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755" windowHeight="11070" activeTab="0"/>
  </bookViews>
  <sheets>
    <sheet name="01.01.2024" sheetId="1" r:id="rId1"/>
  </sheets>
  <externalReferences>
    <externalReference r:id="rId4"/>
    <externalReference r:id="rId5"/>
  </externalReferences>
  <definedNames>
    <definedName name="o">#REF!</definedName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<sst xmlns="http://schemas.openxmlformats.org/spreadsheetml/2006/main" count="201" uniqueCount="132">
  <si>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</si>
  <si>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</si>
  <si>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</si>
  <si>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</si>
  <si>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</si>
  <si>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</si>
  <si>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</si>
  <si>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</si>
  <si>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</si>
  <si>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</si>
  <si>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</si>
  <si>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</si>
  <si>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4.1</t>
  </si>
  <si>
    <t>4.2</t>
  </si>
  <si>
    <t>12.1</t>
  </si>
  <si>
    <t>12.2</t>
  </si>
  <si>
    <t>12.3</t>
  </si>
  <si>
    <t>12.4</t>
  </si>
  <si>
    <t>12.5</t>
  </si>
  <si>
    <t>12.6</t>
  </si>
  <si>
    <t>13.1</t>
  </si>
  <si>
    <t>13.2</t>
  </si>
  <si>
    <t>14.1</t>
  </si>
  <si>
    <t>14.2</t>
  </si>
  <si>
    <t>14.3</t>
  </si>
  <si>
    <t>14.4</t>
  </si>
  <si>
    <t>14.5</t>
  </si>
  <si>
    <t>16.1</t>
  </si>
  <si>
    <t>16.2</t>
  </si>
  <si>
    <t>16.3</t>
  </si>
  <si>
    <t>16.4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</si>
  <si>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</si>
  <si>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</si>
  <si>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</si>
  <si>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</si>
  <si>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</si>
  <si>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</si>
  <si>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</si>
  <si>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</si>
  <si>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</si>
  <si>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</si>
  <si>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</si>
  <si>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</si>
  <si>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</si>
  <si>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</si>
  <si>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13.3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</si>
  <si>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</si>
  <si>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</si>
  <si>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</si>
  <si>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</si>
  <si>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</si>
  <si>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</si>
  <si>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</si>
  <si>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</si>
  <si>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</si>
  <si>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</si>
  <si>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</si>
  <si>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Сыйақы алумен байланысты кірістер</t>
  </si>
  <si>
    <t>оның ішінде:</t>
  </si>
  <si>
    <t>орналастырылған салымдар бойынша</t>
  </si>
  <si>
    <t>берілген қаржылық жалдау бойынша</t>
  </si>
  <si>
    <t>сатып алынған бағалы қағаздар бойынша</t>
  </si>
  <si>
    <t>«кері РЕПО» операциялары бойынша</t>
  </si>
  <si>
    <t>сыйақы алумен байланысты басқа кірістер</t>
  </si>
  <si>
    <t>Комиссиялық сыйақы</t>
  </si>
  <si>
    <t>сақтандыру брокерінің қызметі бойынша комиссиялық сыйақы түріндегі кірістер</t>
  </si>
  <si>
    <t>Сыйақы алумен байланысты емес банктік және өзге қызметті жүзеге асырудан түскен кірістер</t>
  </si>
  <si>
    <t>аударым операцияларын жүзеге асырудан түскен кірістер</t>
  </si>
  <si>
    <t>клирингтік операцияларды жүзеге асырудан болған кірістер</t>
  </si>
  <si>
    <t>кассалық операцияларды жүзеге асырудан болған кірістер</t>
  </si>
  <si>
    <t>сейф операцияларын жүзеге асырудан болған кірістер</t>
  </si>
  <si>
    <t>инкассациялаудан болған кірістер</t>
  </si>
  <si>
    <t xml:space="preserve">сыйақы алумен байланысты емес банктік қызметтен, сақтандыру брокерінің қызметінен және өзге қызметтен болған кірістер </t>
  </si>
  <si>
    <t>Қаржы активтері бойынша кірістер (шығыстар) (нетто)</t>
  </si>
  <si>
    <t>қаржы активтерін сатып алу-сатудан болған кірістер (шығыстар) (нетто)</t>
  </si>
  <si>
    <t>өзгерістері пайда немесе шығын құрамында көрсетілетін әділ құны бойынша бағаланатын қаржы активтері құнының өзгеруінен болған кірістер (шығыстар) (нетто)</t>
  </si>
  <si>
    <t>Шетел валютасын қайта бағалаудан болған кірістер (шығыстар) (нетто)</t>
  </si>
  <si>
    <t>Қаржы активтері бойынша ықтимал залалдарға резервтерді қалпына келтіруден болған кірістер</t>
  </si>
  <si>
    <t>Акциялар бойынша дивидендтер түріндегі кірістер</t>
  </si>
  <si>
    <t>Басқа заңды тұлғалардың капиталына қатысуға байланысты кірістер</t>
  </si>
  <si>
    <t>Активтерді өткізуден болған кірістер</t>
  </si>
  <si>
    <t>Басқа кірістер</t>
  </si>
  <si>
    <t>Кірістердің жиынтығы</t>
  </si>
  <si>
    <t>Сыйақы төлеумен байланысты шығыстар</t>
  </si>
  <si>
    <t>тартылған салымдар бойынша</t>
  </si>
  <si>
    <t>жалдау міндеттемелері бойынша</t>
  </si>
  <si>
    <t>шығарылған бағалы қағаздар бойынша</t>
  </si>
  <si>
    <t>«РЕПО» операциялары бойынша</t>
  </si>
  <si>
    <t>сыйақы төлеумен байланысты басқа шығыстар</t>
  </si>
  <si>
    <t>Комиссиялық шығыстар</t>
  </si>
  <si>
    <t>басқарушы агентке сыйақы</t>
  </si>
  <si>
    <t>кастодиандық қызмет көрсету үшін сыйақы</t>
  </si>
  <si>
    <t>сақтандыру брокерінің қызметі бойынша комиссиялық сыйақы төлемі бойынша</t>
  </si>
  <si>
    <t>Сыйақы төлеумен байланысты емес банктік және өзге қызмет бойынша шығыстар</t>
  </si>
  <si>
    <t>аударым операцияларын жүзеге асырудан болған шығыстар</t>
  </si>
  <si>
    <t>клирингтік операцияларды жүзеге асырудан болған шығыстар</t>
  </si>
  <si>
    <t>кассалық операцияларды жүзеге асырудан болған шығыстар</t>
  </si>
  <si>
    <t>сейфтік операцияларды жүзеге асырудан болған шығыстар</t>
  </si>
  <si>
    <t>инкассациялаудан болған шығыстар</t>
  </si>
  <si>
    <t>Қаржы активтері бойынша ықтимал залалдарға резервтер құру бойынша шығыстар</t>
  </si>
  <si>
    <t>Операциялық шығыстар</t>
  </si>
  <si>
    <t>еңбекке ақы төлеу және іссапар шығыстары</t>
  </si>
  <si>
    <t>корпоративтік табыс салығын қоспағанда, салықтарды және бюджетке төленетін басқа да міндетті төлемдерді төлеу бойынша шығыстар</t>
  </si>
  <si>
    <t>Операциялық жалдау бойынша шығыстар</t>
  </si>
  <si>
    <t>Активтерді сатудан немесе өтеусіз беруден болған шығыстар</t>
  </si>
  <si>
    <t>Басқа шығыстар</t>
  </si>
  <si>
    <t>Шығыстардың жиынтығы</t>
  </si>
  <si>
    <t>Корпоративтік табыс салығын төлегенге дейінгі таза пайда (шығын)</t>
  </si>
  <si>
    <t>Корпоративтік табыс салығы</t>
  </si>
  <si>
    <t>Корпоративтік табыс салығын төлегеннен кейінгі таза пайда (шығын)</t>
  </si>
  <si>
    <t>Тоқтатылған қызметтен болған пайда (зиян)</t>
  </si>
  <si>
    <t>Кезең ішіндегі таза пайда (зиян) жиынтығы</t>
  </si>
  <si>
    <t>(мың  теңгемен)</t>
  </si>
  <si>
    <t>Баптың атауы</t>
  </si>
  <si>
    <t>Жол коды</t>
  </si>
  <si>
    <t>амортизациялық аударымдар</t>
  </si>
  <si>
    <t>Қазақстан Республикасы кредиттік серіктестіктерінің пайда мен зиян туралы жиынтық есебі (халықаралық қаржылық есептілік стандарттары)</t>
  </si>
  <si>
    <t>7.1</t>
  </si>
  <si>
    <t>7.2</t>
  </si>
  <si>
    <t>7.3</t>
  </si>
  <si>
    <t>10.1</t>
  </si>
  <si>
    <t>10.2</t>
  </si>
  <si>
    <t>10.3</t>
  </si>
  <si>
    <t>10.4</t>
  </si>
  <si>
    <t>Қазақстан Республикасы кредиттік серіктестіктерінің пайда мен зиян туралы жиынтық есебі (шағын және орта бизнес субъектілері үшін қаржылық есептіліктің халықаралық стандарттары)</t>
  </si>
  <si>
    <t>(мың теңгемен)</t>
  </si>
  <si>
    <t>берілген несиелер (микрокредиттер) бойынша</t>
  </si>
  <si>
    <t>ағымдағы шоттар бойынша</t>
  </si>
  <si>
    <t>алынған несиелер бойынша</t>
  </si>
  <si>
    <t>алынған қаржылық жалдау бойынша</t>
  </si>
  <si>
    <t>Ақпарат кредиттік серіктестіктер ұсынған есептіліктің негізінде дайындалды</t>
  </si>
  <si>
    <t>01.01.2024ж.
(2023ж.)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</si>
</sst>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0000"/>
    <numFmt numFmtId="180" formatCode="0.0000000000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name val="Arial"/>
      <family val="2"/>
    </font>
    <font>
      <i/>
      <sz val="12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6" fillId="3" borderId="0" applyNumberFormat="0" applyBorder="0" applyAlignment="0" applyProtection="0"/>
    <xf numFmtId="0" fontId="55" fillId="4" borderId="0" applyNumberFormat="0" applyBorder="0" applyAlignment="0" applyProtection="0"/>
    <xf numFmtId="0" fontId="6" fillId="5" borderId="0" applyNumberFormat="0" applyBorder="0" applyAlignment="0" applyProtection="0"/>
    <xf numFmtId="0" fontId="55" fillId="6" borderId="0" applyNumberFormat="0" applyBorder="0" applyAlignment="0" applyProtection="0"/>
    <xf numFmtId="0" fontId="6" fillId="7" borderId="0" applyNumberFormat="0" applyBorder="0" applyAlignment="0" applyProtection="0"/>
    <xf numFmtId="0" fontId="55" fillId="8" borderId="0" applyNumberFormat="0" applyBorder="0" applyAlignment="0" applyProtection="0"/>
    <xf numFmtId="0" fontId="6" fillId="9" borderId="0" applyNumberFormat="0" applyBorder="0" applyAlignment="0" applyProtection="0"/>
    <xf numFmtId="0" fontId="55" fillId="10" borderId="0" applyNumberFormat="0" applyBorder="0" applyAlignment="0" applyProtection="0"/>
    <xf numFmtId="0" fontId="6" fillId="11" borderId="0" applyNumberFormat="0" applyBorder="0" applyAlignment="0" applyProtection="0"/>
    <xf numFmtId="0" fontId="55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6" fillId="15" borderId="0" applyNumberFormat="0" applyBorder="0" applyAlignment="0" applyProtection="0"/>
    <xf numFmtId="0" fontId="55" fillId="16" borderId="0" applyNumberFormat="0" applyBorder="0" applyAlignment="0" applyProtection="0"/>
    <xf numFmtId="0" fontId="6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9" borderId="0" applyNumberFormat="0" applyBorder="0" applyAlignment="0" applyProtection="0"/>
    <xf numFmtId="0" fontId="55" fillId="20" borderId="0" applyNumberFormat="0" applyBorder="0" applyAlignment="0" applyProtection="0"/>
    <xf numFmtId="0" fontId="6" fillId="9" borderId="0" applyNumberFormat="0" applyBorder="0" applyAlignment="0" applyProtection="0"/>
    <xf numFmtId="0" fontId="55" fillId="21" borderId="0" applyNumberFormat="0" applyBorder="0" applyAlignment="0" applyProtection="0"/>
    <xf numFmtId="0" fontId="6" fillId="15" borderId="0" applyNumberFormat="0" applyBorder="0" applyAlignment="0" applyProtection="0"/>
    <xf numFmtId="0" fontId="55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7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17" borderId="0" applyNumberFormat="0" applyBorder="0" applyAlignment="0" applyProtection="0"/>
    <xf numFmtId="0" fontId="56" fillId="27" borderId="0" applyNumberFormat="0" applyBorder="0" applyAlignment="0" applyProtection="0"/>
    <xf numFmtId="0" fontId="7" fillId="19" borderId="0" applyNumberFormat="0" applyBorder="0" applyAlignment="0" applyProtection="0"/>
    <xf numFmtId="0" fontId="56" fillId="28" borderId="0" applyNumberFormat="0" applyBorder="0" applyAlignment="0" applyProtection="0"/>
    <xf numFmtId="0" fontId="7" fillId="29" borderId="0" applyNumberFormat="0" applyBorder="0" applyAlignment="0" applyProtection="0"/>
    <xf numFmtId="0" fontId="56" fillId="30" borderId="0" applyNumberFormat="0" applyBorder="0" applyAlignment="0" applyProtection="0"/>
    <xf numFmtId="0" fontId="7" fillId="31" borderId="0" applyNumberFormat="0" applyBorder="0" applyAlignment="0" applyProtection="0"/>
    <xf numFmtId="0" fontId="56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57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8" fillId="0" borderId="0">
      <alignment horizontal="center" vertical="top"/>
      <protection/>
    </xf>
    <xf numFmtId="0" fontId="58" fillId="0" borderId="0">
      <alignment horizontal="left" vertical="top"/>
      <protection/>
    </xf>
    <xf numFmtId="0" fontId="58" fillId="0" borderId="0">
      <alignment horizontal="left" vertical="top"/>
      <protection/>
    </xf>
    <xf numFmtId="0" fontId="58" fillId="0" borderId="0">
      <alignment horizontal="right" vertical="top"/>
      <protection/>
    </xf>
    <xf numFmtId="0" fontId="59" fillId="0" borderId="0">
      <alignment horizontal="left" vertical="top"/>
      <protection/>
    </xf>
    <xf numFmtId="0" fontId="60" fillId="0" borderId="0">
      <alignment horizontal="right" vertical="top"/>
      <protection/>
    </xf>
    <xf numFmtId="0" fontId="61" fillId="0" borderId="0">
      <alignment horizontal="right" vertical="center"/>
      <protection/>
    </xf>
    <xf numFmtId="0" fontId="61" fillId="0" borderId="0">
      <alignment horizontal="left" vertical="center"/>
      <protection/>
    </xf>
    <xf numFmtId="0" fontId="60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left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8" fillId="0" borderId="0">
      <alignment horizontal="left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57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60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7" fillId="0" borderId="0">
      <alignment horizontal="center" vertical="top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60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 vertical="center"/>
      <protection/>
    </xf>
    <xf numFmtId="0" fontId="60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6" fillId="35" borderId="0" applyNumberFormat="0" applyBorder="0" applyAlignment="0" applyProtection="0"/>
    <xf numFmtId="0" fontId="7" fillId="36" borderId="0" applyNumberFormat="0" applyBorder="0" applyAlignment="0" applyProtection="0"/>
    <xf numFmtId="0" fontId="56" fillId="37" borderId="0" applyNumberFormat="0" applyBorder="0" applyAlignment="0" applyProtection="0"/>
    <xf numFmtId="0" fontId="7" fillId="38" borderId="0" applyNumberFormat="0" applyBorder="0" applyAlignment="0" applyProtection="0"/>
    <xf numFmtId="0" fontId="56" fillId="39" borderId="0" applyNumberFormat="0" applyBorder="0" applyAlignment="0" applyProtection="0"/>
    <xf numFmtId="0" fontId="7" fillId="40" borderId="0" applyNumberFormat="0" applyBorder="0" applyAlignment="0" applyProtection="0"/>
    <xf numFmtId="0" fontId="56" fillId="41" borderId="0" applyNumberFormat="0" applyBorder="0" applyAlignment="0" applyProtection="0"/>
    <xf numFmtId="0" fontId="7" fillId="29" borderId="0" applyNumberFormat="0" applyBorder="0" applyAlignment="0" applyProtection="0"/>
    <xf numFmtId="0" fontId="56" fillId="42" borderId="0" applyNumberFormat="0" applyBorder="0" applyAlignment="0" applyProtection="0"/>
    <xf numFmtId="0" fontId="7" fillId="31" borderId="0" applyNumberFormat="0" applyBorder="0" applyAlignment="0" applyProtection="0"/>
    <xf numFmtId="0" fontId="56" fillId="43" borderId="0" applyNumberFormat="0" applyBorder="0" applyAlignment="0" applyProtection="0"/>
    <xf numFmtId="0" fontId="7" fillId="44" borderId="0" applyNumberFormat="0" applyBorder="0" applyAlignment="0" applyProtection="0"/>
    <xf numFmtId="0" fontId="62" fillId="45" borderId="1" applyNumberFormat="0" applyAlignment="0" applyProtection="0"/>
    <xf numFmtId="0" fontId="11" fillId="13" borderId="2" applyNumberFormat="0" applyAlignment="0" applyProtection="0"/>
    <xf numFmtId="0" fontId="63" fillId="46" borderId="3" applyNumberFormat="0" applyAlignment="0" applyProtection="0"/>
    <xf numFmtId="0" fontId="12" fillId="47" borderId="4" applyNumberFormat="0" applyAlignment="0" applyProtection="0"/>
    <xf numFmtId="0" fontId="64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14" fillId="0" borderId="6" applyNumberFormat="0" applyFill="0" applyAlignment="0" applyProtection="0"/>
    <xf numFmtId="0" fontId="66" fillId="0" borderId="7" applyNumberFormat="0" applyFill="0" applyAlignment="0" applyProtection="0"/>
    <xf numFmtId="0" fontId="15" fillId="0" borderId="8" applyNumberFormat="0" applyFill="0" applyAlignment="0" applyProtection="0"/>
    <xf numFmtId="0" fontId="67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48" borderId="13" applyNumberFormat="0" applyAlignment="0" applyProtection="0"/>
    <xf numFmtId="0" fontId="18" fillId="49" borderId="14" applyNumberFormat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20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5" borderId="0" applyNumberFormat="0" applyBorder="0" applyAlignment="0" applyProtection="0"/>
    <xf numFmtId="0" fontId="26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right"/>
    </xf>
    <xf numFmtId="0" fontId="52" fillId="0" borderId="0" xfId="0" applyFont="1" applyAlignment="1">
      <alignment/>
    </xf>
    <xf numFmtId="0" fontId="52" fillId="0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 wrapText="1"/>
    </xf>
    <xf numFmtId="0" fontId="52" fillId="0" borderId="19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3" fillId="0" borderId="20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justify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top" wrapText="1"/>
    </xf>
    <xf numFmtId="0" fontId="52" fillId="56" borderId="19" xfId="0" applyNumberFormat="1" applyFont="1" applyFill="1" applyBorder="1" applyAlignment="1">
      <alignment horizontal="center" vertical="center" wrapText="1"/>
    </xf>
    <xf numFmtId="0" fontId="51" fillId="56" borderId="20" xfId="0" applyFont="1" applyFill="1" applyBorder="1" applyAlignment="1">
      <alignment horizontal="left" vertical="center" wrapText="1"/>
    </xf>
    <xf numFmtId="0" fontId="51" fillId="56" borderId="20" xfId="0" applyFont="1" applyFill="1" applyBorder="1" applyAlignment="1">
      <alignment horizontal="center" vertical="center" wrapText="1"/>
    </xf>
    <xf numFmtId="0" fontId="51" fillId="56" borderId="23" xfId="0" applyFont="1" applyFill="1" applyBorder="1" applyAlignment="1">
      <alignment horizontal="left" vertical="center" wrapText="1"/>
    </xf>
    <xf numFmtId="0" fontId="51" fillId="56" borderId="23" xfId="0" applyFont="1" applyFill="1" applyBorder="1" applyAlignment="1">
      <alignment horizontal="center" vertical="center" wrapText="1"/>
    </xf>
    <xf numFmtId="0" fontId="51" fillId="56" borderId="21" xfId="0" applyFont="1" applyFill="1" applyBorder="1" applyAlignment="1">
      <alignment horizontal="left" vertical="center" wrapText="1"/>
    </xf>
    <xf numFmtId="0" fontId="51" fillId="56" borderId="21" xfId="0" applyFont="1" applyFill="1" applyBorder="1" applyAlignment="1">
      <alignment horizontal="center" vertical="center" wrapText="1"/>
    </xf>
    <xf numFmtId="0" fontId="51" fillId="56" borderId="22" xfId="0" applyFont="1" applyFill="1" applyBorder="1" applyAlignment="1">
      <alignment horizontal="left" vertical="center" wrapText="1"/>
    </xf>
    <xf numFmtId="0" fontId="51" fillId="56" borderId="0" xfId="0" applyFont="1" applyFill="1" applyAlignment="1">
      <alignment horizontal="right"/>
    </xf>
    <xf numFmtId="0" fontId="54" fillId="0" borderId="19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3" fontId="51" fillId="56" borderId="20" xfId="0" applyNumberFormat="1" applyFont="1" applyFill="1" applyBorder="1" applyAlignment="1">
      <alignment horizontal="right" vertical="center"/>
    </xf>
    <xf numFmtId="3" fontId="51" fillId="56" borderId="23" xfId="0" applyNumberFormat="1" applyFont="1" applyFill="1" applyBorder="1" applyAlignment="1">
      <alignment horizontal="right" vertical="center"/>
    </xf>
    <xf numFmtId="3" fontId="52" fillId="56" borderId="24" xfId="0" applyNumberFormat="1" applyFont="1" applyFill="1" applyBorder="1" applyAlignment="1">
      <alignment horizontal="right" vertical="center"/>
    </xf>
    <xf numFmtId="3" fontId="51" fillId="56" borderId="21" xfId="0" applyNumberFormat="1" applyFont="1" applyFill="1" applyBorder="1" applyAlignment="1">
      <alignment horizontal="right" vertical="center"/>
    </xf>
    <xf numFmtId="3" fontId="52" fillId="56" borderId="25" xfId="0" applyNumberFormat="1" applyFont="1" applyFill="1" applyBorder="1" applyAlignment="1">
      <alignment horizontal="right" vertical="center"/>
    </xf>
    <xf numFmtId="0" fontId="52" fillId="0" borderId="0" xfId="0" applyFont="1" applyFill="1" applyAlignment="1" quotePrefix="1">
      <alignment horizontal="center" vertical="center" wrapText="1"/>
    </xf>
    <xf numFmtId="0" fontId="52" fillId="0" borderId="0" xfId="0" applyFont="1" applyFill="1" applyAlignment="1" applyProtection="1">
      <alignment horizontal="center" vertical="top"/>
      <protection locked="0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2" fillId="56" borderId="0" xfId="0" applyFont="1" applyFill="1" applyAlignment="1" quotePrefix="1">
      <alignment horizontal="center" vertical="center" wrapText="1"/>
    </xf>
    <xf numFmtId="0" fontId="52" fillId="56" borderId="0" xfId="0" applyFont="1" applyFill="1" applyAlignment="1" applyProtection="1">
      <alignment horizontal="center" vertical="top"/>
      <protection locked="0"/>
    </xf>
    <xf numFmtId="3" fontId="51" fillId="0" borderId="0" xfId="0" applyNumberFormat="1" applyFont="1" applyAlignment="1">
      <alignment/>
    </xf>
  </cellXfs>
  <cellStyles count="23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1" xfId="205"/>
    <cellStyle name="Обычный 3" xfId="206"/>
    <cellStyle name="Обычный 4" xfId="207"/>
    <cellStyle name="Обычный 5" xfId="208"/>
    <cellStyle name="Followed Hyperlink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Percent" xfId="216"/>
    <cellStyle name="Процентный 2" xfId="217"/>
    <cellStyle name="Процентный 3" xfId="218"/>
    <cellStyle name="Процентный 4" xfId="219"/>
    <cellStyle name="Связанная ячейка" xfId="220"/>
    <cellStyle name="Связанная ячейка 2" xfId="221"/>
    <cellStyle name="Стиль 1" xfId="222"/>
    <cellStyle name="Стиль 2" xfId="223"/>
    <cellStyle name="Текст предупреждения" xfId="224"/>
    <cellStyle name="Текст предупреждения 2" xfId="225"/>
    <cellStyle name="Comma" xfId="226"/>
    <cellStyle name="Comma [0]" xfId="227"/>
    <cellStyle name="Финансовый 2" xfId="228"/>
    <cellStyle name="Финансовый 2 2" xfId="229"/>
    <cellStyle name="Финансовый 2 2 2" xfId="230"/>
    <cellStyle name="Финансовый 2 2 3" xfId="231"/>
    <cellStyle name="Финансовый 2 3" xfId="232"/>
    <cellStyle name="Финансовый 2 4" xfId="233"/>
    <cellStyle name="Финансовый 3" xfId="234"/>
    <cellStyle name="Финансовый 3 2" xfId="235"/>
    <cellStyle name="Финансовый 3 2 2" xfId="236"/>
    <cellStyle name="Финансовый 3 2 3" xfId="237"/>
    <cellStyle name="Финансовый 3 3" xfId="238"/>
    <cellStyle name="Финансовый 3 4" xfId="239"/>
    <cellStyle name="Финансовый 4" xfId="240"/>
    <cellStyle name="Финансовый 4 2" xfId="241"/>
    <cellStyle name="Финансовый 4 3" xfId="242"/>
    <cellStyle name="Хороший" xfId="243"/>
    <cellStyle name="Хороший 2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7109375" style="1" customWidth="1"/>
    <col min="2" max="2" width="11.57421875" style="2" customWidth="1"/>
    <col min="3" max="3" width="22.28125" style="1" customWidth="1"/>
    <col min="4" max="4" width="9.57421875" style="1" bestFit="1" customWidth="1"/>
    <col min="5" max="5" width="71.7109375" style="1" customWidth="1"/>
    <col min="6" max="6" width="11.57421875" style="1" customWidth="1"/>
    <col min="7" max="7" width="22.28125" style="1" customWidth="1"/>
    <col min="8" max="16384" width="9.140625" style="1" customWidth="1"/>
  </cols>
  <sheetData>
    <row r="3" spans="1:8" ht="51" customHeight="1">
      <c r="A3" s="44" t="s">
        <v>116</v>
      </c>
      <c r="B3" s="44"/>
      <c r="C3" s="44"/>
      <c r="E3" s="52" t="s">
        <v>124</v>
      </c>
      <c r="F3" s="52"/>
      <c r="G3" s="52"/>
      <c r="H3" s="52"/>
    </row>
    <row r="4" spans="1:2" ht="15.75">
      <c r="A4" s="45"/>
      <c r="B4" s="45"/>
    </row>
    <row r="5" spans="1:7" ht="15.75">
      <c r="A5" s="13"/>
      <c r="B5" s="14"/>
      <c r="C5" s="3" t="s">
        <v>112</v>
      </c>
      <c r="E5" s="53"/>
      <c r="F5" s="53"/>
      <c r="G5" s="36" t="s">
        <v>125</v>
      </c>
    </row>
    <row r="6" spans="1:7" ht="64.5" customHeight="1">
      <c r="A6" s="5" t="s">
        <v>113</v>
      </c>
      <c r="B6" s="5" t="s">
        <v>114</v>
      </c>
      <c r="C6" s="26" t="s">
        <v>131</v>
      </c>
      <c r="E6" s="5" t="s">
        <v>113</v>
      </c>
      <c r="F6" s="5" t="s">
        <v>114</v>
      </c>
      <c r="G6" s="26" t="str">
        <f>C6</f>
        <v>01.01.2024ж.
(2023ж.)</v>
      </c>
    </row>
    <row r="7" spans="1:7" ht="15.75">
      <c r="A7" s="8">
        <v>1</v>
      </c>
      <c r="B7" s="9">
        <v>2</v>
      </c>
      <c r="C7" s="27">
        <v>3</v>
      </c>
      <c r="E7" s="27">
        <v>1</v>
      </c>
      <c r="F7" s="28">
        <v>2</v>
      </c>
      <c r="G7" s="27">
        <v>3</v>
      </c>
    </row>
    <row r="8" spans="1:7" ht="15.75">
      <c r="A8" s="17" t="s">
        <v>57</v>
      </c>
      <c r="B8" s="18" t="s">
        <v>31</v>
      </c>
      <c r="C8" s="39">
        <v>857226</v>
      </c>
      <c r="E8" s="17" t="s">
        <v>57</v>
      </c>
      <c r="F8" s="30" t="s">
        <v>31</v>
      </c>
      <c r="G8" s="39">
        <v>53354626</v>
      </c>
    </row>
    <row r="9" spans="1:7" ht="15.75">
      <c r="A9" s="15" t="s">
        <v>58</v>
      </c>
      <c r="B9" s="10"/>
      <c r="C9" s="39"/>
      <c r="E9" s="15" t="s">
        <v>58</v>
      </c>
      <c r="F9" s="30"/>
      <c r="G9" s="39"/>
    </row>
    <row r="10" spans="1:7" ht="15.75">
      <c r="A10" s="15" t="s">
        <v>59</v>
      </c>
      <c r="B10" s="16" t="s">
        <v>0</v>
      </c>
      <c r="C10" s="39">
        <v>12983</v>
      </c>
      <c r="E10" s="29" t="s">
        <v>127</v>
      </c>
      <c r="F10" s="30" t="s">
        <v>0</v>
      </c>
      <c r="G10" s="39">
        <v>264683</v>
      </c>
    </row>
    <row r="11" spans="1:7" ht="15.75">
      <c r="A11" s="15" t="s">
        <v>126</v>
      </c>
      <c r="B11" s="16" t="s">
        <v>1</v>
      </c>
      <c r="C11" s="39">
        <v>769256</v>
      </c>
      <c r="E11" s="29" t="s">
        <v>59</v>
      </c>
      <c r="F11" s="30" t="s">
        <v>1</v>
      </c>
      <c r="G11" s="39">
        <v>1988977</v>
      </c>
    </row>
    <row r="12" spans="1:7" ht="15.75">
      <c r="A12" s="15" t="s">
        <v>60</v>
      </c>
      <c r="B12" s="16" t="s">
        <v>2</v>
      </c>
      <c r="C12" s="39">
        <v>0</v>
      </c>
      <c r="E12" s="29" t="s">
        <v>126</v>
      </c>
      <c r="F12" s="30" t="s">
        <v>2</v>
      </c>
      <c r="G12" s="39">
        <v>48466626</v>
      </c>
    </row>
    <row r="13" spans="1:7" ht="15.75">
      <c r="A13" s="15" t="s">
        <v>61</v>
      </c>
      <c r="B13" s="16" t="s">
        <v>3</v>
      </c>
      <c r="C13" s="39">
        <v>0</v>
      </c>
      <c r="E13" s="29" t="s">
        <v>60</v>
      </c>
      <c r="F13" s="30" t="s">
        <v>3</v>
      </c>
      <c r="G13" s="39">
        <v>1580</v>
      </c>
    </row>
    <row r="14" spans="1:7" ht="15.75">
      <c r="A14" s="15" t="s">
        <v>62</v>
      </c>
      <c r="B14" s="16" t="s">
        <v>4</v>
      </c>
      <c r="C14" s="39">
        <v>0</v>
      </c>
      <c r="E14" s="29" t="s">
        <v>61</v>
      </c>
      <c r="F14" s="30" t="s">
        <v>4</v>
      </c>
      <c r="G14" s="39">
        <v>0</v>
      </c>
    </row>
    <row r="15" spans="1:7" ht="15.75">
      <c r="A15" s="15" t="s">
        <v>63</v>
      </c>
      <c r="B15" s="16" t="s">
        <v>5</v>
      </c>
      <c r="C15" s="39">
        <v>74987</v>
      </c>
      <c r="E15" s="29" t="s">
        <v>63</v>
      </c>
      <c r="F15" s="30" t="s">
        <v>5</v>
      </c>
      <c r="G15" s="39">
        <v>2632760</v>
      </c>
    </row>
    <row r="16" spans="1:7" ht="15.75">
      <c r="A16" s="15" t="s">
        <v>64</v>
      </c>
      <c r="B16" s="16" t="s">
        <v>32</v>
      </c>
      <c r="C16" s="39">
        <v>0</v>
      </c>
      <c r="E16" s="29" t="s">
        <v>64</v>
      </c>
      <c r="F16" s="30" t="s">
        <v>32</v>
      </c>
      <c r="G16" s="39">
        <v>32709</v>
      </c>
    </row>
    <row r="17" spans="1:7" ht="15.75">
      <c r="A17" s="15" t="s">
        <v>58</v>
      </c>
      <c r="B17" s="10"/>
      <c r="C17" s="39"/>
      <c r="E17" s="29" t="s">
        <v>73</v>
      </c>
      <c r="F17" s="30" t="s">
        <v>34</v>
      </c>
      <c r="G17" s="39">
        <v>-37042474</v>
      </c>
    </row>
    <row r="18" spans="1:7" ht="31.5">
      <c r="A18" s="15" t="s">
        <v>65</v>
      </c>
      <c r="B18" s="16" t="s">
        <v>33</v>
      </c>
      <c r="C18" s="39">
        <v>0</v>
      </c>
      <c r="E18" s="15" t="s">
        <v>58</v>
      </c>
      <c r="F18" s="30"/>
      <c r="G18" s="39"/>
    </row>
    <row r="19" spans="1:7" ht="31.5">
      <c r="A19" s="15" t="s">
        <v>66</v>
      </c>
      <c r="B19" s="16" t="s">
        <v>34</v>
      </c>
      <c r="C19" s="39">
        <v>0</v>
      </c>
      <c r="E19" s="15" t="s">
        <v>74</v>
      </c>
      <c r="F19" s="30" t="s">
        <v>6</v>
      </c>
      <c r="G19" s="39">
        <v>228</v>
      </c>
    </row>
    <row r="20" spans="1:7" s="4" customFormat="1" ht="47.25">
      <c r="A20" s="15" t="s">
        <v>58</v>
      </c>
      <c r="B20" s="10"/>
      <c r="C20" s="39"/>
      <c r="E20" s="15" t="s">
        <v>75</v>
      </c>
      <c r="F20" s="30" t="s">
        <v>7</v>
      </c>
      <c r="G20" s="39">
        <v>-37042702</v>
      </c>
    </row>
    <row r="21" spans="1:7" ht="31.5">
      <c r="A21" s="15" t="s">
        <v>67</v>
      </c>
      <c r="B21" s="16" t="s">
        <v>6</v>
      </c>
      <c r="C21" s="39">
        <v>0</v>
      </c>
      <c r="E21" s="15" t="s">
        <v>76</v>
      </c>
      <c r="F21" s="30" t="s">
        <v>35</v>
      </c>
      <c r="G21" s="39">
        <v>-1201</v>
      </c>
    </row>
    <row r="22" spans="1:7" ht="15.75">
      <c r="A22" s="15" t="s">
        <v>68</v>
      </c>
      <c r="B22" s="16" t="s">
        <v>7</v>
      </c>
      <c r="C22" s="39">
        <v>0</v>
      </c>
      <c r="E22" s="20" t="s">
        <v>81</v>
      </c>
      <c r="F22" s="32" t="s">
        <v>36</v>
      </c>
      <c r="G22" s="39">
        <v>2374281</v>
      </c>
    </row>
    <row r="23" spans="1:7" ht="15.75">
      <c r="A23" s="15" t="s">
        <v>69</v>
      </c>
      <c r="B23" s="16" t="s">
        <v>8</v>
      </c>
      <c r="C23" s="39">
        <v>0</v>
      </c>
      <c r="E23" s="37" t="s">
        <v>82</v>
      </c>
      <c r="F23" s="26" t="s">
        <v>37</v>
      </c>
      <c r="G23" s="41">
        <v>18717941</v>
      </c>
    </row>
    <row r="24" spans="1:7" ht="15.75">
      <c r="A24" s="15" t="s">
        <v>70</v>
      </c>
      <c r="B24" s="16" t="s">
        <v>9</v>
      </c>
      <c r="C24" s="39">
        <v>0</v>
      </c>
      <c r="E24" s="33"/>
      <c r="F24" s="34"/>
      <c r="G24" s="42"/>
    </row>
    <row r="25" spans="1:7" ht="15.75">
      <c r="A25" s="15" t="s">
        <v>71</v>
      </c>
      <c r="B25" s="16" t="s">
        <v>10</v>
      </c>
      <c r="C25" s="39">
        <v>0</v>
      </c>
      <c r="E25" s="15" t="s">
        <v>83</v>
      </c>
      <c r="F25" s="30" t="s">
        <v>38</v>
      </c>
      <c r="G25" s="39">
        <v>31882909</v>
      </c>
    </row>
    <row r="26" spans="1:7" ht="47.25">
      <c r="A26" s="15" t="s">
        <v>72</v>
      </c>
      <c r="B26" s="16" t="s">
        <v>11</v>
      </c>
      <c r="C26" s="39">
        <v>0</v>
      </c>
      <c r="E26" s="15" t="s">
        <v>58</v>
      </c>
      <c r="F26" s="30"/>
      <c r="G26" s="39"/>
    </row>
    <row r="27" spans="1:7" ht="15.75">
      <c r="A27" s="15" t="s">
        <v>73</v>
      </c>
      <c r="B27" s="16" t="s">
        <v>35</v>
      </c>
      <c r="C27" s="39">
        <v>0</v>
      </c>
      <c r="E27" s="15" t="s">
        <v>128</v>
      </c>
      <c r="F27" s="30" t="s">
        <v>117</v>
      </c>
      <c r="G27" s="39">
        <v>28590927</v>
      </c>
    </row>
    <row r="28" spans="1:7" ht="15.75">
      <c r="A28" s="15" t="s">
        <v>58</v>
      </c>
      <c r="B28" s="10"/>
      <c r="C28" s="39"/>
      <c r="E28" s="29" t="s">
        <v>129</v>
      </c>
      <c r="F28" s="30" t="s">
        <v>118</v>
      </c>
      <c r="G28" s="39">
        <v>53607</v>
      </c>
    </row>
    <row r="29" spans="1:7" ht="31.5">
      <c r="A29" s="15" t="s">
        <v>74</v>
      </c>
      <c r="B29" s="16" t="s">
        <v>12</v>
      </c>
      <c r="C29" s="39">
        <v>0</v>
      </c>
      <c r="E29" s="15" t="s">
        <v>88</v>
      </c>
      <c r="F29" s="30" t="s">
        <v>119</v>
      </c>
      <c r="G29" s="39">
        <v>3238375</v>
      </c>
    </row>
    <row r="30" spans="1:7" ht="47.25">
      <c r="A30" s="15" t="s">
        <v>75</v>
      </c>
      <c r="B30" s="16" t="s">
        <v>13</v>
      </c>
      <c r="C30" s="39">
        <v>0</v>
      </c>
      <c r="E30" s="15" t="s">
        <v>89</v>
      </c>
      <c r="F30" s="30" t="s">
        <v>39</v>
      </c>
      <c r="G30" s="39">
        <v>5635</v>
      </c>
    </row>
    <row r="31" spans="1:7" ht="31.5">
      <c r="A31" s="15" t="s">
        <v>76</v>
      </c>
      <c r="B31" s="16" t="s">
        <v>36</v>
      </c>
      <c r="C31" s="39">
        <v>0</v>
      </c>
      <c r="E31" s="15" t="s">
        <v>99</v>
      </c>
      <c r="F31" s="30" t="s">
        <v>40</v>
      </c>
      <c r="G31" s="39">
        <v>6149331</v>
      </c>
    </row>
    <row r="32" spans="1:7" ht="31.5">
      <c r="A32" s="15" t="s">
        <v>77</v>
      </c>
      <c r="B32" s="16" t="s">
        <v>37</v>
      </c>
      <c r="C32" s="39">
        <v>4726</v>
      </c>
      <c r="E32" s="15" t="s">
        <v>100</v>
      </c>
      <c r="F32" s="30" t="s">
        <v>41</v>
      </c>
      <c r="G32" s="39">
        <v>11034781</v>
      </c>
    </row>
    <row r="33" spans="1:7" ht="15.75">
      <c r="A33" s="15" t="s">
        <v>78</v>
      </c>
      <c r="B33" s="16" t="s">
        <v>38</v>
      </c>
      <c r="C33" s="39">
        <v>0</v>
      </c>
      <c r="E33" s="15" t="s">
        <v>58</v>
      </c>
      <c r="F33" s="30"/>
      <c r="G33" s="39"/>
    </row>
    <row r="34" spans="1:7" ht="31.5">
      <c r="A34" s="15" t="s">
        <v>79</v>
      </c>
      <c r="B34" s="16" t="s">
        <v>39</v>
      </c>
      <c r="C34" s="39">
        <v>0</v>
      </c>
      <c r="E34" s="15" t="s">
        <v>101</v>
      </c>
      <c r="F34" s="30" t="s">
        <v>120</v>
      </c>
      <c r="G34" s="39">
        <v>7837994</v>
      </c>
    </row>
    <row r="35" spans="1:7" ht="15.75">
      <c r="A35" s="15" t="s">
        <v>80</v>
      </c>
      <c r="B35" s="16" t="s">
        <v>40</v>
      </c>
      <c r="C35" s="39">
        <v>0</v>
      </c>
      <c r="E35" s="15" t="s">
        <v>115</v>
      </c>
      <c r="F35" s="30" t="s">
        <v>121</v>
      </c>
      <c r="G35" s="39">
        <v>445777</v>
      </c>
    </row>
    <row r="36" spans="1:7" ht="15.75">
      <c r="A36" s="20" t="s">
        <v>81</v>
      </c>
      <c r="B36" s="21" t="s">
        <v>41</v>
      </c>
      <c r="C36" s="39">
        <v>777162</v>
      </c>
      <c r="E36" s="15" t="s">
        <v>103</v>
      </c>
      <c r="F36" s="30" t="s">
        <v>122</v>
      </c>
      <c r="G36" s="39">
        <v>485486</v>
      </c>
    </row>
    <row r="37" spans="1:7" ht="47.25">
      <c r="A37" s="37" t="s">
        <v>82</v>
      </c>
      <c r="B37" s="25" t="s">
        <v>42</v>
      </c>
      <c r="C37" s="41">
        <v>1639114</v>
      </c>
      <c r="E37" s="29" t="s">
        <v>102</v>
      </c>
      <c r="F37" s="30" t="s">
        <v>123</v>
      </c>
      <c r="G37" s="39">
        <v>896841</v>
      </c>
    </row>
    <row r="38" spans="1:7" ht="15.75">
      <c r="A38" s="11"/>
      <c r="B38" s="19"/>
      <c r="C38" s="39"/>
      <c r="E38" s="20" t="s">
        <v>105</v>
      </c>
      <c r="F38" s="32" t="s">
        <v>42</v>
      </c>
      <c r="G38" s="39">
        <v>4070039</v>
      </c>
    </row>
    <row r="39" spans="1:7" s="4" customFormat="1" ht="15.75">
      <c r="A39" s="15" t="s">
        <v>83</v>
      </c>
      <c r="B39" s="16" t="s">
        <v>43</v>
      </c>
      <c r="C39" s="39">
        <v>538141</v>
      </c>
      <c r="E39" s="37" t="s">
        <v>106</v>
      </c>
      <c r="F39" s="26" t="s">
        <v>43</v>
      </c>
      <c r="G39" s="43">
        <v>53142695</v>
      </c>
    </row>
    <row r="40" spans="1:7" ht="15.75">
      <c r="A40" s="15" t="s">
        <v>58</v>
      </c>
      <c r="B40" s="10"/>
      <c r="C40" s="39"/>
      <c r="E40" s="35"/>
      <c r="F40" s="34"/>
      <c r="G40" s="42"/>
    </row>
    <row r="41" spans="1:7" ht="31.5">
      <c r="A41" s="15" t="s">
        <v>84</v>
      </c>
      <c r="B41" s="16" t="s">
        <v>14</v>
      </c>
      <c r="C41" s="39">
        <v>0</v>
      </c>
      <c r="E41" s="37" t="s">
        <v>107</v>
      </c>
      <c r="F41" s="26" t="s">
        <v>44</v>
      </c>
      <c r="G41" s="43">
        <v>-34424754</v>
      </c>
    </row>
    <row r="42" spans="1:7" ht="15.75">
      <c r="A42" s="15" t="s">
        <v>128</v>
      </c>
      <c r="B42" s="16" t="s">
        <v>15</v>
      </c>
      <c r="C42" s="39">
        <v>495898</v>
      </c>
      <c r="E42" s="33"/>
      <c r="F42" s="30"/>
      <c r="G42" s="39"/>
    </row>
    <row r="43" spans="1:7" ht="15.75">
      <c r="A43" s="15" t="s">
        <v>85</v>
      </c>
      <c r="B43" s="16" t="s">
        <v>16</v>
      </c>
      <c r="C43" s="39">
        <v>0</v>
      </c>
      <c r="E43" s="20" t="s">
        <v>108</v>
      </c>
      <c r="F43" s="30" t="s">
        <v>46</v>
      </c>
      <c r="G43" s="39">
        <v>-10113651</v>
      </c>
    </row>
    <row r="44" spans="1:7" ht="15.75">
      <c r="A44" s="15" t="s">
        <v>86</v>
      </c>
      <c r="B44" s="16" t="s">
        <v>17</v>
      </c>
      <c r="C44" s="39">
        <v>0</v>
      </c>
      <c r="E44" s="31"/>
      <c r="F44" s="30"/>
      <c r="G44" s="39"/>
    </row>
    <row r="45" spans="1:7" ht="31.5">
      <c r="A45" s="15" t="s">
        <v>87</v>
      </c>
      <c r="B45" s="16" t="s">
        <v>18</v>
      </c>
      <c r="C45" s="39">
        <v>0</v>
      </c>
      <c r="E45" s="37" t="s">
        <v>109</v>
      </c>
      <c r="F45" s="26" t="s">
        <v>47</v>
      </c>
      <c r="G45" s="41">
        <v>-24311103</v>
      </c>
    </row>
    <row r="46" spans="1:7" ht="15.75">
      <c r="A46" s="15" t="s">
        <v>88</v>
      </c>
      <c r="B46" s="16" t="s">
        <v>19</v>
      </c>
      <c r="C46" s="39">
        <v>42243</v>
      </c>
      <c r="E46" s="17" t="s">
        <v>110</v>
      </c>
      <c r="F46" s="30" t="s">
        <v>48</v>
      </c>
      <c r="G46" s="39">
        <v>-311</v>
      </c>
    </row>
    <row r="47" spans="1:7" ht="15.75">
      <c r="A47" s="15" t="s">
        <v>89</v>
      </c>
      <c r="B47" s="16" t="s">
        <v>44</v>
      </c>
      <c r="C47" s="39">
        <v>0</v>
      </c>
      <c r="E47" s="31"/>
      <c r="F47" s="30"/>
      <c r="G47" s="39"/>
    </row>
    <row r="48" spans="1:7" ht="15.75">
      <c r="A48" s="15" t="s">
        <v>58</v>
      </c>
      <c r="B48" s="10"/>
      <c r="C48" s="39"/>
      <c r="E48" s="37" t="s">
        <v>111</v>
      </c>
      <c r="F48" s="26" t="s">
        <v>49</v>
      </c>
      <c r="G48" s="43">
        <v>-24311414</v>
      </c>
    </row>
    <row r="49" spans="1:3" ht="15.75">
      <c r="A49" s="15" t="s">
        <v>90</v>
      </c>
      <c r="B49" s="16" t="s">
        <v>20</v>
      </c>
      <c r="C49" s="39">
        <v>0</v>
      </c>
    </row>
    <row r="50" spans="1:3" ht="15.75">
      <c r="A50" s="15" t="s">
        <v>91</v>
      </c>
      <c r="B50" s="16" t="s">
        <v>21</v>
      </c>
      <c r="C50" s="39">
        <v>0</v>
      </c>
    </row>
    <row r="51" spans="1:5" ht="31.5">
      <c r="A51" s="15" t="s">
        <v>92</v>
      </c>
      <c r="B51" s="16" t="s">
        <v>45</v>
      </c>
      <c r="C51" s="39">
        <v>0</v>
      </c>
      <c r="E51" s="38" t="s">
        <v>130</v>
      </c>
    </row>
    <row r="52" spans="1:3" ht="31.5">
      <c r="A52" s="15" t="s">
        <v>93</v>
      </c>
      <c r="B52" s="16" t="s">
        <v>46</v>
      </c>
      <c r="C52" s="39">
        <v>0</v>
      </c>
    </row>
    <row r="53" spans="1:3" ht="15.75">
      <c r="A53" s="15" t="s">
        <v>58</v>
      </c>
      <c r="B53" s="10"/>
      <c r="C53" s="39"/>
    </row>
    <row r="54" spans="1:3" ht="15.75">
      <c r="A54" s="15" t="s">
        <v>94</v>
      </c>
      <c r="B54" s="16" t="s">
        <v>22</v>
      </c>
      <c r="C54" s="39">
        <v>0</v>
      </c>
    </row>
    <row r="55" spans="1:3" ht="15.75">
      <c r="A55" s="15" t="s">
        <v>95</v>
      </c>
      <c r="B55" s="16" t="s">
        <v>23</v>
      </c>
      <c r="C55" s="39">
        <v>0</v>
      </c>
    </row>
    <row r="56" spans="1:3" ht="15.75">
      <c r="A56" s="15" t="s">
        <v>96</v>
      </c>
      <c r="B56" s="16" t="s">
        <v>24</v>
      </c>
      <c r="C56" s="39">
        <v>0</v>
      </c>
    </row>
    <row r="57" spans="1:3" ht="15.75">
      <c r="A57" s="15" t="s">
        <v>97</v>
      </c>
      <c r="B57" s="16" t="s">
        <v>25</v>
      </c>
      <c r="C57" s="39">
        <v>0</v>
      </c>
    </row>
    <row r="58" spans="1:3" ht="15" customHeight="1">
      <c r="A58" s="15" t="s">
        <v>98</v>
      </c>
      <c r="B58" s="16" t="s">
        <v>26</v>
      </c>
      <c r="C58" s="39">
        <v>0</v>
      </c>
    </row>
    <row r="59" spans="1:3" s="4" customFormat="1" ht="31.5">
      <c r="A59" s="15" t="s">
        <v>99</v>
      </c>
      <c r="B59" s="16" t="s">
        <v>47</v>
      </c>
      <c r="C59" s="39">
        <v>5151</v>
      </c>
    </row>
    <row r="60" spans="1:3" ht="15.75">
      <c r="A60" s="15" t="s">
        <v>100</v>
      </c>
      <c r="B60" s="16" t="s">
        <v>48</v>
      </c>
      <c r="C60" s="39">
        <v>213138</v>
      </c>
    </row>
    <row r="61" spans="1:3" ht="15.75">
      <c r="A61" s="15" t="s">
        <v>58</v>
      </c>
      <c r="B61" s="10"/>
      <c r="C61" s="39"/>
    </row>
    <row r="62" spans="1:3" ht="15.75">
      <c r="A62" s="15" t="s">
        <v>101</v>
      </c>
      <c r="B62" s="16" t="s">
        <v>27</v>
      </c>
      <c r="C62" s="39">
        <v>136546</v>
      </c>
    </row>
    <row r="63" spans="1:3" ht="15.75">
      <c r="A63" s="15" t="s">
        <v>115</v>
      </c>
      <c r="B63" s="16" t="s">
        <v>28</v>
      </c>
      <c r="C63" s="39">
        <v>8839</v>
      </c>
    </row>
    <row r="64" spans="1:3" ht="47.25">
      <c r="A64" s="15" t="s">
        <v>102</v>
      </c>
      <c r="B64" s="16" t="s">
        <v>29</v>
      </c>
      <c r="C64" s="39">
        <v>10990</v>
      </c>
    </row>
    <row r="65" spans="1:3" ht="15.75">
      <c r="A65" s="15" t="s">
        <v>103</v>
      </c>
      <c r="B65" s="16" t="s">
        <v>30</v>
      </c>
      <c r="C65" s="39">
        <v>15931</v>
      </c>
    </row>
    <row r="66" spans="1:3" ht="15.75">
      <c r="A66" s="15" t="s">
        <v>104</v>
      </c>
      <c r="B66" s="16" t="s">
        <v>49</v>
      </c>
      <c r="C66" s="39">
        <v>0</v>
      </c>
    </row>
    <row r="67" spans="1:3" ht="15.75">
      <c r="A67" s="20" t="s">
        <v>105</v>
      </c>
      <c r="B67" s="21" t="s">
        <v>50</v>
      </c>
      <c r="C67" s="39">
        <v>470454</v>
      </c>
    </row>
    <row r="68" spans="1:3" ht="15.75">
      <c r="A68" s="37" t="s">
        <v>106</v>
      </c>
      <c r="B68" s="25" t="s">
        <v>51</v>
      </c>
      <c r="C68" s="41">
        <v>1226884</v>
      </c>
    </row>
    <row r="69" spans="1:3" ht="15.75">
      <c r="A69" s="12"/>
      <c r="B69" s="22"/>
      <c r="C69" s="39"/>
    </row>
    <row r="70" spans="1:3" ht="31.5">
      <c r="A70" s="37" t="s">
        <v>107</v>
      </c>
      <c r="B70" s="25" t="s">
        <v>52</v>
      </c>
      <c r="C70" s="41">
        <v>412230</v>
      </c>
    </row>
    <row r="71" spans="1:3" ht="15.75">
      <c r="A71" s="11"/>
      <c r="B71" s="19"/>
      <c r="C71" s="39"/>
    </row>
    <row r="72" spans="1:3" ht="15.75">
      <c r="A72" s="20" t="s">
        <v>108</v>
      </c>
      <c r="B72" s="21" t="s">
        <v>53</v>
      </c>
      <c r="C72" s="40">
        <v>11070</v>
      </c>
    </row>
    <row r="73" spans="1:4" ht="31.5">
      <c r="A73" s="37" t="s">
        <v>109</v>
      </c>
      <c r="B73" s="25" t="s">
        <v>54</v>
      </c>
      <c r="C73" s="41">
        <v>401160</v>
      </c>
      <c r="D73" s="54"/>
    </row>
    <row r="74" spans="1:3" ht="18" customHeight="1">
      <c r="A74" s="17" t="s">
        <v>110</v>
      </c>
      <c r="B74" s="18" t="s">
        <v>55</v>
      </c>
      <c r="C74" s="39">
        <v>0</v>
      </c>
    </row>
    <row r="75" spans="1:3" ht="15.75">
      <c r="A75" s="23"/>
      <c r="B75" s="24"/>
      <c r="C75" s="39"/>
    </row>
    <row r="76" spans="1:3" ht="15.75">
      <c r="A76" s="37" t="s">
        <v>111</v>
      </c>
      <c r="B76" s="25" t="s">
        <v>56</v>
      </c>
      <c r="C76" s="41">
        <f>C73-C74</f>
        <v>401160</v>
      </c>
    </row>
    <row r="77" spans="1:2" ht="15.75">
      <c r="A77" s="6"/>
      <c r="B77" s="7"/>
    </row>
    <row r="78" spans="1:2" ht="25.5" customHeight="1">
      <c r="A78" s="46" t="s">
        <v>130</v>
      </c>
      <c r="B78" s="47"/>
    </row>
    <row r="79" spans="1:3" ht="30.75" customHeight="1">
      <c r="A79" s="48"/>
      <c r="B79" s="48"/>
      <c r="C79" s="49"/>
    </row>
    <row r="81" spans="1:2" ht="33" customHeight="1">
      <c r="A81" s="50"/>
      <c r="B81" s="51"/>
    </row>
  </sheetData>
  <sheetProtection/>
  <mergeCells count="7">
    <mergeCell ref="A81:B81"/>
    <mergeCell ref="A3:C3"/>
    <mergeCell ref="E3:H3"/>
    <mergeCell ref="A4:B4"/>
    <mergeCell ref="E5:F5"/>
    <mergeCell ref="A78:B78"/>
    <mergeCell ref="A79:C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Балнур Айбусинова</cp:lastModifiedBy>
  <cp:lastPrinted>2012-11-20T04:30:54Z</cp:lastPrinted>
  <dcterms:created xsi:type="dcterms:W3CDTF">2008-12-19T08:51:06Z</dcterms:created>
  <dcterms:modified xsi:type="dcterms:W3CDTF">2024-03-01T06:07:09Z</dcterms:modified>
  <cp:category/>
  <cp:version/>
  <cp:contentType/>
  <cp:contentStatus/>
</cp:coreProperties>
</file>