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120" windowWidth="13116" windowHeight="8976" tabRatio="578" activeTab="0"/>
  </bookViews>
  <sheets>
    <sheet name="деп_ост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<sst xmlns="http://schemas.openxmlformats.org/spreadsheetml/2006/main" count="40" uniqueCount="30">
  <si>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Области</t>
  </si>
  <si>
    <t>Всего</t>
  </si>
  <si>
    <t>в том числе:</t>
  </si>
  <si>
    <t>всего</t>
  </si>
  <si>
    <t>до востребования</t>
  </si>
  <si>
    <t>срочные</t>
  </si>
  <si>
    <t>в национальной валюте</t>
  </si>
  <si>
    <t>в иностранной валюте</t>
  </si>
  <si>
    <t>физических лиц</t>
  </si>
  <si>
    <t>небанковских юридических лиц</t>
  </si>
  <si>
    <t>Всего по республике</t>
  </si>
  <si>
    <t>* без учета текущих счетов и счетов нерезидентов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</si>
  <si>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</si>
  <si>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</si>
  <si>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</si>
  <si>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</si>
  <si>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</si>
  <si>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</si>
  <si>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</si>
  <si>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</si>
  <si>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</si>
  <si>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</si>
  <si>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</si>
  <si>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</si>
  <si>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</si>
  <si>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</si>
  <si>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Астана</t>
  </si>
  <si>
    <t>г. Алматы</t>
  </si>
  <si>
    <t>млн. тенге</t>
  </si>
  <si>
    <t>Вклады* в банках в региональном разрезе на 01 апреля 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</si>
</sst>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3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5" zoomScaleNormal="75" zoomScalePageLayoutView="0" workbookViewId="0" topLeftCell="A1">
      <selection activeCell="B8" sqref="B8"/>
    </sheetView>
  </sheetViews>
  <sheetFormatPr defaultColWidth="9.125" defaultRowHeight="12.75"/>
  <cols>
    <col min="1" max="1" width="27.625" style="1" customWidth="1"/>
    <col min="2" max="12" width="16.125" style="1" customWidth="1"/>
    <col min="13" max="16384" width="9.125" style="1" customWidth="1"/>
  </cols>
  <sheetData>
    <row r="1" spans="1:12" ht="17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1:12" ht="15">
      <c r="K3" s="14" t="s">
        <v>28</v>
      </c>
      <c r="L3" s="14"/>
    </row>
    <row r="4" spans="1:12" ht="15">
      <c r="A4" s="11" t="s">
        <v>0</v>
      </c>
      <c r="B4" s="11" t="s">
        <v>1</v>
      </c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2" t="s">
        <v>9</v>
      </c>
      <c r="D5" s="12"/>
      <c r="E5" s="12"/>
      <c r="F5" s="12"/>
      <c r="G5" s="12"/>
      <c r="H5" s="12" t="s">
        <v>8</v>
      </c>
      <c r="I5" s="12"/>
      <c r="J5" s="12"/>
      <c r="K5" s="12"/>
      <c r="L5" s="12"/>
    </row>
    <row r="6" spans="1:12" ht="15">
      <c r="A6" s="11"/>
      <c r="B6" s="11"/>
      <c r="C6" s="11" t="s">
        <v>3</v>
      </c>
      <c r="D6" s="12" t="s">
        <v>4</v>
      </c>
      <c r="E6" s="12"/>
      <c r="F6" s="12" t="s">
        <v>5</v>
      </c>
      <c r="G6" s="12"/>
      <c r="H6" s="11" t="s">
        <v>3</v>
      </c>
      <c r="I6" s="12" t="s">
        <v>4</v>
      </c>
      <c r="J6" s="12"/>
      <c r="K6" s="12" t="s">
        <v>5</v>
      </c>
      <c r="L6" s="12"/>
    </row>
    <row r="7" spans="1:12" ht="46.5">
      <c r="A7" s="11"/>
      <c r="B7" s="11"/>
      <c r="C7" s="11"/>
      <c r="D7" s="2" t="s">
        <v>6</v>
      </c>
      <c r="E7" s="2" t="s">
        <v>7</v>
      </c>
      <c r="F7" s="2" t="s">
        <v>6</v>
      </c>
      <c r="G7" s="2" t="s">
        <v>7</v>
      </c>
      <c r="H7" s="11"/>
      <c r="I7" s="2" t="s">
        <v>6</v>
      </c>
      <c r="J7" s="2" t="s">
        <v>7</v>
      </c>
      <c r="K7" s="2" t="s">
        <v>6</v>
      </c>
      <c r="L7" s="2" t="s">
        <v>7</v>
      </c>
    </row>
    <row r="8" spans="1:12" s="7" customFormat="1" ht="15">
      <c r="A8" s="6" t="s">
        <v>10</v>
      </c>
      <c r="B8" s="9">
        <f>SUM(B10:B25)</f>
        <v>6824228.773</v>
      </c>
      <c r="C8" s="9">
        <f>SUM(C10:C25)</f>
        <v>3146767.162</v>
      </c>
      <c r="D8" s="9">
        <f>SUM(D10:D25)</f>
        <v>3461.5629999999996</v>
      </c>
      <c r="E8" s="9">
        <f aca="true" t="shared" si="0" ref="E8:L8">SUM(E10:E25)</f>
        <v>7592.353999999999</v>
      </c>
      <c r="F8" s="9">
        <f t="shared" si="0"/>
        <v>1712834.0329999998</v>
      </c>
      <c r="G8" s="9">
        <f t="shared" si="0"/>
        <v>1422879.212</v>
      </c>
      <c r="H8" s="9">
        <f t="shared" si="0"/>
        <v>3677461.6110000005</v>
      </c>
      <c r="I8" s="9">
        <f t="shared" si="0"/>
        <v>14596.400000000001</v>
      </c>
      <c r="J8" s="9">
        <f t="shared" si="0"/>
        <v>17259.292999999998</v>
      </c>
      <c r="K8" s="9">
        <f t="shared" si="0"/>
        <v>1514613.442</v>
      </c>
      <c r="L8" s="9">
        <f t="shared" si="0"/>
        <v>2130992.4760000003</v>
      </c>
    </row>
    <row r="9" spans="1:12" ht="1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5" t="s">
        <v>12</v>
      </c>
      <c r="B10" s="8">
        <f>+C10+H10</f>
        <v>58558.679000000004</v>
      </c>
      <c r="C10" s="8">
        <f>+D10+E10+F10+G10</f>
        <v>4321.34</v>
      </c>
      <c r="D10" s="8">
        <v>0</v>
      </c>
      <c r="E10" s="8">
        <v>0</v>
      </c>
      <c r="F10" s="8">
        <v>2489.413</v>
      </c>
      <c r="G10" s="8">
        <v>1831.927</v>
      </c>
      <c r="H10" s="8">
        <f>+I10+J10+K10+L10</f>
        <v>54237.339</v>
      </c>
      <c r="I10" s="8">
        <v>148.079</v>
      </c>
      <c r="J10" s="8">
        <v>23.552</v>
      </c>
      <c r="K10" s="8">
        <v>34699.058</v>
      </c>
      <c r="L10" s="8">
        <v>19366.65</v>
      </c>
    </row>
    <row r="11" spans="1:12" ht="15">
      <c r="A11" s="5" t="s">
        <v>13</v>
      </c>
      <c r="B11" s="8">
        <f aca="true" t="shared" si="1" ref="B11:B25">+C11+H11</f>
        <v>160270.885</v>
      </c>
      <c r="C11" s="8">
        <f aca="true" t="shared" si="2" ref="C11:C25">+D11+E11+F11+G11</f>
        <v>37614.481</v>
      </c>
      <c r="D11" s="8">
        <v>12.523</v>
      </c>
      <c r="E11" s="8">
        <v>0</v>
      </c>
      <c r="F11" s="8">
        <v>14653.043</v>
      </c>
      <c r="G11" s="8">
        <v>22948.915</v>
      </c>
      <c r="H11" s="8">
        <f aca="true" t="shared" si="3" ref="H11:H25">+I11+J11+K11+L11</f>
        <v>122656.40400000001</v>
      </c>
      <c r="I11" s="8">
        <v>395.34</v>
      </c>
      <c r="J11" s="8">
        <v>42.086</v>
      </c>
      <c r="K11" s="8">
        <v>66430.094</v>
      </c>
      <c r="L11" s="8">
        <v>55788.884</v>
      </c>
    </row>
    <row r="12" spans="1:12" ht="15">
      <c r="A12" s="5" t="s">
        <v>14</v>
      </c>
      <c r="B12" s="8">
        <f t="shared" si="1"/>
        <v>66593.327</v>
      </c>
      <c r="C12" s="8">
        <f t="shared" si="2"/>
        <v>6460.691000000001</v>
      </c>
      <c r="D12" s="8">
        <v>278.6</v>
      </c>
      <c r="E12" s="8">
        <v>0</v>
      </c>
      <c r="F12" s="8">
        <v>4334.151</v>
      </c>
      <c r="G12" s="8">
        <v>1847.94</v>
      </c>
      <c r="H12" s="8">
        <f t="shared" si="3"/>
        <v>60132.636</v>
      </c>
      <c r="I12" s="8">
        <v>306.15</v>
      </c>
      <c r="J12" s="8">
        <v>29.699</v>
      </c>
      <c r="K12" s="8">
        <v>34707.826</v>
      </c>
      <c r="L12" s="8">
        <v>25088.961</v>
      </c>
    </row>
    <row r="13" spans="1:12" ht="15">
      <c r="A13" s="5" t="s">
        <v>15</v>
      </c>
      <c r="B13" s="8">
        <f t="shared" si="1"/>
        <v>193850.331</v>
      </c>
      <c r="C13" s="8">
        <f t="shared" si="2"/>
        <v>109105.796</v>
      </c>
      <c r="D13" s="8">
        <v>253.87</v>
      </c>
      <c r="E13" s="8">
        <v>74.155</v>
      </c>
      <c r="F13" s="8">
        <v>18642.396</v>
      </c>
      <c r="G13" s="8">
        <v>90135.375</v>
      </c>
      <c r="H13" s="8">
        <f t="shared" si="3"/>
        <v>84744.535</v>
      </c>
      <c r="I13" s="8">
        <v>1234.304</v>
      </c>
      <c r="J13" s="8">
        <v>950.319</v>
      </c>
      <c r="K13" s="8">
        <v>43734.41</v>
      </c>
      <c r="L13" s="8">
        <v>38825.502</v>
      </c>
    </row>
    <row r="14" spans="1:12" ht="15">
      <c r="A14" s="5" t="s">
        <v>16</v>
      </c>
      <c r="B14" s="8">
        <f t="shared" si="1"/>
        <v>191249.454</v>
      </c>
      <c r="C14" s="8">
        <f t="shared" si="2"/>
        <v>18347.69</v>
      </c>
      <c r="D14" s="8">
        <v>0.847</v>
      </c>
      <c r="E14" s="8">
        <v>0</v>
      </c>
      <c r="F14" s="8">
        <v>14530.823</v>
      </c>
      <c r="G14" s="8">
        <v>3816.02</v>
      </c>
      <c r="H14" s="8">
        <f t="shared" si="3"/>
        <v>172901.764</v>
      </c>
      <c r="I14" s="8">
        <v>1163.614</v>
      </c>
      <c r="J14" s="8">
        <v>103.076</v>
      </c>
      <c r="K14" s="8">
        <v>108503.182</v>
      </c>
      <c r="L14" s="8">
        <v>63131.892</v>
      </c>
    </row>
    <row r="15" spans="1:12" ht="15">
      <c r="A15" s="5" t="s">
        <v>17</v>
      </c>
      <c r="B15" s="8">
        <f t="shared" si="1"/>
        <v>54220.08</v>
      </c>
      <c r="C15" s="8">
        <f t="shared" si="2"/>
        <v>5156.639</v>
      </c>
      <c r="D15" s="8">
        <v>543.527</v>
      </c>
      <c r="E15" s="8">
        <v>0</v>
      </c>
      <c r="F15" s="8">
        <v>4424.68</v>
      </c>
      <c r="G15" s="8">
        <v>188.432</v>
      </c>
      <c r="H15" s="8">
        <f t="shared" si="3"/>
        <v>49063.441</v>
      </c>
      <c r="I15" s="8">
        <v>225.224</v>
      </c>
      <c r="J15" s="8">
        <v>88.535</v>
      </c>
      <c r="K15" s="8">
        <v>27511.934</v>
      </c>
      <c r="L15" s="8">
        <v>21237.748</v>
      </c>
    </row>
    <row r="16" spans="1:12" ht="15">
      <c r="A16" s="5" t="s">
        <v>18</v>
      </c>
      <c r="B16" s="8">
        <f t="shared" si="1"/>
        <v>83650.525</v>
      </c>
      <c r="C16" s="8">
        <f t="shared" si="2"/>
        <v>7111.5509999999995</v>
      </c>
      <c r="D16" s="8">
        <v>13.743</v>
      </c>
      <c r="E16" s="8">
        <v>0</v>
      </c>
      <c r="F16" s="8">
        <v>3454.297</v>
      </c>
      <c r="G16" s="8">
        <v>3643.511</v>
      </c>
      <c r="H16" s="8">
        <f t="shared" si="3"/>
        <v>76538.974</v>
      </c>
      <c r="I16" s="8">
        <v>294.995</v>
      </c>
      <c r="J16" s="8">
        <v>27.769</v>
      </c>
      <c r="K16" s="8">
        <v>43792.471</v>
      </c>
      <c r="L16" s="8">
        <v>32423.739</v>
      </c>
    </row>
    <row r="17" spans="1:12" ht="15">
      <c r="A17" s="5" t="s">
        <v>19</v>
      </c>
      <c r="B17" s="8">
        <f t="shared" si="1"/>
        <v>251657.80599999998</v>
      </c>
      <c r="C17" s="8">
        <f t="shared" si="2"/>
        <v>32495.273</v>
      </c>
      <c r="D17" s="8">
        <v>55.008</v>
      </c>
      <c r="E17" s="8">
        <v>0</v>
      </c>
      <c r="F17" s="8">
        <v>21486.936</v>
      </c>
      <c r="G17" s="8">
        <v>10953.329</v>
      </c>
      <c r="H17" s="8">
        <f t="shared" si="3"/>
        <v>219162.533</v>
      </c>
      <c r="I17" s="8">
        <v>671.197</v>
      </c>
      <c r="J17" s="8">
        <v>63.865</v>
      </c>
      <c r="K17" s="8">
        <v>122130.045</v>
      </c>
      <c r="L17" s="8">
        <v>96297.426</v>
      </c>
    </row>
    <row r="18" spans="1:12" ht="15">
      <c r="A18" s="5" t="s">
        <v>20</v>
      </c>
      <c r="B18" s="8">
        <f t="shared" si="1"/>
        <v>136306.222</v>
      </c>
      <c r="C18" s="8">
        <f t="shared" si="2"/>
        <v>20860.015</v>
      </c>
      <c r="D18" s="8">
        <v>271.919</v>
      </c>
      <c r="E18" s="8">
        <v>0</v>
      </c>
      <c r="F18" s="8">
        <v>8183.157</v>
      </c>
      <c r="G18" s="8">
        <v>12404.939</v>
      </c>
      <c r="H18" s="8">
        <f t="shared" si="3"/>
        <v>115446.207</v>
      </c>
      <c r="I18" s="8">
        <v>275.787</v>
      </c>
      <c r="J18" s="8">
        <v>45.46</v>
      </c>
      <c r="K18" s="8">
        <v>72788.735</v>
      </c>
      <c r="L18" s="8">
        <v>42336.225</v>
      </c>
    </row>
    <row r="19" spans="1:12" ht="15">
      <c r="A19" s="5" t="s">
        <v>21</v>
      </c>
      <c r="B19" s="8">
        <f t="shared" si="1"/>
        <v>59055.916000000005</v>
      </c>
      <c r="C19" s="8">
        <f t="shared" si="2"/>
        <v>22260.842000000004</v>
      </c>
      <c r="D19" s="8">
        <v>0.36</v>
      </c>
      <c r="E19" s="8">
        <v>0</v>
      </c>
      <c r="F19" s="8">
        <v>17745.508</v>
      </c>
      <c r="G19" s="8">
        <v>4514.974</v>
      </c>
      <c r="H19" s="8">
        <f t="shared" si="3"/>
        <v>36795.074</v>
      </c>
      <c r="I19" s="8">
        <v>151.786</v>
      </c>
      <c r="J19" s="8">
        <v>2.39</v>
      </c>
      <c r="K19" s="8">
        <v>20967.076</v>
      </c>
      <c r="L19" s="8">
        <v>15673.822</v>
      </c>
    </row>
    <row r="20" spans="1:12" ht="15">
      <c r="A20" s="5" t="s">
        <v>22</v>
      </c>
      <c r="B20" s="8">
        <f t="shared" si="1"/>
        <v>250029.95500000002</v>
      </c>
      <c r="C20" s="8">
        <f t="shared" si="2"/>
        <v>162007.896</v>
      </c>
      <c r="D20" s="8">
        <v>506.829</v>
      </c>
      <c r="E20" s="8">
        <v>10.755</v>
      </c>
      <c r="F20" s="8">
        <v>25221.997</v>
      </c>
      <c r="G20" s="8">
        <v>136268.315</v>
      </c>
      <c r="H20" s="8">
        <f t="shared" si="3"/>
        <v>88022.05900000001</v>
      </c>
      <c r="I20" s="8">
        <v>812.358</v>
      </c>
      <c r="J20" s="8">
        <v>347.811</v>
      </c>
      <c r="K20" s="8">
        <v>50431.702</v>
      </c>
      <c r="L20" s="8">
        <v>36430.188</v>
      </c>
    </row>
    <row r="21" spans="1:12" ht="15">
      <c r="A21" s="5" t="s">
        <v>23</v>
      </c>
      <c r="B21" s="8">
        <f t="shared" si="1"/>
        <v>157494.885</v>
      </c>
      <c r="C21" s="8">
        <f t="shared" si="2"/>
        <v>39277.602</v>
      </c>
      <c r="D21" s="8">
        <v>0.244</v>
      </c>
      <c r="E21" s="8">
        <v>8.85</v>
      </c>
      <c r="F21" s="8">
        <v>27049.424</v>
      </c>
      <c r="G21" s="8">
        <v>12219.084</v>
      </c>
      <c r="H21" s="8">
        <f t="shared" si="3"/>
        <v>118217.283</v>
      </c>
      <c r="I21" s="8">
        <v>399.629</v>
      </c>
      <c r="J21" s="8">
        <v>87.06</v>
      </c>
      <c r="K21" s="8">
        <v>68392.134</v>
      </c>
      <c r="L21" s="8">
        <v>49338.46</v>
      </c>
    </row>
    <row r="22" spans="1:12" ht="15">
      <c r="A22" s="5" t="s">
        <v>24</v>
      </c>
      <c r="B22" s="8">
        <f t="shared" si="1"/>
        <v>65496.981</v>
      </c>
      <c r="C22" s="8">
        <f t="shared" si="2"/>
        <v>2825.834</v>
      </c>
      <c r="D22" s="8">
        <v>41.04</v>
      </c>
      <c r="E22" s="8">
        <v>0.003</v>
      </c>
      <c r="F22" s="8">
        <v>1184.798</v>
      </c>
      <c r="G22" s="8">
        <v>1599.993</v>
      </c>
      <c r="H22" s="8">
        <f t="shared" si="3"/>
        <v>62671.147</v>
      </c>
      <c r="I22" s="8">
        <v>198.406</v>
      </c>
      <c r="J22" s="8">
        <v>17.974</v>
      </c>
      <c r="K22" s="8">
        <v>41152.435</v>
      </c>
      <c r="L22" s="8">
        <v>21302.332</v>
      </c>
    </row>
    <row r="23" spans="1:12" ht="15">
      <c r="A23" s="5" t="s">
        <v>25</v>
      </c>
      <c r="B23" s="8">
        <f t="shared" si="1"/>
        <v>119834.003</v>
      </c>
      <c r="C23" s="8">
        <f t="shared" si="2"/>
        <v>11871.723</v>
      </c>
      <c r="D23" s="8">
        <v>0.11</v>
      </c>
      <c r="E23" s="8">
        <v>0</v>
      </c>
      <c r="F23" s="8">
        <v>11559.998</v>
      </c>
      <c r="G23" s="8">
        <v>311.615</v>
      </c>
      <c r="H23" s="8">
        <f t="shared" si="3"/>
        <v>107962.28</v>
      </c>
      <c r="I23" s="8">
        <v>573.668</v>
      </c>
      <c r="J23" s="8">
        <v>75.349</v>
      </c>
      <c r="K23" s="8">
        <v>65169.054</v>
      </c>
      <c r="L23" s="8">
        <v>42144.209</v>
      </c>
    </row>
    <row r="24" spans="1:12" ht="15">
      <c r="A24" s="5" t="s">
        <v>27</v>
      </c>
      <c r="B24" s="8">
        <f t="shared" si="1"/>
        <v>2810788.481</v>
      </c>
      <c r="C24" s="8">
        <f t="shared" si="2"/>
        <v>928108.448</v>
      </c>
      <c r="D24" s="8">
        <v>1382.473</v>
      </c>
      <c r="E24" s="8">
        <v>192.16</v>
      </c>
      <c r="F24" s="8">
        <v>533086.499</v>
      </c>
      <c r="G24" s="8">
        <v>393447.316</v>
      </c>
      <c r="H24" s="8">
        <f t="shared" si="3"/>
        <v>1882680.033</v>
      </c>
      <c r="I24" s="8">
        <v>6290.287</v>
      </c>
      <c r="J24" s="8">
        <v>13953.899</v>
      </c>
      <c r="K24" s="8">
        <v>538285.804</v>
      </c>
      <c r="L24" s="8">
        <v>1324150.043</v>
      </c>
    </row>
    <row r="25" spans="1:12" ht="15">
      <c r="A25" s="5" t="s">
        <v>26</v>
      </c>
      <c r="B25" s="8">
        <f t="shared" si="1"/>
        <v>2165171.243</v>
      </c>
      <c r="C25" s="8">
        <f t="shared" si="2"/>
        <v>1738941.341</v>
      </c>
      <c r="D25" s="8">
        <v>100.47</v>
      </c>
      <c r="E25" s="8">
        <v>7306.431</v>
      </c>
      <c r="F25" s="8">
        <v>1004786.913</v>
      </c>
      <c r="G25" s="8">
        <v>726747.527</v>
      </c>
      <c r="H25" s="8">
        <f t="shared" si="3"/>
        <v>426229.902</v>
      </c>
      <c r="I25" s="8">
        <v>1455.576</v>
      </c>
      <c r="J25" s="8">
        <v>1400.449</v>
      </c>
      <c r="K25" s="8">
        <v>175917.482</v>
      </c>
      <c r="L25" s="8">
        <v>247456.395</v>
      </c>
    </row>
    <row r="26" spans="1:12" ht="15">
      <c r="A26" s="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ht="15">
      <c r="A27" s="1" t="s">
        <v>11</v>
      </c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Айдынбаева</cp:lastModifiedBy>
  <cp:lastPrinted>2004-09-14T11:13:27Z</cp:lastPrinted>
  <dcterms:created xsi:type="dcterms:W3CDTF">2003-05-28T09:26:52Z</dcterms:created>
  <dcterms:modified xsi:type="dcterms:W3CDTF">2014-04-22T07:59:55Z</dcterms:modified>
  <cp:category/>
  <cp:version/>
  <cp:contentType/>
  <cp:contentStatus/>
</cp:coreProperties>
</file>