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ml.chartshapes+xml"/>
  <Override PartName="/xl/drawings/drawing10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1.xml" ContentType="application/vnd.openxmlformats-officedocument.drawingml.chartshapes+xml"/>
  <Override PartName="/xl/drawings/drawing12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3.xml" ContentType="application/vnd.openxmlformats-officedocument.drawing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4.xml" ContentType="application/vnd.openxmlformats-officedocument.drawing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5.xml" ContentType="application/vnd.openxmlformats-officedocument.drawing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6.xml" ContentType="application/vnd.openxmlformats-officedocument.drawing+xml"/>
  <Override PartName="/xl/tables/table1.xml" ContentType="application/vnd.openxmlformats-officedocument.spreadsheetml.table+xml"/>
  <Override PartName="/xl/charts/chart8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8.xml" ContentType="application/vnd.openxmlformats-officedocument.drawing+xml"/>
  <Override PartName="/xl/charts/chart10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9.xml" ContentType="application/vnd.openxmlformats-officedocument.drawing+xml"/>
  <Override PartName="/xl/charts/chart11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20.xml" ContentType="application/vnd.openxmlformats-officedocument.drawing+xml"/>
  <Override PartName="/xl/charts/chart12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.xml" ContentType="application/vnd.openxmlformats-officedocument.themeOverride+xml"/>
  <Override PartName="/xl/drawings/drawing21.xml" ContentType="application/vnd.openxmlformats-officedocument.drawing+xml"/>
  <Override PartName="/xl/charts/chart13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22.xml" ContentType="application/vnd.openxmlformats-officedocument.drawing+xml"/>
  <Override PartName="/xl/charts/chart14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3.xml" ContentType="application/vnd.openxmlformats-officedocument.drawing+xml"/>
  <Override PartName="/xl/charts/chart15.xml" ContentType="application/vnd.openxmlformats-officedocument.drawingml.chart+xml"/>
  <Override PartName="/xl/drawings/drawing24.xml" ContentType="application/vnd.openxmlformats-officedocument.drawing+xml"/>
  <Override PartName="/xl/charts/chart16.xml" ContentType="application/vnd.openxmlformats-officedocument.drawingml.chart+xml"/>
  <Override PartName="/xl/drawings/drawing25.xml" ContentType="application/vnd.openxmlformats-officedocument.drawing+xml"/>
  <Override PartName="/xl/charts/chart17.xml" ContentType="application/vnd.openxmlformats-officedocument.drawingml.chart+xml"/>
  <Override PartName="/xl/drawings/drawing26.xml" ContentType="application/vnd.openxmlformats-officedocument.drawing+xml"/>
  <Override PartName="/xl/tables/table2.xml" ContentType="application/vnd.openxmlformats-officedocument.spreadsheetml.table+xml"/>
  <Override PartName="/xl/charts/chart18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7.xml" ContentType="application/vnd.openxmlformats-officedocument.drawing+xml"/>
  <Override PartName="/xl/charts/chart19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8.xml" ContentType="application/vnd.openxmlformats-officedocument.drawing+xml"/>
  <Override PartName="/xl/charts/chart20.xml" ContentType="application/vnd.openxmlformats-officedocument.drawingml.chart+xml"/>
  <Override PartName="/xl/theme/themeOverride2.xml" ContentType="application/vnd.openxmlformats-officedocument.themeOverride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30.xml" ContentType="application/vnd.openxmlformats-officedocument.drawing+xml"/>
  <Override PartName="/xl/charts/chart22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31.xml" ContentType="application/vnd.openxmlformats-officedocument.drawing+xml"/>
  <Override PartName="/xl/charts/chart23.xml" ContentType="application/vnd.openxmlformats-officedocument.drawingml.chart+xml"/>
  <Override PartName="/xl/theme/themeOverride3.xml" ContentType="application/vnd.openxmlformats-officedocument.themeOverride+xml"/>
  <Override PartName="/xl/drawings/drawing32.xml" ContentType="application/vnd.openxmlformats-officedocument.drawing+xml"/>
  <Override PartName="/xl/charts/chart24.xml" ContentType="application/vnd.openxmlformats-officedocument.drawingml.chart+xml"/>
  <Override PartName="/xl/theme/themeOverride4.xml" ContentType="application/vnd.openxmlformats-officedocument.themeOverride+xml"/>
  <Override PartName="/xl/drawings/drawing33.xml" ContentType="application/vnd.openxmlformats-officedocument.drawing+xml"/>
  <Override PartName="/xl/charts/chart25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34.xml" ContentType="application/vnd.openxmlformats-officedocument.drawing+xml"/>
  <Override PartName="/xl/charts/chart26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35.xml" ContentType="application/vnd.openxmlformats-officedocument.drawing+xml"/>
  <Override PartName="/xl/charts/chart27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36.xml" ContentType="application/vnd.openxmlformats-officedocument.drawing+xml"/>
  <Override PartName="/xl/charts/chart28.xml" ContentType="application/vnd.openxmlformats-officedocument.drawingml.chart+xml"/>
  <Override PartName="/xl/drawings/drawing37.xml" ContentType="application/vnd.openxmlformats-officedocument.drawing+xml"/>
  <Override PartName="/xl/charts/chart29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8.xml" ContentType="application/vnd.openxmlformats-officedocument.drawing+xml"/>
  <Override PartName="/xl/charts/chart30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9.xml" ContentType="application/vnd.openxmlformats-officedocument.drawing+xml"/>
  <Override PartName="/xl/charts/chart31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40.xml" ContentType="application/vnd.openxmlformats-officedocument.drawing+xml"/>
  <Override PartName="/xl/charts/chart32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41.xml" ContentType="application/vnd.openxmlformats-officedocument.drawing+xml"/>
  <Override PartName="/xl/charts/chart33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42.xml" ContentType="application/vnd.openxmlformats-officedocument.drawing+xml"/>
  <Override PartName="/xl/charts/chart34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43.xml" ContentType="application/vnd.openxmlformats-officedocument.drawing+xml"/>
  <Override PartName="/xl/charts/chart35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44.xml" ContentType="application/vnd.openxmlformats-officedocument.drawing+xml"/>
  <Override PartName="/xl/charts/chart36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45.xml" ContentType="application/vnd.openxmlformats-officedocument.drawing+xml"/>
  <Override PartName="/xl/charts/chart37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6.xml" ContentType="application/vnd.openxmlformats-officedocument.drawing+xml"/>
  <Override PartName="/xl/charts/chart38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7.xml" ContentType="application/vnd.openxmlformats-officedocument.drawing+xml"/>
  <Override PartName="/xl/charts/chart39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8.xml" ContentType="application/vnd.openxmlformats-officedocument.drawing+xml"/>
  <Override PartName="/xl/charts/chart40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9.xml" ContentType="application/vnd.openxmlformats-officedocument.drawing+xml"/>
  <Override PartName="/xl/charts/chart41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50.xml" ContentType="application/vnd.openxmlformats-officedocument.drawing+xml"/>
  <Override PartName="/xl/charts/chart42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51.xml" ContentType="application/vnd.openxmlformats-officedocument.drawing+xml"/>
  <Override PartName="/xl/tables/table3.xml" ContentType="application/vnd.openxmlformats-officedocument.spreadsheetml.table+xml"/>
  <Override PartName="/xl/charts/chart43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52.xml" ContentType="application/vnd.openxmlformats-officedocument.drawing+xml"/>
  <Override PartName="/xl/charts/chart44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53.xml" ContentType="application/vnd.openxmlformats-officedocument.drawing+xml"/>
  <Override PartName="/xl/charts/chart45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4.xml" ContentType="application/vnd.openxmlformats-officedocument.drawing+xml"/>
  <Override PartName="/xl/charts/chart46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5.xml" ContentType="application/vnd.openxmlformats-officedocument.drawing+xml"/>
  <Override PartName="/xl/charts/chart47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5.xml" ContentType="application/vnd.openxmlformats-officedocument.themeOverride+xml"/>
  <Override PartName="/xl/drawings/drawing56.xml" ContentType="application/vnd.openxmlformats-officedocument.drawing+xml"/>
  <Override PartName="/xl/charts/chart48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6.xml" ContentType="application/vnd.openxmlformats-officedocument.themeOverride+xml"/>
  <Override PartName="/xl/drawings/drawing57.xml" ContentType="application/vnd.openxmlformats-officedocument.drawing+xml"/>
  <Override PartName="/xl/charts/chart49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7.xml" ContentType="application/vnd.openxmlformats-officedocument.themeOverride+xml"/>
  <Override PartName="/xl/drawings/drawing58.xml" ContentType="application/vnd.openxmlformats-officedocument.drawing+xml"/>
  <Override PartName="/xl/charts/chart50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59.xml" ContentType="application/vnd.openxmlformats-officedocument.drawing+xml"/>
  <Override PartName="/xl/charts/chart51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drawings/drawing60.xml" ContentType="application/vnd.openxmlformats-officedocument.drawing+xml"/>
  <Override PartName="/xl/charts/chart52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8.xml" ContentType="application/vnd.openxmlformats-officedocument.themeOverride+xml"/>
  <Override PartName="/xl/drawings/drawing61.xml" ContentType="application/vnd.openxmlformats-officedocument.drawing+xml"/>
  <Override PartName="/xl/charts/chart53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drawings/drawing62.xml" ContentType="application/vnd.openxmlformats-officedocument.drawing+xml"/>
  <Override PartName="/xl/charts/chart54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63.xml" ContentType="application/vnd.openxmlformats-officedocument.drawing+xml"/>
  <Override PartName="/xl/charts/chart55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drawings/drawing64.xml" ContentType="application/vnd.openxmlformats-officedocument.drawing+xml"/>
  <Override PartName="/xl/charts/chart56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65.xml" ContentType="application/vnd.openxmlformats-officedocument.drawing+xml"/>
  <Override PartName="/xl/charts/chart57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9.xml" ContentType="application/vnd.openxmlformats-officedocument.themeOverride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tables/table4.xml" ContentType="application/vnd.openxmlformats-officedocument.spreadsheetml.table+xml"/>
  <Override PartName="/xl/charts/chart58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10.xml" ContentType="application/vnd.openxmlformats-officedocument.themeOverride+xml"/>
  <Override PartName="/xl/drawings/drawing68.xml" ContentType="application/vnd.openxmlformats-officedocument.drawing+xml"/>
  <Override PartName="/xl/charts/chart59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drawings/drawing69.xml" ContentType="application/vnd.openxmlformats-officedocument.drawing+xml"/>
  <Override PartName="/xl/charts/chart60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drawings/drawing70.xml" ContentType="application/vnd.openxmlformats-officedocument.drawing+xml"/>
  <Override PartName="/xl/charts/chart61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drawings/drawing71.xml" ContentType="application/vnd.openxmlformats-officedocument.drawing+xml"/>
  <Override PartName="/xl/charts/chart62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drawings/drawing72.xml" ContentType="application/vnd.openxmlformats-officedocument.drawing+xml"/>
  <Override PartName="/xl/charts/chart63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showInkAnnotation="0" saveExternalLinkValues="0" updateLinks="never" codeName="ЭтаКнига"/>
  <bookViews>
    <workbookView xWindow="0" yWindow="0" windowWidth="28800" windowHeight="12450" tabRatio="789" firstSheet="36" activeTab="70"/>
  </bookViews>
  <sheets>
    <sheet name="Содержание" sheetId="2" r:id="rId1"/>
    <sheet name="1" sheetId="50" r:id="rId2"/>
    <sheet name="2" sheetId="51" r:id="rId3"/>
    <sheet name="3" sheetId="52" r:id="rId4"/>
    <sheet name="4" sheetId="198" r:id="rId5"/>
    <sheet name="5" sheetId="176" r:id="rId6"/>
    <sheet name="6" sheetId="125" r:id="rId7"/>
    <sheet name="7" sheetId="148" r:id="rId8"/>
    <sheet name="8" sheetId="188" r:id="rId9"/>
    <sheet name="9" sheetId="210" r:id="rId10"/>
    <sheet name="10" sheetId="193" r:id="rId11"/>
    <sheet name="11" sheetId="190" r:id="rId12"/>
    <sheet name="12" sheetId="191" r:id="rId13"/>
    <sheet name="13" sheetId="195" r:id="rId14"/>
    <sheet name="14" sheetId="167" r:id="rId15"/>
    <sheet name="15" sheetId="159" r:id="rId16"/>
    <sheet name="16" sheetId="150" r:id="rId17"/>
    <sheet name="17" sheetId="137" r:id="rId18"/>
    <sheet name="18" sheetId="216" r:id="rId19"/>
    <sheet name="19" sheetId="218" r:id="rId20"/>
    <sheet name="20" sheetId="217" r:id="rId21"/>
    <sheet name="21" sheetId="169" r:id="rId22"/>
    <sheet name="22" sheetId="55" r:id="rId23"/>
    <sheet name="23" sheetId="228" r:id="rId24"/>
    <sheet name="24" sheetId="140" r:id="rId25"/>
    <sheet name="25" sheetId="141" r:id="rId26"/>
    <sheet name="26" sheetId="162" r:id="rId27"/>
    <sheet name="27" sheetId="145" r:id="rId28"/>
    <sheet name="28" sheetId="201" r:id="rId29"/>
    <sheet name="29" sheetId="143" r:id="rId30"/>
    <sheet name="30" sheetId="189" r:id="rId31"/>
    <sheet name="31" sheetId="202" r:id="rId32"/>
    <sheet name="32" sheetId="177" r:id="rId33"/>
    <sheet name="33" sheetId="258" r:id="rId34"/>
    <sheet name="34" sheetId="133" r:id="rId35"/>
    <sheet name="35" sheetId="230" r:id="rId36"/>
    <sheet name="36" sheetId="229" r:id="rId37"/>
    <sheet name="37" sheetId="259" r:id="rId38"/>
    <sheet name="38" sheetId="275" r:id="rId39"/>
    <sheet name="39" sheetId="165" r:id="rId40"/>
    <sheet name="40" sheetId="276" r:id="rId41"/>
    <sheet name="41" sheetId="196" r:id="rId42"/>
    <sheet name="42" sheetId="231" r:id="rId43"/>
    <sheet name="43" sheetId="286" r:id="rId44"/>
    <sheet name="44" sheetId="221" r:id="rId45"/>
    <sheet name="45" sheetId="277" r:id="rId46"/>
    <sheet name="46" sheetId="155" r:id="rId47"/>
    <sheet name="47" sheetId="278" r:id="rId48"/>
    <sheet name="48" sheetId="280" r:id="rId49"/>
    <sheet name="49" sheetId="281" r:id="rId50"/>
    <sheet name="50" sheetId="287" r:id="rId51"/>
    <sheet name="51" sheetId="279" r:id="rId52"/>
    <sheet name="52" sheetId="265" r:id="rId53"/>
    <sheet name="53" sheetId="266" r:id="rId54"/>
    <sheet name="54" sheetId="267" r:id="rId55"/>
    <sheet name="55" sheetId="268" r:id="rId56"/>
    <sheet name="56" sheetId="269" r:id="rId57"/>
    <sheet name="57" sheetId="270" r:id="rId58"/>
    <sheet name="58" sheetId="87" r:id="rId59"/>
    <sheet name="59" sheetId="214" r:id="rId60"/>
    <sheet name="60" sheetId="185" r:id="rId61"/>
    <sheet name="61" sheetId="88" r:id="rId62"/>
    <sheet name="62" sheetId="226" r:id="rId63"/>
    <sheet name="63" sheetId="271" r:id="rId64"/>
    <sheet name="64" sheetId="254" r:id="rId65"/>
    <sheet name="65" sheetId="283" r:id="rId66"/>
    <sheet name="66" sheetId="264" r:id="rId67"/>
    <sheet name="67" sheetId="284" r:id="rId68"/>
    <sheet name="68" sheetId="157" r:id="rId69"/>
    <sheet name="69" sheetId="65" r:id="rId70"/>
    <sheet name="70" sheetId="285" r:id="rId71"/>
  </sheets>
  <externalReferences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name="_Toc19120761" localSheetId="0">Содержание!#REF!</definedName>
    <definedName name="_xlnm._FilterDatabase" localSheetId="23" hidden="1">'23'!$A$1:$J$28</definedName>
    <definedName name="h_555" localSheetId="33">#REF!</definedName>
    <definedName name="h_555" localSheetId="37">#REF!</definedName>
    <definedName name="h_555" localSheetId="38">#REF!</definedName>
    <definedName name="h_555" localSheetId="40">#REF!</definedName>
    <definedName name="h_555" localSheetId="45">#REF!</definedName>
    <definedName name="h_555" localSheetId="65">#REF!</definedName>
    <definedName name="h_555" localSheetId="66">#REF!</definedName>
    <definedName name="h_555" localSheetId="67">#REF!</definedName>
    <definedName name="h_555" localSheetId="70">#REF!</definedName>
    <definedName name="h_555">#REF!</definedName>
    <definedName name="SAPBEXrevision" hidden="1">4</definedName>
    <definedName name="SAPBEXsysID" hidden="1">"KTK"</definedName>
    <definedName name="SAPBEXwbID" hidden="1">"3WGYKPKRL5JIHCJCXSTHVSXED"</definedName>
    <definedName name="tau" localSheetId="17">'17'!$D$5</definedName>
    <definedName name="tau" localSheetId="18">'18'!#REF!</definedName>
    <definedName name="tau" localSheetId="19">'19'!#REF!</definedName>
    <definedName name="tau" localSheetId="20">'20'!#REF!</definedName>
    <definedName name="а1" localSheetId="33">#REF!</definedName>
    <definedName name="а1" localSheetId="37">#REF!</definedName>
    <definedName name="а1" localSheetId="38">#REF!</definedName>
    <definedName name="а1" localSheetId="40">#REF!</definedName>
    <definedName name="а1" localSheetId="45">#REF!</definedName>
    <definedName name="а1" localSheetId="48">#REF!</definedName>
    <definedName name="а1" localSheetId="52">#REF!</definedName>
    <definedName name="а1" localSheetId="53">#REF!</definedName>
    <definedName name="а1" localSheetId="54">#REF!</definedName>
    <definedName name="а1" localSheetId="55">#REF!</definedName>
    <definedName name="а1" localSheetId="56">#REF!</definedName>
    <definedName name="а1" localSheetId="57">#REF!</definedName>
    <definedName name="а1" localSheetId="63">#REF!</definedName>
    <definedName name="а1" localSheetId="65">#REF!</definedName>
    <definedName name="а1" localSheetId="66">#REF!</definedName>
    <definedName name="а1" localSheetId="67">#REF!</definedName>
    <definedName name="а1" localSheetId="70">#REF!</definedName>
    <definedName name="а1">#REF!</definedName>
    <definedName name="ии" localSheetId="33">#REF!</definedName>
    <definedName name="ии" localSheetId="37">#REF!</definedName>
    <definedName name="ии" localSheetId="38">#REF!</definedName>
    <definedName name="ии" localSheetId="40">#REF!</definedName>
    <definedName name="ии" localSheetId="45">#REF!</definedName>
    <definedName name="ии" localSheetId="48">#REF!</definedName>
    <definedName name="ии" localSheetId="52">#REF!</definedName>
    <definedName name="ии" localSheetId="53">#REF!</definedName>
    <definedName name="ии" localSheetId="54">#REF!</definedName>
    <definedName name="ии" localSheetId="55">#REF!</definedName>
    <definedName name="ии" localSheetId="56">#REF!</definedName>
    <definedName name="ии" localSheetId="57">#REF!</definedName>
    <definedName name="ии" localSheetId="63">#REF!</definedName>
    <definedName name="ии" localSheetId="65">#REF!</definedName>
    <definedName name="ии" localSheetId="66">#REF!</definedName>
    <definedName name="ии" localSheetId="67">#REF!</definedName>
    <definedName name="ии" localSheetId="70">#REF!</definedName>
    <definedName name="ии">#REF!</definedName>
    <definedName name="н99" localSheetId="33">#REF!</definedName>
    <definedName name="н99" localSheetId="37">#REF!</definedName>
    <definedName name="н99" localSheetId="38">#REF!</definedName>
    <definedName name="н99" localSheetId="40">#REF!</definedName>
    <definedName name="н99" localSheetId="45">#REF!</definedName>
    <definedName name="н99" localSheetId="48">#REF!</definedName>
    <definedName name="н99" localSheetId="52">#REF!</definedName>
    <definedName name="н99" localSheetId="53">#REF!</definedName>
    <definedName name="н99" localSheetId="54">#REF!</definedName>
    <definedName name="н99" localSheetId="55">#REF!</definedName>
    <definedName name="н99" localSheetId="56">#REF!</definedName>
    <definedName name="н99" localSheetId="57">#REF!</definedName>
    <definedName name="н99" localSheetId="63">#REF!</definedName>
    <definedName name="н99" localSheetId="65">#REF!</definedName>
    <definedName name="н99" localSheetId="66">#REF!</definedName>
    <definedName name="н99" localSheetId="67">#REF!</definedName>
    <definedName name="н99" localSheetId="70">#REF!</definedName>
    <definedName name="н99">#REF!</definedName>
    <definedName name="_xlnm.Print_Area" localSheetId="1">'1'!$A$1:$H$19</definedName>
    <definedName name="_xlnm.Print_Area" localSheetId="10">'10'!$A$1:$T$51</definedName>
    <definedName name="_xlnm.Print_Area" localSheetId="11">'11'!$A$1:$O$27</definedName>
    <definedName name="_xlnm.Print_Area" localSheetId="12">'12'!$A$1:$W$518</definedName>
    <definedName name="_xlnm.Print_Area" localSheetId="13">'13'!$A$1:$S$514</definedName>
    <definedName name="_xlnm.Print_Area" localSheetId="14">'14'!$A$1:$Q$1065</definedName>
    <definedName name="_xlnm.Print_Area" localSheetId="15">'15'!$A$1:$Q$1053</definedName>
    <definedName name="_xlnm.Print_Area" localSheetId="16">'16'!$A$1:$V$33</definedName>
    <definedName name="_xlnm.Print_Area" localSheetId="17">'17'!$A$1:$T$84</definedName>
    <definedName name="_xlnm.Print_Area" localSheetId="18">'18'!$A$1:$Q$28</definedName>
    <definedName name="_xlnm.Print_Area" localSheetId="19">'19'!$A$1:$M$28</definedName>
    <definedName name="_xlnm.Print_Area" localSheetId="2">'2'!$A$1:$J$18</definedName>
    <definedName name="_xlnm.Print_Area" localSheetId="20">'20'!$A$1:$K$22</definedName>
    <definedName name="_xlnm.Print_Area" localSheetId="21">'21'!$A$1:$T$654</definedName>
    <definedName name="_xlnm.Print_Area" localSheetId="22">'22'!$A$1:$S$39</definedName>
    <definedName name="_xlnm.Print_Area" localSheetId="24">'24'!$A$1:$S$27</definedName>
    <definedName name="_xlnm.Print_Area" localSheetId="25">'25'!$A$1:$S$57</definedName>
    <definedName name="_xlnm.Print_Area" localSheetId="26">'26'!$A$1:$S$26</definedName>
    <definedName name="_xlnm.Print_Area" localSheetId="27">'27'!$A$1:$Q$26</definedName>
    <definedName name="_xlnm.Print_Area" localSheetId="28">'28'!$A$1:$P$26</definedName>
    <definedName name="_xlnm.Print_Area" localSheetId="29">'29'!$A$1:$Q$26</definedName>
    <definedName name="_xlnm.Print_Area" localSheetId="3">'3'!$A$1:$S$18</definedName>
    <definedName name="_xlnm.Print_Area" localSheetId="30">'30'!$A$1:$Q$26</definedName>
    <definedName name="_xlnm.Print_Area" localSheetId="31">'31'!$A$1:$P$26</definedName>
    <definedName name="_xlnm.Print_Area" localSheetId="32">'32'!$A$1:$V$26</definedName>
    <definedName name="_xlnm.Print_Area" localSheetId="33">'33'!$A$1:$Q$26</definedName>
    <definedName name="_xlnm.Print_Area" localSheetId="34">'34'!$A$1:$N$27</definedName>
    <definedName name="_xlnm.Print_Area" localSheetId="35">'35'!$A$1:$Q$27</definedName>
    <definedName name="_xlnm.Print_Area" localSheetId="36">'36'!$A$1:$W$27</definedName>
    <definedName name="_xlnm.Print_Area" localSheetId="39">'39'!$A$1:$T$27</definedName>
    <definedName name="_xlnm.Print_Area" localSheetId="4">'4'!$A$1:$J$22</definedName>
    <definedName name="_xlnm.Print_Area" localSheetId="40">'40'!$A$1:$R$18</definedName>
    <definedName name="_xlnm.Print_Area" localSheetId="41">'41'!$A$1:$S$35</definedName>
    <definedName name="_xlnm.Print_Area" localSheetId="42">'42'!$A$1:$Q$13</definedName>
    <definedName name="_xlnm.Print_Area" localSheetId="43">'43'!$A$1:$Z$26</definedName>
    <definedName name="_xlnm.Print_Area" localSheetId="44">'44'!$A$1:$Q$12</definedName>
    <definedName name="_xlnm.Print_Area" localSheetId="45">'45'!$A$1:$W$17</definedName>
    <definedName name="_xlnm.Print_Area" localSheetId="46">'46'!$A$1:$W$13</definedName>
    <definedName name="_xlnm.Print_Area" localSheetId="47">'47'!$A$1:$R$16</definedName>
    <definedName name="_xlnm.Print_Area" localSheetId="48">'48'!$A$1:$V$15</definedName>
    <definedName name="_xlnm.Print_Area" localSheetId="49">'49'!$A$1:$Q$16</definedName>
    <definedName name="_xlnm.Print_Area" localSheetId="5">'5'!$A$1:$I$20</definedName>
    <definedName name="_xlnm.Print_Area" localSheetId="50">'50'!$A$1:$S$24</definedName>
    <definedName name="_xlnm.Print_Area" localSheetId="51">'51'!$A$1:$M$26</definedName>
    <definedName name="_xlnm.Print_Area" localSheetId="52">'52'!$A$1:$M$39</definedName>
    <definedName name="_xlnm.Print_Area" localSheetId="53">'53'!$A$1:$L$39</definedName>
    <definedName name="_xlnm.Print_Area" localSheetId="54">'54'!$A$1:$L$38</definedName>
    <definedName name="_xlnm.Print_Area" localSheetId="55">'55'!$A$1:$S$38</definedName>
    <definedName name="_xlnm.Print_Area" localSheetId="56">'56'!$A$1:$M$39</definedName>
    <definedName name="_xlnm.Print_Area" localSheetId="57">'57'!$A$1:$S$14</definedName>
    <definedName name="_xlnm.Print_Area" localSheetId="58">'58'!$A$1:$Q$28</definedName>
    <definedName name="_xlnm.Print_Area" localSheetId="59">'59'!$A$1:$S$31</definedName>
    <definedName name="_xlnm.Print_Area" localSheetId="6">'6'!$A$1:$I$20</definedName>
    <definedName name="_xlnm.Print_Area" localSheetId="60">'60'!$A$1:$P$28</definedName>
    <definedName name="_xlnm.Print_Area" localSheetId="61">'61'!$A$1:$S$28</definedName>
    <definedName name="_xlnm.Print_Area" localSheetId="62">'62'!$A$1:$S$28</definedName>
    <definedName name="_xlnm.Print_Area" localSheetId="63">'63'!$A$1:$U$41</definedName>
    <definedName name="_xlnm.Print_Area" localSheetId="64">'64'!$A$1:$J$25</definedName>
    <definedName name="_xlnm.Print_Area" localSheetId="65">'65'!$A$1:$R$21</definedName>
    <definedName name="_xlnm.Print_Area" localSheetId="66">'66'!$A$1:$S$29</definedName>
    <definedName name="_xlnm.Print_Area" localSheetId="67">'67'!$A$1:$R$11</definedName>
    <definedName name="_xlnm.Print_Area" localSheetId="68">'68'!$A$1:$R$11</definedName>
    <definedName name="_xlnm.Print_Area" localSheetId="69">'69'!$A$1:$Q$26</definedName>
    <definedName name="_xlnm.Print_Area" localSheetId="70">'70'!$A$1:$Q$26</definedName>
    <definedName name="_xlnm.Print_Area" localSheetId="8">'8'!$A$1:$R$16</definedName>
    <definedName name="_xlnm.Print_Area" localSheetId="9">'9'!$A$1:$V$47</definedName>
    <definedName name="_xlnm.Print_Area" localSheetId="0">Содержание!$A$1:$G$74</definedName>
    <definedName name="Р99" localSheetId="33">#REF!</definedName>
    <definedName name="Р99" localSheetId="37">#REF!</definedName>
    <definedName name="Р99" localSheetId="38">#REF!</definedName>
    <definedName name="Р99" localSheetId="40">#REF!</definedName>
    <definedName name="Р99" localSheetId="45">#REF!</definedName>
    <definedName name="Р99" localSheetId="48">#REF!</definedName>
    <definedName name="Р99" localSheetId="52">#REF!</definedName>
    <definedName name="Р99" localSheetId="53">#REF!</definedName>
    <definedName name="Р99" localSheetId="54">#REF!</definedName>
    <definedName name="Р99" localSheetId="55">#REF!</definedName>
    <definedName name="Р99" localSheetId="56">#REF!</definedName>
    <definedName name="Р99" localSheetId="57">#REF!</definedName>
    <definedName name="Р99" localSheetId="63">#REF!</definedName>
    <definedName name="Р99" localSheetId="65">#REF!</definedName>
    <definedName name="Р99" localSheetId="66">#REF!</definedName>
    <definedName name="Р99" localSheetId="67">#REF!</definedName>
    <definedName name="Р99" localSheetId="70">#REF!</definedName>
    <definedName name="Р99">#REF!</definedName>
  </definedNames>
  <calcPr calcId="162913"/>
</workbook>
</file>

<file path=xl/calcChain.xml><?xml version="1.0" encoding="utf-8"?>
<calcChain xmlns="http://schemas.openxmlformats.org/spreadsheetml/2006/main">
  <c r="B1" i="157" l="1"/>
  <c r="B1" i="287" l="1"/>
  <c r="B1" i="286" l="1"/>
  <c r="B1" i="231"/>
  <c r="B1" i="278" l="1"/>
  <c r="B1" i="254" l="1"/>
  <c r="B1" i="285" l="1"/>
  <c r="B1" i="65"/>
  <c r="I37" i="169" l="1"/>
  <c r="I36" i="169"/>
  <c r="I35" i="169"/>
  <c r="I34" i="169"/>
  <c r="I33" i="169"/>
  <c r="I32" i="169"/>
  <c r="I31" i="169"/>
  <c r="I30" i="169"/>
  <c r="I29" i="169"/>
  <c r="I28" i="169"/>
  <c r="I27" i="169"/>
  <c r="I26" i="169"/>
  <c r="I25" i="169"/>
  <c r="I24" i="169"/>
  <c r="I23" i="169"/>
  <c r="I22" i="169"/>
  <c r="I21" i="169"/>
  <c r="I20" i="169"/>
  <c r="I19" i="169"/>
  <c r="I18" i="169"/>
  <c r="I17" i="169"/>
  <c r="I16" i="169"/>
  <c r="I15" i="169"/>
  <c r="I14" i="169"/>
  <c r="I13" i="169"/>
  <c r="I12" i="169"/>
  <c r="I11" i="169"/>
  <c r="I10" i="169"/>
  <c r="I9" i="169"/>
  <c r="I8" i="169"/>
  <c r="I7" i="169"/>
  <c r="I6" i="169"/>
  <c r="I5" i="169"/>
  <c r="I4" i="169"/>
  <c r="D26" i="193" l="1"/>
  <c r="D25" i="193"/>
  <c r="D24" i="193"/>
  <c r="D23" i="193"/>
  <c r="D22" i="193"/>
  <c r="D21" i="193"/>
  <c r="D20" i="193"/>
  <c r="D19" i="193"/>
  <c r="D18" i="193"/>
  <c r="D17" i="193"/>
  <c r="D16" i="193"/>
  <c r="D15" i="193"/>
  <c r="D14" i="193"/>
  <c r="D13" i="193"/>
  <c r="D12" i="193"/>
  <c r="D11" i="193"/>
  <c r="D10" i="193"/>
  <c r="D9" i="193"/>
  <c r="D8" i="193"/>
  <c r="D7" i="193"/>
  <c r="D6" i="193"/>
  <c r="D5" i="193"/>
  <c r="D4" i="193"/>
  <c r="D3" i="193"/>
  <c r="B1" i="275" l="1"/>
  <c r="B1" i="165"/>
  <c r="B1" i="276"/>
  <c r="B1" i="196"/>
  <c r="B1" i="284"/>
  <c r="B1" i="283"/>
  <c r="B1" i="279"/>
  <c r="B1" i="281"/>
  <c r="B1" i="280"/>
  <c r="B1" i="155"/>
  <c r="B1" i="277"/>
  <c r="B1" i="221"/>
  <c r="B1" i="169" l="1"/>
  <c r="B1" i="264" l="1"/>
  <c r="B1" i="271"/>
  <c r="B1" i="226"/>
  <c r="B1" i="88"/>
  <c r="B1" i="185"/>
  <c r="B1" i="214"/>
  <c r="B1" i="87"/>
  <c r="B1" i="269"/>
  <c r="B1" i="268"/>
  <c r="B1" i="267"/>
  <c r="B1" i="266"/>
  <c r="B1" i="265"/>
  <c r="B1" i="259"/>
  <c r="B1" i="229"/>
  <c r="B1" i="230"/>
  <c r="B1" i="133"/>
  <c r="B1" i="258"/>
  <c r="B1" i="177"/>
  <c r="B1" i="202"/>
  <c r="B1" i="189"/>
  <c r="B1" i="143"/>
  <c r="B1" i="201"/>
  <c r="B1" i="145"/>
  <c r="B1" i="162"/>
  <c r="B1" i="141"/>
  <c r="B1" i="140"/>
  <c r="B1" i="228"/>
  <c r="B1" i="55"/>
  <c r="B1" i="217"/>
  <c r="C1" i="218"/>
  <c r="C1" i="216"/>
  <c r="B1" i="137"/>
  <c r="C1" i="150"/>
  <c r="B1" i="159"/>
  <c r="B1" i="167"/>
  <c r="B1" i="195"/>
  <c r="B1" i="191"/>
  <c r="B1" i="190"/>
  <c r="B1" i="193"/>
  <c r="C1" i="210"/>
  <c r="B1" i="188"/>
  <c r="B1" i="148"/>
  <c r="B1" i="125"/>
  <c r="B1" i="176"/>
  <c r="B1" i="198"/>
  <c r="B1" i="52"/>
  <c r="B1" i="51"/>
  <c r="B1" i="50"/>
</calcChain>
</file>

<file path=xl/sharedStrings.xml><?xml version="1.0" encoding="utf-8"?>
<sst xmlns="http://schemas.openxmlformats.org/spreadsheetml/2006/main" count="1303" uniqueCount="410">
  <si>
    <t>Содержание</t>
  </si>
  <si>
    <t>График 2</t>
  </si>
  <si>
    <t>График 3</t>
  </si>
  <si>
    <t>График 4</t>
  </si>
  <si>
    <t>График 5</t>
  </si>
  <si>
    <t>График 6</t>
  </si>
  <si>
    <t>График 7</t>
  </si>
  <si>
    <t>График 8</t>
  </si>
  <si>
    <t>График 10</t>
  </si>
  <si>
    <t>График 11</t>
  </si>
  <si>
    <t>График 12</t>
  </si>
  <si>
    <t>График 13</t>
  </si>
  <si>
    <t>График 14</t>
  </si>
  <si>
    <t>График 15</t>
  </si>
  <si>
    <t>График 16</t>
  </si>
  <si>
    <t>График 17</t>
  </si>
  <si>
    <t>График 18</t>
  </si>
  <si>
    <t>График 19</t>
  </si>
  <si>
    <t>График 20</t>
  </si>
  <si>
    <t>График 21</t>
  </si>
  <si>
    <t>График 22</t>
  </si>
  <si>
    <t>График 23</t>
  </si>
  <si>
    <t>График 24</t>
  </si>
  <si>
    <t>График 27</t>
  </si>
  <si>
    <t>График 28</t>
  </si>
  <si>
    <t>График 29</t>
  </si>
  <si>
    <t>График 30</t>
  </si>
  <si>
    <t>График 31</t>
  </si>
  <si>
    <t>График 33</t>
  </si>
  <si>
    <t>График 34</t>
  </si>
  <si>
    <t>График 35</t>
  </si>
  <si>
    <t>График 36</t>
  </si>
  <si>
    <t>График 37</t>
  </si>
  <si>
    <t>График 38</t>
  </si>
  <si>
    <t>График 39</t>
  </si>
  <si>
    <t>График 40</t>
  </si>
  <si>
    <t>График 41</t>
  </si>
  <si>
    <t>График 42</t>
  </si>
  <si>
    <t>График 43</t>
  </si>
  <si>
    <t xml:space="preserve"> US Energy Information Administration (EIA)</t>
  </si>
  <si>
    <t>Сальдо</t>
  </si>
  <si>
    <t>TONIA</t>
  </si>
  <si>
    <t>График 44</t>
  </si>
  <si>
    <t xml:space="preserve"> </t>
  </si>
  <si>
    <t>График 45</t>
  </si>
  <si>
    <t>График 48</t>
  </si>
  <si>
    <t>График 52</t>
  </si>
  <si>
    <t>График 53</t>
  </si>
  <si>
    <t>График 54</t>
  </si>
  <si>
    <t>График 1</t>
  </si>
  <si>
    <t>-</t>
  </si>
  <si>
    <t>Spot curve</t>
  </si>
  <si>
    <t>Италия</t>
  </si>
  <si>
    <t>ипотека</t>
  </si>
  <si>
    <t>Refinitiv</t>
  </si>
  <si>
    <t>График 55</t>
  </si>
  <si>
    <t>График 56</t>
  </si>
  <si>
    <t>Германия</t>
  </si>
  <si>
    <t>График 32</t>
  </si>
  <si>
    <t>Франция</t>
  </si>
  <si>
    <t>График 57</t>
  </si>
  <si>
    <t>График 58</t>
  </si>
  <si>
    <t>График 59</t>
  </si>
  <si>
    <t>График 60</t>
  </si>
  <si>
    <t>График 61</t>
  </si>
  <si>
    <t>Global Manufacturing PMI</t>
  </si>
  <si>
    <t>Global Services PMI</t>
  </si>
  <si>
    <t>Global Composite PMI</t>
  </si>
  <si>
    <t>PMI by S&amp;P Global</t>
  </si>
  <si>
    <t>kase bmy</t>
  </si>
  <si>
    <t>График 46</t>
  </si>
  <si>
    <t>График 47</t>
  </si>
  <si>
    <t>График 62</t>
  </si>
  <si>
    <t>График 63</t>
  </si>
  <si>
    <t>График 64</t>
  </si>
  <si>
    <t>График 65</t>
  </si>
  <si>
    <t>График 66</t>
  </si>
  <si>
    <t>График 67</t>
  </si>
  <si>
    <t>График 68</t>
  </si>
  <si>
    <t>График 69</t>
  </si>
  <si>
    <t>График 9</t>
  </si>
  <si>
    <t>График 25</t>
  </si>
  <si>
    <t>График 26</t>
  </si>
  <si>
    <t>График 49</t>
  </si>
  <si>
    <t>График 50</t>
  </si>
  <si>
    <t>График 51</t>
  </si>
  <si>
    <t>таргет</t>
  </si>
  <si>
    <t>Refinitive</t>
  </si>
  <si>
    <t>$/баррель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</si>
  <si>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</si>
  <si>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Канада</t>
  </si>
  <si>
    <t>Нидерланды</t>
  </si>
  <si>
    <t>График 70</t>
  </si>
  <si>
    <t>UN FAO</t>
  </si>
  <si>
    <t>II АҚША-КРЕДИТ САЯСАТЫ</t>
  </si>
  <si>
    <t>III. МАКРОЭКОНОМИКАЛЫҚ ТАЛАПТАР</t>
  </si>
  <si>
    <t>I. МАКРОЭКОНОМИКАЛЫҚ АХУАЛДЫҢ ДАМУ ПЕРСПЕКТИВАЛАРЫ</t>
  </si>
  <si>
    <t>Төлем балансының ағымдағы шоты</t>
  </si>
  <si>
    <t>Ағымдағы шот, ЖІӨ %-бен</t>
  </si>
  <si>
    <t>Brent бағасы (оң ось)</t>
  </si>
  <si>
    <t>Дереккөз</t>
  </si>
  <si>
    <t>ҚРҰБ, ҚҚБ</t>
  </si>
  <si>
    <t>ҚРҰБ</t>
  </si>
  <si>
    <t>ҚҚБ</t>
  </si>
  <si>
    <t>ҚРҰБ есептеулері</t>
  </si>
  <si>
    <t>СЖРА ҰСБ</t>
  </si>
  <si>
    <t>ҚР Қаржы министрлігі МКК</t>
  </si>
  <si>
    <t>ҚР Қаржы министрлігі</t>
  </si>
  <si>
    <t>FusionLab</t>
  </si>
  <si>
    <t>ҚРҰБ болжамдары</t>
  </si>
  <si>
    <t>EIA, ҚРҰБ есептеулері</t>
  </si>
  <si>
    <t>ЖІӨ өсу қарқыны, ж/ж, %</t>
  </si>
  <si>
    <t>Инфляция, ж/ж, %</t>
  </si>
  <si>
    <t>Әлемдік мұнай нарығының динамикасы</t>
  </si>
  <si>
    <t>Brent мұнай бағасы бойынша сценарийлер, барреліне АҚШ доллары</t>
  </si>
  <si>
    <t>ЖІӨ, ж/ж, %</t>
  </si>
  <si>
    <t>Сараптамалық тәсілге негізделген тәуекелдер картасы</t>
  </si>
  <si>
    <t>Базалық мөлшерлеме мен нарықтардағы мөлшерлеменің өзгеру динамикасы, %</t>
  </si>
  <si>
    <t>Ақша массасы, ж/ж, %</t>
  </si>
  <si>
    <t>Теңгелік ақша массасы және ЕДБ кредиттеу көлемі, ж/ж</t>
  </si>
  <si>
    <t xml:space="preserve">Ұлттық Банктің операциялары бойынша ашық поцизия, млрд. теңге </t>
  </si>
  <si>
    <t>АҚШ-тың 10-жылдық МБҚ кірістілігі, АҚШ долларының индексі</t>
  </si>
  <si>
    <t>ЕМ валюталары индексінің, мұнай қунының  (31.12.2019г.=100) динамикасы</t>
  </si>
  <si>
    <t>Тәуекелсіз кірістілік қисығының өзгеруі , %</t>
  </si>
  <si>
    <t>МБҚ нарығындағы мәмілелер көлемі, млрд. теңге</t>
  </si>
  <si>
    <t xml:space="preserve">Бейрезиденттердегі МБҚ көлемі, млрд. тенге </t>
  </si>
  <si>
    <t>Депозиттік ұйымдардағы резиденттердің депозиттер, ж/ж, %</t>
  </si>
  <si>
    <t>Депозиттерді долларландыру, %</t>
  </si>
  <si>
    <t>Банк жүйесіндегі долларландырудың өзгеруіне әсер ететін факторлар, а/а, %</t>
  </si>
  <si>
    <t xml:space="preserve">Заңды тұлғалардың депозиттері бойынша мөлшерлемелер, % </t>
  </si>
  <si>
    <t>Жеке тұлғалардың салымдары бойынша мөлшерлемелер, %</t>
  </si>
  <si>
    <t>ЕДБ-ден экономикаға берілетін кредиттер, ж/ж, %</t>
  </si>
  <si>
    <t xml:space="preserve">ЕДБ-ден халыққа берілетін кредиттер, ж/ж, % </t>
  </si>
  <si>
    <t>Ұлттық валютадағы кредиттер бойынша мөлшерлемелер, %</t>
  </si>
  <si>
    <t xml:space="preserve">ЕДБ-ден бизнеске берілетін кредиттер, ж/ж, % </t>
  </si>
  <si>
    <t>Базалық инфляция динамикасы, ж/ж</t>
  </si>
  <si>
    <t>Brent маркалы мұнай бағасының динамикасы, $/баррель</t>
  </si>
  <si>
    <t>Бөлшек сауда айналымы, ж/ж, %</t>
  </si>
  <si>
    <t>Әртүрлі қызметтерін көрсету, ж/ж,  %</t>
  </si>
  <si>
    <t>Тұрғын үй құрылысына салынған инвестициялар және жылжымайтын мүлік нарығындағы белсенділік</t>
  </si>
  <si>
    <t>Тауарлардың негізгі топтары бойынша импорт, ж/ж, %</t>
  </si>
  <si>
    <t>Тауарлардың негізгі топтары бойынша экпорт, ж/ж, %, жыл басынан бері жинақталған</t>
  </si>
  <si>
    <t>Инфляция динамикасы, %</t>
  </si>
  <si>
    <t>Инфляция динамикасы және оның негізгі компоненттерінің салымдары, % п. п.</t>
  </si>
  <si>
    <t>Азық-түлік инфляциясының динамикасы, %</t>
  </si>
  <si>
    <t>Азық-түлікке жатпайтын инфляция динамикасы, %</t>
  </si>
  <si>
    <t>Ауыл шаруашылығындағы бағасы, ж/ж, %</t>
  </si>
  <si>
    <t>Сервистік инфляция динамикасы, %</t>
  </si>
  <si>
    <t>Маусымдық тазартылған тұтыну бағаларының индексі және базалық инфляцияны бағалау, %</t>
  </si>
  <si>
    <t>Күтілетін және қабылданатын инфляцияны медиандық бағалау, ж/ж, %</t>
  </si>
  <si>
    <t xml:space="preserve">Мемлекеттік бюджет тапшылығы,  ЖІӨ-ге %                                      </t>
  </si>
  <si>
    <t>Көлік және сақтау қызметтерін өндірушілердің бағасы, ж/ж, %</t>
  </si>
  <si>
    <t>Аралық тауарларға импорттық бағалардың динамикасы, ж/ж, %</t>
  </si>
  <si>
    <t>Әлемдік іскерлік белсенділік индексі</t>
  </si>
  <si>
    <t xml:space="preserve">Елдер бөлінісіндегі өнеркәсіптегі іскерлік белсенділік индексі                             </t>
  </si>
  <si>
    <t>Валютаны сатудағы ірі қатысушылардың үлесі, ж/ж, %</t>
  </si>
  <si>
    <t>2023 жылғы қараша-2024 жылғы қаңтар аралығындағы өтеуге дейінгі мерзімдер бөлінісіндегі орналастырылған ҚМ МБҚ, млрд. теңге</t>
  </si>
  <si>
    <t xml:space="preserve">2023 жылғы төртінші тоқсандағы СЭҚ бойынша еңбек өнімділігі және нақты жалақы, ж/ж, %                    </t>
  </si>
  <si>
    <t xml:space="preserve">Өнеркәсіп өнімдері мен қызметтерінің жекелеген түрлерін өндірушілердің бағасы, ж/ж, %  </t>
  </si>
  <si>
    <t>Жекелеген тауарларға импорттық бағалардың динамикасы, ж/ж, %</t>
  </si>
  <si>
    <t>Жалдамалы жұмысшылар және өзін-өзі жұмыспен қамтығандар, ж/ж, %</t>
  </si>
  <si>
    <t>Жұмыссыздық деңгейі және уақытша жұмыспен қамтылмаған халық, ж/ж, %</t>
  </si>
  <si>
    <t>Пайыздық мөлшерлемелер дәлізі және TONIA мөлшерлемесі</t>
  </si>
  <si>
    <t>Өңдеуші өнеркәсіптегі өндірушілердің бағасы, ж/ж, %</t>
  </si>
  <si>
    <t>АҚШ долл.индексі (DXY) (оң ось)</t>
  </si>
  <si>
    <t>10 жылдық АҚШ МБҚ табыстылығы</t>
  </si>
  <si>
    <t>Дереккөзі</t>
  </si>
  <si>
    <t>Мұнай (Brent) (оң ось)</t>
  </si>
  <si>
    <t xml:space="preserve">ЕМ валюта индексі </t>
  </si>
  <si>
    <t>Жыл</t>
  </si>
  <si>
    <t>Ай</t>
  </si>
  <si>
    <t>КМС үлесі</t>
  </si>
  <si>
    <t>ҰҚ үлесі</t>
  </si>
  <si>
    <t>ҰБ үлесі</t>
  </si>
  <si>
    <t>БЖЗҚ үлесі</t>
  </si>
  <si>
    <t>USD/KZT биржалық бағамы (оң ось)</t>
  </si>
  <si>
    <t>Күні</t>
  </si>
  <si>
    <t>бизнеске ұлттық валютадағы кредиттер</t>
  </si>
  <si>
    <t>халыққа ұлттық валютадағы кредиттер</t>
  </si>
  <si>
    <t>бизнеске шетел валютасындағы кредиттер</t>
  </si>
  <si>
    <t>халыққа шетел валютасындағы кредиттер</t>
  </si>
  <si>
    <t>шетел валютасындағы кредиттерді қайта бағалау</t>
  </si>
  <si>
    <t>өсу қарқыны, % ж/ж</t>
  </si>
  <si>
    <t>тұтынушылық несиелер</t>
  </si>
  <si>
    <t>басқа несиелер</t>
  </si>
  <si>
    <t>базалық мөлшерлеме</t>
  </si>
  <si>
    <t>бизнеске берілген кредиттер</t>
  </si>
  <si>
    <t>халыққа берілген кредиттер</t>
  </si>
  <si>
    <t>тұтынушылық кредиттер</t>
  </si>
  <si>
    <t>өнеркәсіп</t>
  </si>
  <si>
    <t>сауда</t>
  </si>
  <si>
    <t>байланыс</t>
  </si>
  <si>
    <t>ауыл шаруашылығы</t>
  </si>
  <si>
    <t>құрылыс</t>
  </si>
  <si>
    <t>көлік</t>
  </si>
  <si>
    <t>басқа салалар</t>
  </si>
  <si>
    <t>ЕДБ-дан халыққа берілген жаңа кредиттер, 12 айда жинақталған, ж/ж, %</t>
  </si>
  <si>
    <t>ЕДБ-дан бизнеске берілген жаңа кредиттер, 12 айда жинақталған, ж/ж, %</t>
  </si>
  <si>
    <t>жинақталған берудің өсу қарқыны, % ж/ж</t>
  </si>
  <si>
    <t>ЖК</t>
  </si>
  <si>
    <t>ШК (ЖК қоспағанда)</t>
  </si>
  <si>
    <t>кәсіпкерліктің басқа субъектілері</t>
  </si>
  <si>
    <t xml:space="preserve"> - </t>
  </si>
  <si>
    <t>Таза сыртқы активтер</t>
  </si>
  <si>
    <t>Фискалдық арна</t>
  </si>
  <si>
    <t>Мемлекеттік басқару органдарына таза талаптар</t>
  </si>
  <si>
    <t>Несие арнасы</t>
  </si>
  <si>
    <t>Таза басқа активтер</t>
  </si>
  <si>
    <t>ҰҚ-дың теңге шоты</t>
  </si>
  <si>
    <t>Ақша массасы (М3)</t>
  </si>
  <si>
    <t>Теңгелік ақша массасы</t>
  </si>
  <si>
    <t xml:space="preserve">Кредиттеу </t>
  </si>
  <si>
    <t>Тұрақты қол жеткізу операциялары</t>
  </si>
  <si>
    <t>Ашық нарық операциялары</t>
  </si>
  <si>
    <t>Басқа операциялар</t>
  </si>
  <si>
    <t>депозиттер</t>
  </si>
  <si>
    <t>тікелей РЕПО</t>
  </si>
  <si>
    <t>кері РЕПО</t>
  </si>
  <si>
    <t>валюталық айырбас</t>
  </si>
  <si>
    <t>депозиттік аукцион</t>
  </si>
  <si>
    <t>ҚРҰБ-ның бағалы қағаздарды кері сата отырып сатып алу бойынша аукционы</t>
  </si>
  <si>
    <t>ноттар</t>
  </si>
  <si>
    <t xml:space="preserve">Ұлттық валютадағы жалпы кредиттер </t>
  </si>
  <si>
    <t xml:space="preserve">Бизнеске ұлттық валютадағы кредиттер </t>
  </si>
  <si>
    <t xml:space="preserve">ұлттық валютадағы депозиттер </t>
  </si>
  <si>
    <t>Базалық мөлшерлеме</t>
  </si>
  <si>
    <t>ҚР ҚМ МБҚ кірістілігі</t>
  </si>
  <si>
    <t>ҚРҰБ ноттары</t>
  </si>
  <si>
    <t>Жылдарда</t>
  </si>
  <si>
    <t>Бастапқы нарық</t>
  </si>
  <si>
    <t>Қайталама нарық</t>
  </si>
  <si>
    <t>ҰБ ноттары</t>
  </si>
  <si>
    <t>ҚМ МБҚ</t>
  </si>
  <si>
    <t>МЕОКАМ (3 жыл)</t>
  </si>
  <si>
    <t>МЕУКАМ (7 жыл)</t>
  </si>
  <si>
    <t>МЕУКАМ (3 жыл)</t>
  </si>
  <si>
    <t>МЕОКАМ (2 жыл)</t>
  </si>
  <si>
    <t>МЕККАМ (1 жыл)</t>
  </si>
  <si>
    <t>МЕОКАМ (4 жыл)</t>
  </si>
  <si>
    <t>МЕУКАМ (12 жыл)</t>
  </si>
  <si>
    <t>МЕУКАМ (9 жыл)</t>
  </si>
  <si>
    <t>МЕУКАМ (15 жыл)</t>
  </si>
  <si>
    <t>МЕУКАМ (11 жыл)</t>
  </si>
  <si>
    <t>МЕУКАМ (8 жыл)</t>
  </si>
  <si>
    <t>МЕУКАМ (10 жыл)</t>
  </si>
  <si>
    <t>МЕУКАМ (4 жыл)</t>
  </si>
  <si>
    <t>МЕУКАМ (13 жыл)</t>
  </si>
  <si>
    <t>МЕУКАМ (6 жыл)</t>
  </si>
  <si>
    <t>МЕУКАМ (5 жыл)</t>
  </si>
  <si>
    <t>жеке тұлға депозиттері теңгемен</t>
  </si>
  <si>
    <t>заңды тұлға депозиттері теңгемен</t>
  </si>
  <si>
    <t>жеке тұлға депозиттері валютамен</t>
  </si>
  <si>
    <t>заңды тұлға депозиттері валютамен</t>
  </si>
  <si>
    <t>жеке тұлға депозиттері валютамен қайта бағалау</t>
  </si>
  <si>
    <t>заңды тұлға депозиттері валютамен қайта бағалау</t>
  </si>
  <si>
    <t>депозиттері валютамен қайта бағалау</t>
  </si>
  <si>
    <t>депозиттер өсу қарқыны, в % ж/ж</t>
  </si>
  <si>
    <t>Депозиттер долларлануы, %</t>
  </si>
  <si>
    <t>Заңды тұлға депозиттерінің долларлануы, %</t>
  </si>
  <si>
    <t>Жеке тұлға депозиттерінің долларлануы, %</t>
  </si>
  <si>
    <t>валютадағы салымдардың түсуі/кетуі</t>
  </si>
  <si>
    <t>валюта бағамының өзгеруінің әсерінен салымдарды қайта бағалау</t>
  </si>
  <si>
    <t>теңгедегі салымдардың түсуі/кетуі</t>
  </si>
  <si>
    <t>Долларландыру динамикасы</t>
  </si>
  <si>
    <t>1 айға дейін</t>
  </si>
  <si>
    <t>3 ай-1жыл</t>
  </si>
  <si>
    <t>1- 5 жыл</t>
  </si>
  <si>
    <t>Өңдеу өнеркәсібі</t>
  </si>
  <si>
    <t>Тамақ өңімдері</t>
  </si>
  <si>
    <t xml:space="preserve">Сусындар </t>
  </si>
  <si>
    <t>Автомобильдер</t>
  </si>
  <si>
    <t>Мазмұны</t>
  </si>
  <si>
    <t>Ауыл шаруашылығы өнімдері</t>
  </si>
  <si>
    <t>Өсімдік шаруашылығы өнімдері</t>
  </si>
  <si>
    <t>Мал шаруашылығы өнімдері</t>
  </si>
  <si>
    <t>Құрылыс материалдары (оң ось)</t>
  </si>
  <si>
    <t>Машиналар, жабдықтар және көлік құралдары</t>
  </si>
  <si>
    <t>Минералды шикізат</t>
  </si>
  <si>
    <t>Жануарлардан алынатын өнімдер</t>
  </si>
  <si>
    <t>Өсімдік тектес өнімдер</t>
  </si>
  <si>
    <t>Сумен жабдықтау</t>
  </si>
  <si>
    <t>Электр энергиясымен жабдықтау</t>
  </si>
  <si>
    <t>Мұнай өңдеу өнімдері (оң ось)</t>
  </si>
  <si>
    <t>Өнеркәсіптік сипаттағы қызметтер</t>
  </si>
  <si>
    <t>Астықты сақтау бойынша қызметтер</t>
  </si>
  <si>
    <t>Көлік қызметтері</t>
  </si>
  <si>
    <t>Сақтау қызметтері</t>
  </si>
  <si>
    <t>Тауарлардың, өнімнің импорттық түсімдері (барлығы)</t>
  </si>
  <si>
    <t>Мұнай емес тапшылық</t>
  </si>
  <si>
    <t>Тапшылық</t>
  </si>
  <si>
    <t>ЖІӨ</t>
  </si>
  <si>
    <t>Шығындар</t>
  </si>
  <si>
    <t>Мемлекеттік бюджет шығындары мен ЖІӨ өсу қарқыны, 2014=100</t>
  </si>
  <si>
    <t>Мемлекеттік бюджет шығындарының нақты мәндегі өсу қарқыны, 2014=100</t>
  </si>
  <si>
    <t>Күрделі шығындар</t>
  </si>
  <si>
    <t>Ағымдағы шығындар</t>
  </si>
  <si>
    <t>Инфляция а/а (оң ось)</t>
  </si>
  <si>
    <t>Инфляция ж/ж</t>
  </si>
  <si>
    <t>Инфляция м/т* а/а (оң ось)</t>
  </si>
  <si>
    <t>* - маусымдық түзетілген инфляция</t>
  </si>
  <si>
    <t>Инфляция ж / ж</t>
  </si>
  <si>
    <t>Азық-түлік тауарлары</t>
  </si>
  <si>
    <t>Азық-түлікке жатпайтын тауарлар</t>
  </si>
  <si>
    <t>Ақылы қызметтер</t>
  </si>
  <si>
    <t>Баз. инфл. бағалау ауқымы</t>
  </si>
  <si>
    <t>Мақсатты дәліз</t>
  </si>
  <si>
    <t>Баз. инфл. бағалаудың медианасы</t>
  </si>
  <si>
    <t>ТБИ м/т</t>
  </si>
  <si>
    <t>Тауарлардың әртүрлі топтарына бағаның өсуі, м / м анн., %</t>
  </si>
  <si>
    <t>Қабылданатын инфляция (соңғы 12 айда)</t>
  </si>
  <si>
    <t>Күтілетін инфляция (келесі 12 ай)</t>
  </si>
  <si>
    <t>Нақты инфляция</t>
  </si>
  <si>
    <t>Салмағы</t>
  </si>
  <si>
    <t>Eurostat, National Bureau of Statistics of China, Росстат, Consensus Ecs., РФ ОБ, ҚР ҰБ бағалауы</t>
  </si>
  <si>
    <t>ай</t>
  </si>
  <si>
    <t>Ұлыбритания</t>
  </si>
  <si>
    <t>АҚШ</t>
  </si>
  <si>
    <t>Жапония</t>
  </si>
  <si>
    <t xml:space="preserve"> Ұлттық статистика қызметі</t>
  </si>
  <si>
    <t>Қазақстанның сауда әріптес елдеріндегі базалық инфляция, ж / ж</t>
  </si>
  <si>
    <t>ЕО</t>
  </si>
  <si>
    <t>Қытай</t>
  </si>
  <si>
    <t>Ресей</t>
  </si>
  <si>
    <t>Ресей (оң.ось)</t>
  </si>
  <si>
    <t>Түркия (оң.ось)</t>
  </si>
  <si>
    <t>Үндістан</t>
  </si>
  <si>
    <t xml:space="preserve">Негізгі мөлшерлемелер, ж/ж, % </t>
  </si>
  <si>
    <t>Байланыс</t>
  </si>
  <si>
    <t xml:space="preserve">2019 жылғы орташа бөлшек сауда қарқыны </t>
  </si>
  <si>
    <t>Бөлшек cауда айналымы, ж/ж</t>
  </si>
  <si>
    <t>Азық-түлік тауарлар</t>
  </si>
  <si>
    <t>Азық-түлік емес тауарлар</t>
  </si>
  <si>
    <t xml:space="preserve">Тамақ өнімдері мен сусындарды ұсыну бойынша мен көрсетілетін қызметтерді өткізу көлемі
</t>
  </si>
  <si>
    <t>Тоқсан</t>
  </si>
  <si>
    <t>Тұру және тамақтану бойынша қызмет көрсету</t>
  </si>
  <si>
    <t>Өнер, ойын-сауық және демалыс</t>
  </si>
  <si>
    <t>Жылжымайтын мүлікпен операциялар</t>
  </si>
  <si>
    <t>Инвестициялар</t>
  </si>
  <si>
    <t>Ауыл шаруашылығы</t>
  </si>
  <si>
    <t>Тұрғын үй құрылысына салынған инвестициялар, ж/ж</t>
  </si>
  <si>
    <t>Тұрғын үйді сатып алу-сату мәмілелері  (оң ось)</t>
  </si>
  <si>
    <t>2018-2020 жылдар аралындағы тұрғын үйді сатып алу-сату мәмілелері (оң ось)</t>
  </si>
  <si>
    <t>Барлығы</t>
  </si>
  <si>
    <t>Аралық тауарлар</t>
  </si>
  <si>
    <t>Мұнай және газ конденсаты</t>
  </si>
  <si>
    <t>Түсті металдар</t>
  </si>
  <si>
    <t>Қара металдар</t>
  </si>
  <si>
    <t>Астық</t>
  </si>
  <si>
    <t>физикалық көлем</t>
  </si>
  <si>
    <t>құндық мәнде</t>
  </si>
  <si>
    <t>2023 жылдың елдер бойынша мұнай экспортты, ж/ж, %</t>
  </si>
  <si>
    <t>Жұмыс күші</t>
  </si>
  <si>
    <t>Жалдамалы жұмысшылар</t>
  </si>
  <si>
    <t>Өзін өзі жұмыспен қамтығандар</t>
  </si>
  <si>
    <t>Жұмыссыздық</t>
  </si>
  <si>
    <t>Уақытша жұмыссыздар, мың адам (оң ось)</t>
  </si>
  <si>
    <t xml:space="preserve">Жыл </t>
  </si>
  <si>
    <t>Нақты жалақы, ж/ж</t>
  </si>
  <si>
    <t>Номиналды жалақы, ж/ж</t>
  </si>
  <si>
    <t>Экономикадағы жалақы динамикасы, ж/ж, %</t>
  </si>
  <si>
    <t>Салалар</t>
  </si>
  <si>
    <t>Нақты жалақы</t>
  </si>
  <si>
    <t>Еңбек өнімділігі</t>
  </si>
  <si>
    <t>Құрылыс</t>
  </si>
  <si>
    <t>Сауда</t>
  </si>
  <si>
    <t>Көлік</t>
  </si>
  <si>
    <t>Тұру/тамақтану</t>
  </si>
  <si>
    <t>Әкімшілік/қосалқы қызмет көрсету</t>
  </si>
  <si>
    <t>Тау-кен өндірісі</t>
  </si>
  <si>
    <t>Денсаулық сақтау</t>
  </si>
  <si>
    <t>Мемлекеттік басқару</t>
  </si>
  <si>
    <t>Білім беру</t>
  </si>
  <si>
    <t>Қаржы/сақтандыру</t>
  </si>
  <si>
    <t>Кәсіби, ғылыми және техникалық қызмет</t>
  </si>
  <si>
    <t>Өнер/демалыс</t>
  </si>
  <si>
    <t>Экономика бойынша барлығы</t>
  </si>
  <si>
    <t>I</t>
  </si>
  <si>
    <t>II</t>
  </si>
  <si>
    <t>III</t>
  </si>
  <si>
    <t>IV</t>
  </si>
  <si>
    <t>Өңдеу өнеркәсәбі</t>
  </si>
  <si>
    <t>Электрэнергиясымен жабдықтау</t>
  </si>
  <si>
    <t>Көлік және қоймалау</t>
  </si>
  <si>
    <t>Ақпарат және байланыс</t>
  </si>
  <si>
    <t>Мемлекеттік сектор</t>
  </si>
  <si>
    <t>Өзге де</t>
  </si>
  <si>
    <t>Қаңтар</t>
  </si>
  <si>
    <t>Экономика секторлары бөлінісінде негізгі капиталға инвестициялар, ж/ж, %, жинақталған қорытындымен</t>
  </si>
  <si>
    <t>Өндіріс құралдары</t>
  </si>
  <si>
    <t>АШ</t>
  </si>
  <si>
    <t>Өзге де қызметтер</t>
  </si>
  <si>
    <t>Қорлар, оң ось</t>
  </si>
  <si>
    <t>Мұнай нарығындағы ұсыныс</t>
  </si>
  <si>
    <t>Мұнай нарығындағы сұраныс</t>
  </si>
  <si>
    <t>Дәнді дақылдардың ФАО индексі, 2014-2016 = 100</t>
  </si>
  <si>
    <t>Дәнді дақылдардың ФАО индексі</t>
  </si>
  <si>
    <t>Жаңа берілген тұтынушлық несиелер</t>
  </si>
  <si>
    <t>Азық-түлік емес тауарлардың айналымы</t>
  </si>
  <si>
    <t>Азық-түлік емес тауарлармен бөлшек сауда айналымы және тұтынушылық несиелеу, ж/ж, %</t>
  </si>
  <si>
    <t>Қоғамдық тамақтандыру қызметтері (тамақ өнімдері мен сусындарды ұсыну), в % г/г</t>
  </si>
  <si>
    <t>Корея Р.</t>
  </si>
  <si>
    <t>Базалық мөлшерлеменің дәлізі</t>
  </si>
  <si>
    <t>*-маусымдық түзетілген инфляция</t>
  </si>
  <si>
    <t>*2022 жылғы қаңтардағы инфляциялық күтулердің сандық бағасы жарияланбады, өйткені пікіртерім нәтижелеріне елдегі қаңтардағы оқиғалар әсер етті, бұл іріктеудің аз мөлшеріне және алдыңғы деректермен сәйкес келмеуіне әкелді</t>
  </si>
  <si>
    <t>Бағалары 5% деңгейінде және одан төмен өсетін тауарлар мен қызметтерге арналған таразылардың динамикасы, м/м анн. %</t>
  </si>
  <si>
    <t>Қаң.</t>
  </si>
  <si>
    <t>ТБИ м/т 3MA</t>
  </si>
  <si>
    <t>Мұнай емес тапшылық 1,3 трлн. теңгені есепке алғанда</t>
  </si>
  <si>
    <t>МАЗМҰНЫ</t>
  </si>
  <si>
    <t xml:space="preserve">Мемлекеттік бюджет тапшылығы, млрд тг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</si>
</sst>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_(* #,##0.00_);_(* \(#,##0.00\);_(* &quot;-&quot;??_);_(@_)"/>
    <numFmt numFmtId="166" formatCode="0.0"/>
    <numFmt numFmtId="167" formatCode="0.0%"/>
    <numFmt numFmtId="168" formatCode="_-* #,##0\ _₽_-;\-* #,##0\ _₽_-;_-* &quot;-&quot;??\ _₽_-;_-@_-"/>
    <numFmt numFmtId="169" formatCode="_-* #,##0.0\ _₽_-;\-* #,##0.0\ _₽_-;_-* &quot;-&quot;??\ _₽_-;_-@_-"/>
    <numFmt numFmtId="170" formatCode="_(* #,##0.00_);[Blue]_(* \-#,##0.00_);_(* &quot;₽&quot;??_);_(@_)"/>
    <numFmt numFmtId="171" formatCode="_-* #,##0.00_р_._-;\-* #,##0.00_р_._-;_-* &quot;-&quot;??_р_._-;_-@_-"/>
    <numFmt numFmtId="172" formatCode="_-* #,##0_р_._-;\-* #,##0_р_._-;_-* &quot;-&quot;_р_._-;_-@_-"/>
    <numFmt numFmtId="173" formatCode="_(* #,##0_);_(* \(#,##0\);_(* &quot;-&quot;??_);_(@_)"/>
    <numFmt numFmtId="174" formatCode="#,##0_);[Blue]\(\-\)\ #,##0_)"/>
    <numFmt numFmtId="175" formatCode="#,##0.0_);[Blue]\(\-\)\ #,##0.0_)"/>
    <numFmt numFmtId="176" formatCode="_-* #,##0.00&quot;р.&quot;_-;\-* #,##0.00&quot;р.&quot;_-;_-* &quot;-&quot;??&quot;р.&quot;_-;_-@_-"/>
    <numFmt numFmtId="177" formatCode="0.00000000"/>
    <numFmt numFmtId="178" formatCode="#,##0_);[Blue]\(\-\)\ #,##0_);"/>
    <numFmt numFmtId="179" formatCode="_-&quot;*&quot;\ #,##0.00\ _р_._-;\-&quot;*&quot;\ #,##0.00\ _р_._-;_-&quot;*&quot;\ &quot;-&quot;??\ _р_._-;_-@_-"/>
    <numFmt numFmtId="180" formatCode="_-* #,##0_-;\-* #,##0_-;_-* &quot;-&quot;??_-;_-@_-"/>
    <numFmt numFmtId="181" formatCode="#,##0.0"/>
    <numFmt numFmtId="182" formatCode="#,##0.0_ ;\-#,##0.0\ "/>
  </numFmts>
  <fonts count="17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2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9C65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3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0" tint="-0.34998626667073579"/>
      <name val="Calibri"/>
      <family val="2"/>
      <scheme val="minor"/>
    </font>
    <font>
      <sz val="11"/>
      <color theme="7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0"/>
      <name val="Helv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name val="Times New Roman"/>
      <family val="1"/>
      <charset val="204"/>
    </font>
    <font>
      <sz val="10"/>
      <name val="Arial Cyr"/>
    </font>
    <font>
      <sz val="10"/>
      <name val="Times New Roman Cyr"/>
      <charset val="204"/>
    </font>
    <font>
      <sz val="11"/>
      <color indexed="8"/>
      <name val="Calibri"/>
      <family val="2"/>
    </font>
    <font>
      <sz val="10"/>
      <color rgb="FF000000"/>
      <name val="Arial"/>
      <family val="2"/>
      <charset val="204"/>
    </font>
    <font>
      <sz val="10"/>
      <name val="Times New Roman Cyr"/>
    </font>
    <font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sz val="11"/>
      <name val="Arial"/>
      <family val="2"/>
      <charset val="204"/>
    </font>
    <font>
      <sz val="11"/>
      <color theme="0" tint="-0.249977111117893"/>
      <name val="Calibri"/>
      <family val="2"/>
      <scheme val="minor"/>
    </font>
    <font>
      <sz val="12"/>
      <color theme="0" tint="-0.249977111117893"/>
      <name val="Calibri"/>
      <family val="2"/>
      <scheme val="minor"/>
    </font>
    <font>
      <b/>
      <sz val="14"/>
      <name val="Calibri"/>
      <family val="2"/>
      <charset val="204"/>
      <scheme val="minor"/>
    </font>
    <font>
      <b/>
      <sz val="12"/>
      <name val="Calibri"/>
      <family val="2"/>
      <scheme val="minor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0"/>
      <name val="Times New Roman"/>
      <family val="1"/>
    </font>
    <font>
      <b/>
      <sz val="11"/>
      <color theme="1"/>
      <name val="Calibri"/>
      <family val="2"/>
      <charset val="204"/>
      <scheme val="minor"/>
    </font>
    <font>
      <sz val="11"/>
      <color theme="0" tint="-0.499984740745262"/>
      <name val="Calibri"/>
      <family val="2"/>
      <scheme val="minor"/>
    </font>
    <font>
      <sz val="11"/>
      <color theme="2" tint="-0.249977111117893"/>
      <name val="Calibri"/>
      <family val="2"/>
      <scheme val="minor"/>
    </font>
    <font>
      <sz val="11"/>
      <color theme="2" tint="-0.34998626667073579"/>
      <name val="Calibri"/>
      <family val="2"/>
      <scheme val="minor"/>
    </font>
    <font>
      <sz val="10"/>
      <color rgb="FFFF0000"/>
      <name val="Times New Roman Cyr"/>
      <charset val="204"/>
    </font>
    <font>
      <sz val="10"/>
      <name val="Calibri"/>
      <family val="2"/>
      <scheme val="minor"/>
    </font>
    <font>
      <sz val="1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9"/>
      <color theme="0"/>
      <name val="Calibri"/>
      <family val="2"/>
      <charset val="204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8"/>
      <color theme="3"/>
      <name val="Calibri Light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b/>
      <sz val="10"/>
      <color theme="1"/>
      <name val="Calibri"/>
      <family val="2"/>
      <charset val="204"/>
    </font>
    <font>
      <sz val="9"/>
      <name val="Arial"/>
      <family val="2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u/>
      <sz val="10"/>
      <color indexed="12"/>
      <name val="Arial Cyr"/>
      <charset val="204"/>
    </font>
    <font>
      <sz val="9"/>
      <name val="Arial CYR"/>
      <family val="2"/>
      <charset val="204"/>
    </font>
    <font>
      <b/>
      <sz val="11"/>
      <color indexed="10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8"/>
      <name val="Calibri"/>
      <family val="2"/>
      <scheme val="minor"/>
    </font>
    <font>
      <b/>
      <sz val="10"/>
      <color theme="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9"/>
      <color theme="0"/>
      <name val="Calibri"/>
      <family val="2"/>
      <scheme val="minor"/>
    </font>
    <font>
      <u/>
      <sz val="9"/>
      <color theme="10"/>
      <name val="Calibri"/>
      <family val="2"/>
      <scheme val="minor"/>
    </font>
    <font>
      <b/>
      <sz val="9"/>
      <color theme="10"/>
      <name val="Calibri"/>
      <family val="2"/>
      <charset val="204"/>
      <scheme val="minor"/>
    </font>
    <font>
      <sz val="12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1"/>
      <name val="Calibri"/>
      <family val="2"/>
      <charset val="204"/>
    </font>
    <font>
      <sz val="8"/>
      <color rgb="FF928580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b/>
      <sz val="11"/>
      <color rgb="FF123220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sz val="11"/>
      <color rgb="FFFFFF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indexed="8"/>
      <name val="Calibri"/>
      <family val="2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1"/>
      <color theme="10"/>
      <name val="Calibri"/>
      <family val="2"/>
      <scheme val="minor"/>
    </font>
  </fonts>
  <fills count="7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rgb="FFFFEB9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2565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9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rgb="FFFFFF00"/>
        <bgColor indexed="64"/>
      </patternFill>
    </fill>
    <fill>
      <patternFill patternType="solid">
        <fgColor rgb="FF43682B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555">
    <xf numFmtId="0" fontId="0" fillId="0" borderId="0"/>
    <xf numFmtId="0" fontId="44" fillId="0" borderId="0" applyNumberFormat="0" applyFill="0" applyBorder="0" applyAlignment="0" applyProtection="0"/>
    <xf numFmtId="0" fontId="47" fillId="0" borderId="0"/>
    <xf numFmtId="43" fontId="47" fillId="0" borderId="0" applyFont="0" applyFill="0" applyBorder="0" applyAlignment="0" applyProtection="0"/>
    <xf numFmtId="9" fontId="47" fillId="0" borderId="0" applyFont="0" applyFill="0" applyBorder="0" applyAlignment="0" applyProtection="0"/>
    <xf numFmtId="0" fontId="49" fillId="4" borderId="0" applyNumberFormat="0" applyBorder="0" applyAlignment="0" applyProtection="0"/>
    <xf numFmtId="0" fontId="53" fillId="0" borderId="0"/>
    <xf numFmtId="165" fontId="47" fillId="0" borderId="0" applyFont="0" applyFill="0" applyBorder="0" applyAlignment="0" applyProtection="0"/>
    <xf numFmtId="0" fontId="41" fillId="0" borderId="0"/>
    <xf numFmtId="43" fontId="41" fillId="0" borderId="0" applyFont="0" applyFill="0" applyBorder="0" applyAlignment="0" applyProtection="0"/>
    <xf numFmtId="0" fontId="53" fillId="0" borderId="0"/>
    <xf numFmtId="170" fontId="58" fillId="0" borderId="0" applyFill="0" applyBorder="0"/>
    <xf numFmtId="0" fontId="40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43" fontId="40" fillId="0" borderId="0" applyFont="0" applyFill="0" applyBorder="0" applyAlignment="0" applyProtection="0"/>
    <xf numFmtId="0" fontId="47" fillId="0" borderId="0"/>
    <xf numFmtId="0" fontId="59" fillId="0" borderId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13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8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0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5" borderId="0" applyNumberFormat="0" applyBorder="0" applyAlignment="0" applyProtection="0"/>
    <xf numFmtId="0" fontId="61" fillId="15" borderId="0" applyNumberFormat="0" applyBorder="0" applyAlignment="0" applyProtection="0"/>
    <xf numFmtId="0" fontId="61" fillId="15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3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59" fillId="0" borderId="0"/>
    <xf numFmtId="0" fontId="62" fillId="0" borderId="0"/>
    <xf numFmtId="173" fontId="53" fillId="0" borderId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19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21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3" fillId="10" borderId="14" applyNumberFormat="0" applyAlignment="0" applyProtection="0"/>
    <xf numFmtId="0" fontId="63" fillId="10" borderId="14" applyNumberFormat="0" applyAlignment="0" applyProtection="0"/>
    <xf numFmtId="0" fontId="63" fillId="10" borderId="14" applyNumberFormat="0" applyAlignment="0" applyProtection="0"/>
    <xf numFmtId="0" fontId="63" fillId="10" borderId="14" applyNumberFormat="0" applyAlignment="0" applyProtection="0"/>
    <xf numFmtId="174" fontId="58" fillId="0" borderId="1" applyBorder="0">
      <protection hidden="1"/>
    </xf>
    <xf numFmtId="0" fontId="64" fillId="23" borderId="15" applyNumberFormat="0" applyAlignment="0" applyProtection="0"/>
    <xf numFmtId="0" fontId="64" fillId="23" borderId="15" applyNumberFormat="0" applyAlignment="0" applyProtection="0"/>
    <xf numFmtId="0" fontId="64" fillId="23" borderId="15" applyNumberFormat="0" applyAlignment="0" applyProtection="0"/>
    <xf numFmtId="0" fontId="64" fillId="23" borderId="15" applyNumberFormat="0" applyAlignment="0" applyProtection="0"/>
    <xf numFmtId="0" fontId="65" fillId="23" borderId="14" applyNumberFormat="0" applyAlignment="0" applyProtection="0"/>
    <xf numFmtId="0" fontId="65" fillId="23" borderId="14" applyNumberFormat="0" applyAlignment="0" applyProtection="0"/>
    <xf numFmtId="0" fontId="65" fillId="23" borderId="14" applyNumberFormat="0" applyAlignment="0" applyProtection="0"/>
    <xf numFmtId="0" fontId="65" fillId="23" borderId="14" applyNumberFormat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7" fillId="0" borderId="17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18" applyNumberFormat="0" applyFill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69" fillId="0" borderId="19" applyNumberFormat="0" applyFill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72" fillId="25" borderId="0" applyNumberFormat="0" applyBorder="0" applyAlignment="0" applyProtection="0"/>
    <xf numFmtId="0" fontId="40" fillId="0" borderId="0"/>
    <xf numFmtId="0" fontId="40" fillId="0" borderId="0"/>
    <xf numFmtId="0" fontId="59" fillId="0" borderId="0"/>
    <xf numFmtId="0" fontId="59" fillId="0" borderId="0"/>
    <xf numFmtId="0" fontId="53" fillId="0" borderId="0"/>
    <xf numFmtId="0" fontId="53" fillId="0" borderId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3" fillId="6" borderId="0" applyNumberFormat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75" fillId="0" borderId="22" applyNumberFormat="0" applyFill="0" applyAlignment="0" applyProtection="0"/>
    <xf numFmtId="0" fontId="75" fillId="0" borderId="22" applyNumberFormat="0" applyFill="0" applyAlignment="0" applyProtection="0"/>
    <xf numFmtId="0" fontId="75" fillId="0" borderId="22" applyNumberFormat="0" applyFill="0" applyAlignment="0" applyProtection="0"/>
    <xf numFmtId="0" fontId="75" fillId="0" borderId="22" applyNumberFormat="0" applyFill="0" applyAlignment="0" applyProtection="0"/>
    <xf numFmtId="0" fontId="62" fillId="0" borderId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72" fontId="53" fillId="0" borderId="0" applyFont="0" applyFill="0" applyBorder="0" applyAlignment="0" applyProtection="0"/>
    <xf numFmtId="171" fontId="53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171" fontId="60" fillId="0" borderId="0" applyFont="0" applyFill="0" applyBorder="0" applyAlignment="0" applyProtection="0"/>
    <xf numFmtId="171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0" fontId="77" fillId="7" borderId="0" applyNumberFormat="0" applyBorder="0" applyAlignment="0" applyProtection="0"/>
    <xf numFmtId="0" fontId="77" fillId="7" borderId="0" applyNumberFormat="0" applyBorder="0" applyAlignment="0" applyProtection="0"/>
    <xf numFmtId="0" fontId="77" fillId="7" borderId="0" applyNumberFormat="0" applyBorder="0" applyAlignment="0" applyProtection="0"/>
    <xf numFmtId="0" fontId="77" fillId="7" borderId="0" applyNumberFormat="0" applyBorder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39" fillId="0" borderId="0"/>
    <xf numFmtId="9" fontId="39" fillId="0" borderId="0" applyFont="0" applyFill="0" applyBorder="0" applyAlignment="0" applyProtection="0"/>
    <xf numFmtId="0" fontId="59" fillId="0" borderId="0"/>
    <xf numFmtId="175" fontId="78" fillId="27" borderId="23" applyFont="0" applyFill="0" applyBorder="0">
      <protection hidden="1"/>
    </xf>
    <xf numFmtId="171" fontId="39" fillId="0" borderId="0" applyFont="0" applyFill="0" applyBorder="0" applyAlignment="0" applyProtection="0"/>
    <xf numFmtId="171" fontId="59" fillId="0" borderId="0" applyFont="0" applyFill="0" applyBorder="0" applyAlignment="0" applyProtection="0"/>
    <xf numFmtId="0" fontId="79" fillId="0" borderId="0"/>
    <xf numFmtId="0" fontId="80" fillId="0" borderId="0"/>
    <xf numFmtId="0" fontId="59" fillId="0" borderId="0"/>
    <xf numFmtId="0" fontId="47" fillId="0" borderId="0"/>
    <xf numFmtId="43" fontId="47" fillId="0" borderId="0" applyFont="0" applyFill="0" applyBorder="0" applyAlignment="0" applyProtection="0"/>
    <xf numFmtId="0" fontId="81" fillId="0" borderId="0"/>
    <xf numFmtId="0" fontId="82" fillId="0" borderId="0"/>
    <xf numFmtId="176" fontId="39" fillId="0" borderId="0" applyFont="0" applyFill="0" applyBorder="0" applyAlignment="0" applyProtection="0"/>
    <xf numFmtId="0" fontId="83" fillId="0" borderId="0"/>
    <xf numFmtId="41" fontId="47" fillId="0" borderId="0" applyFont="0" applyFill="0" applyBorder="0" applyAlignment="0" applyProtection="0"/>
    <xf numFmtId="174" fontId="58" fillId="0" borderId="1" applyBorder="0">
      <protection hidden="1"/>
    </xf>
    <xf numFmtId="0" fontId="58" fillId="0" borderId="0"/>
    <xf numFmtId="0" fontId="60" fillId="9" borderId="0" applyNumberFormat="0" applyBorder="0" applyAlignment="0" applyProtection="0"/>
    <xf numFmtId="43" fontId="47" fillId="0" borderId="0" applyFont="0" applyFill="0" applyBorder="0" applyAlignment="0" applyProtection="0"/>
    <xf numFmtId="41" fontId="47" fillId="0" borderId="0" applyFont="0" applyFill="0" applyBorder="0" applyAlignment="0" applyProtection="0"/>
    <xf numFmtId="0" fontId="58" fillId="0" borderId="0"/>
    <xf numFmtId="0" fontId="80" fillId="0" borderId="0"/>
    <xf numFmtId="0" fontId="53" fillId="0" borderId="0"/>
    <xf numFmtId="9" fontId="80" fillId="0" borderId="0" applyFont="0" applyFill="0" applyBorder="0" applyAlignment="0" applyProtection="0"/>
    <xf numFmtId="0" fontId="53" fillId="0" borderId="0"/>
    <xf numFmtId="171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58" fillId="0" borderId="0"/>
    <xf numFmtId="0" fontId="60" fillId="8" borderId="0" applyNumberFormat="0" applyBorder="0" applyAlignment="0" applyProtection="0"/>
    <xf numFmtId="0" fontId="62" fillId="0" borderId="0"/>
    <xf numFmtId="0" fontId="60" fillId="5" borderId="0" applyNumberFormat="0" applyBorder="0" applyAlignment="0" applyProtection="0"/>
    <xf numFmtId="0" fontId="60" fillId="6" borderId="0" applyNumberFormat="0" applyBorder="0" applyAlignment="0" applyProtection="0"/>
    <xf numFmtId="0" fontId="60" fillId="7" borderId="0" applyNumberFormat="0" applyBorder="0" applyAlignment="0" applyProtection="0"/>
    <xf numFmtId="0" fontId="60" fillId="8" borderId="0" applyNumberFormat="0" applyBorder="0" applyAlignment="0" applyProtection="0"/>
    <xf numFmtId="0" fontId="60" fillId="9" borderId="0" applyNumberFormat="0" applyBorder="0" applyAlignment="0" applyProtection="0"/>
    <xf numFmtId="0" fontId="60" fillId="10" borderId="0" applyNumberFormat="0" applyBorder="0" applyAlignment="0" applyProtection="0"/>
    <xf numFmtId="0" fontId="60" fillId="11" borderId="0" applyNumberFormat="0" applyBorder="0" applyAlignment="0" applyProtection="0"/>
    <xf numFmtId="0" fontId="60" fillId="12" borderId="0" applyNumberFormat="0" applyBorder="0" applyAlignment="0" applyProtection="0"/>
    <xf numFmtId="0" fontId="60" fillId="13" borderId="0" applyNumberFormat="0" applyBorder="0" applyAlignment="0" applyProtection="0"/>
    <xf numFmtId="0" fontId="60" fillId="8" borderId="0" applyNumberFormat="0" applyBorder="0" applyAlignment="0" applyProtection="0"/>
    <xf numFmtId="0" fontId="60" fillId="11" borderId="0" applyNumberFormat="0" applyBorder="0" applyAlignment="0" applyProtection="0"/>
    <xf numFmtId="0" fontId="60" fillId="14" borderId="0" applyNumberFormat="0" applyBorder="0" applyAlignment="0" applyProtection="0"/>
    <xf numFmtId="0" fontId="61" fillId="15" borderId="0" applyNumberFormat="0" applyBorder="0" applyAlignment="0" applyProtection="0"/>
    <xf numFmtId="0" fontId="61" fillId="12" borderId="0" applyNumberFormat="0" applyBorder="0" applyAlignment="0" applyProtection="0"/>
    <xf numFmtId="0" fontId="61" fillId="13" borderId="0" applyNumberFormat="0" applyBorder="0" applyAlignment="0" applyProtection="0"/>
    <xf numFmtId="0" fontId="61" fillId="16" borderId="0" applyNumberFormat="0" applyBorder="0" applyAlignment="0" applyProtection="0"/>
    <xf numFmtId="0" fontId="61" fillId="17" borderId="0" applyNumberFormat="0" applyBorder="0" applyAlignment="0" applyProtection="0"/>
    <xf numFmtId="0" fontId="61" fillId="18" borderId="0" applyNumberFormat="0" applyBorder="0" applyAlignment="0" applyProtection="0"/>
    <xf numFmtId="0" fontId="61" fillId="18" borderId="0" applyNumberFormat="0" applyBorder="0" applyAlignment="0" applyProtection="0"/>
    <xf numFmtId="0" fontId="61" fillId="16" borderId="0" applyNumberFormat="0" applyBorder="0" applyAlignment="0" applyProtection="0"/>
    <xf numFmtId="0" fontId="61" fillId="12" borderId="0" applyNumberFormat="0" applyBorder="0" applyAlignment="0" applyProtection="0"/>
    <xf numFmtId="0" fontId="60" fillId="14" borderId="0" applyNumberFormat="0" applyBorder="0" applyAlignment="0" applyProtection="0"/>
    <xf numFmtId="0" fontId="60" fillId="11" borderId="0" applyNumberFormat="0" applyBorder="0" applyAlignment="0" applyProtection="0"/>
    <xf numFmtId="0" fontId="60" fillId="9" borderId="0" applyNumberFormat="0" applyBorder="0" applyAlignment="0" applyProtection="0"/>
    <xf numFmtId="0" fontId="60" fillId="7" borderId="0" applyNumberFormat="0" applyBorder="0" applyAlignment="0" applyProtection="0"/>
    <xf numFmtId="0" fontId="60" fillId="5" borderId="0" applyNumberFormat="0" applyBorder="0" applyAlignment="0" applyProtection="0"/>
    <xf numFmtId="0" fontId="61" fillId="17" borderId="0" applyNumberFormat="0" applyBorder="0" applyAlignment="0" applyProtection="0"/>
    <xf numFmtId="0" fontId="61" fillId="13" borderId="0" applyNumberFormat="0" applyBorder="0" applyAlignment="0" applyProtection="0"/>
    <xf numFmtId="0" fontId="61" fillId="15" borderId="0" applyNumberFormat="0" applyBorder="0" applyAlignment="0" applyProtection="0"/>
    <xf numFmtId="0" fontId="60" fillId="11" borderId="0" applyNumberFormat="0" applyBorder="0" applyAlignment="0" applyProtection="0"/>
    <xf numFmtId="0" fontId="60" fillId="10" borderId="0" applyNumberFormat="0" applyBorder="0" applyAlignment="0" applyProtection="0"/>
    <xf numFmtId="0" fontId="60" fillId="8" borderId="0" applyNumberFormat="0" applyBorder="0" applyAlignment="0" applyProtection="0"/>
    <xf numFmtId="0" fontId="60" fillId="6" borderId="0" applyNumberFormat="0" applyBorder="0" applyAlignment="0" applyProtection="0"/>
    <xf numFmtId="9" fontId="59" fillId="0" borderId="0" applyFont="0" applyFill="0" applyBorder="0" applyAlignment="0" applyProtection="0"/>
    <xf numFmtId="172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171" fontId="59" fillId="0" borderId="0" applyFont="0" applyFill="0" applyBorder="0" applyAlignment="0" applyProtection="0"/>
    <xf numFmtId="0" fontId="60" fillId="13" borderId="0" applyNumberFormat="0" applyBorder="0" applyAlignment="0" applyProtection="0"/>
    <xf numFmtId="172" fontId="59" fillId="0" borderId="0" applyFont="0" applyFill="0" applyBorder="0" applyAlignment="0" applyProtection="0"/>
    <xf numFmtId="0" fontId="53" fillId="0" borderId="0"/>
    <xf numFmtId="0" fontId="39" fillId="0" borderId="0"/>
    <xf numFmtId="0" fontId="59" fillId="0" borderId="0"/>
    <xf numFmtId="172" fontId="59" fillId="0" borderId="0" applyFont="0" applyFill="0" applyBorder="0" applyAlignment="0" applyProtection="0"/>
    <xf numFmtId="0" fontId="59" fillId="0" borderId="0"/>
    <xf numFmtId="0" fontId="39" fillId="0" borderId="0"/>
    <xf numFmtId="0" fontId="39" fillId="0" borderId="0"/>
    <xf numFmtId="171" fontId="39" fillId="0" borderId="0" applyFont="0" applyFill="0" applyBorder="0" applyAlignment="0" applyProtection="0"/>
    <xf numFmtId="0" fontId="59" fillId="0" borderId="0"/>
    <xf numFmtId="0" fontId="60" fillId="12" borderId="0" applyNumberFormat="0" applyBorder="0" applyAlignment="0" applyProtection="0"/>
    <xf numFmtId="0" fontId="82" fillId="0" borderId="0"/>
    <xf numFmtId="0" fontId="53" fillId="0" borderId="0"/>
    <xf numFmtId="0" fontId="39" fillId="0" borderId="0"/>
    <xf numFmtId="0" fontId="39" fillId="0" borderId="0"/>
    <xf numFmtId="0" fontId="39" fillId="0" borderId="0"/>
    <xf numFmtId="0" fontId="82" fillId="0" borderId="0"/>
    <xf numFmtId="171" fontId="39" fillId="0" borderId="0" applyFont="0" applyFill="0" applyBorder="0" applyAlignment="0" applyProtection="0"/>
    <xf numFmtId="171" fontId="39" fillId="0" borderId="0" applyFont="0" applyFill="0" applyBorder="0" applyAlignment="0" applyProtection="0"/>
    <xf numFmtId="0" fontId="82" fillId="0" borderId="0"/>
    <xf numFmtId="0" fontId="39" fillId="0" borderId="0"/>
    <xf numFmtId="172" fontId="59" fillId="0" borderId="0" applyFont="0" applyFill="0" applyBorder="0" applyAlignment="0" applyProtection="0"/>
    <xf numFmtId="0" fontId="82" fillId="0" borderId="0"/>
    <xf numFmtId="0" fontId="38" fillId="0" borderId="0"/>
    <xf numFmtId="9" fontId="38" fillId="0" borderId="0" applyFont="0" applyFill="0" applyBorder="0" applyAlignment="0" applyProtection="0"/>
    <xf numFmtId="0" fontId="86" fillId="0" borderId="0">
      <alignment horizontal="center"/>
    </xf>
    <xf numFmtId="0" fontId="86" fillId="0" borderId="0">
      <alignment horizontal="right"/>
    </xf>
    <xf numFmtId="176" fontId="37" fillId="0" borderId="0" applyFon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171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6" fillId="0" borderId="0"/>
    <xf numFmtId="43" fontId="36" fillId="0" borderId="0" applyFont="0" applyFill="0" applyBorder="0" applyAlignment="0" applyProtection="0"/>
    <xf numFmtId="0" fontId="35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171" fontId="47" fillId="0" borderId="0" applyFont="0" applyFill="0" applyBorder="0" applyAlignment="0" applyProtection="0"/>
    <xf numFmtId="0" fontId="34" fillId="0" borderId="0"/>
    <xf numFmtId="0" fontId="34" fillId="0" borderId="0"/>
    <xf numFmtId="0" fontId="91" fillId="0" borderId="0"/>
    <xf numFmtId="0" fontId="92" fillId="0" borderId="0">
      <alignment horizontal="center"/>
    </xf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91" fillId="0" borderId="0" applyFont="0" applyFill="0" applyBorder="0" applyAlignment="0" applyProtection="0"/>
    <xf numFmtId="178" fontId="93" fillId="0" borderId="1" applyFill="0" applyBorder="0">
      <protection hidden="1"/>
    </xf>
    <xf numFmtId="0" fontId="33" fillId="0" borderId="0"/>
    <xf numFmtId="0" fontId="47" fillId="0" borderId="0"/>
    <xf numFmtId="0" fontId="47" fillId="0" borderId="0"/>
    <xf numFmtId="0" fontId="53" fillId="0" borderId="0"/>
    <xf numFmtId="0" fontId="32" fillId="0" borderId="0"/>
    <xf numFmtId="9" fontId="32" fillId="0" borderId="0" applyFont="0" applyFill="0" applyBorder="0" applyAlignment="0" applyProtection="0"/>
    <xf numFmtId="0" fontId="31" fillId="30" borderId="0" applyNumberFormat="0" applyBorder="0" applyAlignment="0" applyProtection="0"/>
    <xf numFmtId="0" fontId="31" fillId="0" borderId="0"/>
    <xf numFmtId="43" fontId="31" fillId="0" borderId="0" applyFont="0" applyFill="0" applyBorder="0" applyAlignment="0" applyProtection="0"/>
    <xf numFmtId="0" fontId="30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9" fillId="0" borderId="0"/>
    <xf numFmtId="0" fontId="29" fillId="0" borderId="0"/>
    <xf numFmtId="0" fontId="28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43" fontId="28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43" fontId="28" fillId="0" borderId="0" applyFont="0" applyFill="0" applyBorder="0" applyAlignment="0" applyProtection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47" fillId="0" borderId="0"/>
    <xf numFmtId="0" fontId="27" fillId="0" borderId="0"/>
    <xf numFmtId="43" fontId="27" fillId="0" borderId="0" applyFont="0" applyFill="0" applyBorder="0" applyAlignment="0" applyProtection="0"/>
    <xf numFmtId="171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6" fillId="0" borderId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25" fillId="0" borderId="0"/>
    <xf numFmtId="43" fontId="24" fillId="0" borderId="0" applyFont="0" applyFill="0" applyBorder="0" applyAlignment="0" applyProtection="0"/>
    <xf numFmtId="0" fontId="86" fillId="0" borderId="0">
      <alignment horizontal="center"/>
    </xf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106" fillId="0" borderId="0" applyNumberFormat="0" applyFill="0" applyBorder="0" applyAlignment="0" applyProtection="0"/>
    <xf numFmtId="0" fontId="107" fillId="0" borderId="26" applyNumberFormat="0" applyFill="0" applyAlignment="0" applyProtection="0"/>
    <xf numFmtId="0" fontId="108" fillId="0" borderId="27" applyNumberFormat="0" applyFill="0" applyAlignment="0" applyProtection="0"/>
    <xf numFmtId="0" fontId="109" fillId="0" borderId="28" applyNumberFormat="0" applyFill="0" applyAlignment="0" applyProtection="0"/>
    <xf numFmtId="0" fontId="109" fillId="0" borderId="0" applyNumberFormat="0" applyFill="0" applyBorder="0" applyAlignment="0" applyProtection="0"/>
    <xf numFmtId="0" fontId="110" fillId="33" borderId="0" applyNumberFormat="0" applyBorder="0" applyAlignment="0" applyProtection="0"/>
    <xf numFmtId="0" fontId="111" fillId="34" borderId="0" applyNumberFormat="0" applyBorder="0" applyAlignment="0" applyProtection="0"/>
    <xf numFmtId="0" fontId="112" fillId="35" borderId="29" applyNumberFormat="0" applyAlignment="0" applyProtection="0"/>
    <xf numFmtId="0" fontId="113" fillId="36" borderId="30" applyNumberFormat="0" applyAlignment="0" applyProtection="0"/>
    <xf numFmtId="0" fontId="114" fillId="36" borderId="29" applyNumberFormat="0" applyAlignment="0" applyProtection="0"/>
    <xf numFmtId="0" fontId="115" fillId="0" borderId="31" applyNumberFormat="0" applyFill="0" applyAlignment="0" applyProtection="0"/>
    <xf numFmtId="0" fontId="43" fillId="37" borderId="32" applyNumberFormat="0" applyAlignment="0" applyProtection="0"/>
    <xf numFmtId="0" fontId="116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94" fillId="0" borderId="34" applyNumberFormat="0" applyFill="0" applyAlignment="0" applyProtection="0"/>
    <xf numFmtId="0" fontId="118" fillId="39" borderId="0" applyNumberFormat="0" applyBorder="0" applyAlignment="0" applyProtection="0"/>
    <xf numFmtId="0" fontId="22" fillId="40" borderId="0" applyNumberFormat="0" applyBorder="0" applyAlignment="0" applyProtection="0"/>
    <xf numFmtId="0" fontId="22" fillId="41" borderId="0" applyNumberFormat="0" applyBorder="0" applyAlignment="0" applyProtection="0"/>
    <xf numFmtId="0" fontId="118" fillId="42" borderId="0" applyNumberFormat="0" applyBorder="0" applyAlignment="0" applyProtection="0"/>
    <xf numFmtId="0" fontId="118" fillId="43" borderId="0" applyNumberFormat="0" applyBorder="0" applyAlignment="0" applyProtection="0"/>
    <xf numFmtId="0" fontId="22" fillId="44" borderId="0" applyNumberFormat="0" applyBorder="0" applyAlignment="0" applyProtection="0"/>
    <xf numFmtId="0" fontId="22" fillId="45" borderId="0" applyNumberFormat="0" applyBorder="0" applyAlignment="0" applyProtection="0"/>
    <xf numFmtId="0" fontId="118" fillId="46" borderId="0" applyNumberFormat="0" applyBorder="0" applyAlignment="0" applyProtection="0"/>
    <xf numFmtId="0" fontId="118" fillId="47" borderId="0" applyNumberFormat="0" applyBorder="0" applyAlignment="0" applyProtection="0"/>
    <xf numFmtId="0" fontId="22" fillId="48" borderId="0" applyNumberFormat="0" applyBorder="0" applyAlignment="0" applyProtection="0"/>
    <xf numFmtId="0" fontId="118" fillId="49" borderId="0" applyNumberFormat="0" applyBorder="0" applyAlignment="0" applyProtection="0"/>
    <xf numFmtId="0" fontId="118" fillId="50" borderId="0" applyNumberFormat="0" applyBorder="0" applyAlignment="0" applyProtection="0"/>
    <xf numFmtId="0" fontId="22" fillId="51" borderId="0" applyNumberFormat="0" applyBorder="0" applyAlignment="0" applyProtection="0"/>
    <xf numFmtId="0" fontId="118" fillId="52" borderId="0" applyNumberFormat="0" applyBorder="0" applyAlignment="0" applyProtection="0"/>
    <xf numFmtId="0" fontId="118" fillId="53" borderId="0" applyNumberFormat="0" applyBorder="0" applyAlignment="0" applyProtection="0"/>
    <xf numFmtId="0" fontId="22" fillId="54" borderId="0" applyNumberFormat="0" applyBorder="0" applyAlignment="0" applyProtection="0"/>
    <xf numFmtId="0" fontId="22" fillId="55" borderId="0" applyNumberFormat="0" applyBorder="0" applyAlignment="0" applyProtection="0"/>
    <xf numFmtId="0" fontId="118" fillId="56" borderId="0" applyNumberFormat="0" applyBorder="0" applyAlignment="0" applyProtection="0"/>
    <xf numFmtId="0" fontId="118" fillId="57" borderId="0" applyNumberFormat="0" applyBorder="0" applyAlignment="0" applyProtection="0"/>
    <xf numFmtId="0" fontId="22" fillId="58" borderId="0" applyNumberFormat="0" applyBorder="0" applyAlignment="0" applyProtection="0"/>
    <xf numFmtId="0" fontId="22" fillId="59" borderId="0" applyNumberFormat="0" applyBorder="0" applyAlignment="0" applyProtection="0"/>
    <xf numFmtId="0" fontId="118" fillId="60" borderId="0" applyNumberFormat="0" applyBorder="0" applyAlignment="0" applyProtection="0"/>
    <xf numFmtId="0" fontId="22" fillId="0" borderId="0"/>
    <xf numFmtId="0" fontId="22" fillId="30" borderId="0" applyNumberFormat="0" applyBorder="0" applyAlignment="0" applyProtection="0"/>
    <xf numFmtId="0" fontId="22" fillId="29" borderId="0" applyNumberFormat="0" applyBorder="0" applyAlignment="0" applyProtection="0"/>
    <xf numFmtId="0" fontId="22" fillId="38" borderId="33" applyNumberFormat="0" applyFont="0" applyAlignment="0" applyProtection="0"/>
    <xf numFmtId="0" fontId="21" fillId="0" borderId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60" fillId="11" borderId="0" applyNumberFormat="0" applyBorder="0" applyAlignment="0" applyProtection="0"/>
    <xf numFmtId="0" fontId="21" fillId="44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8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10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12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25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6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9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0" fillId="26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6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9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0" fontId="61" fillId="12" borderId="0" applyNumberFormat="0" applyBorder="0" applyAlignment="0" applyProtection="0"/>
    <xf numFmtId="4" fontId="124" fillId="25" borderId="35" applyNumberFormat="0" applyProtection="0">
      <alignment vertical="center"/>
    </xf>
    <xf numFmtId="4" fontId="125" fillId="62" borderId="35" applyNumberFormat="0" applyProtection="0">
      <alignment vertical="center"/>
    </xf>
    <xf numFmtId="4" fontId="124" fillId="62" borderId="35" applyNumberFormat="0" applyProtection="0">
      <alignment horizontal="left" vertical="center" indent="1"/>
    </xf>
    <xf numFmtId="0" fontId="124" fillId="62" borderId="35" applyNumberFormat="0" applyProtection="0">
      <alignment horizontal="left" vertical="top" indent="1"/>
    </xf>
    <xf numFmtId="4" fontId="124" fillId="63" borderId="0" applyNumberFormat="0" applyProtection="0">
      <alignment horizontal="left" vertical="center" indent="1"/>
    </xf>
    <xf numFmtId="4" fontId="126" fillId="6" borderId="35" applyNumberFormat="0" applyProtection="0">
      <alignment horizontal="right" vertical="center"/>
    </xf>
    <xf numFmtId="4" fontId="126" fillId="12" borderId="35" applyNumberFormat="0" applyProtection="0">
      <alignment horizontal="right" vertical="center"/>
    </xf>
    <xf numFmtId="4" fontId="126" fillId="20" borderId="35" applyNumberFormat="0" applyProtection="0">
      <alignment horizontal="right" vertical="center"/>
    </xf>
    <xf numFmtId="4" fontId="126" fillId="14" borderId="35" applyNumberFormat="0" applyProtection="0">
      <alignment horizontal="right" vertical="center"/>
    </xf>
    <xf numFmtId="4" fontId="126" fillId="18" borderId="35" applyNumberFormat="0" applyProtection="0">
      <alignment horizontal="right" vertical="center"/>
    </xf>
    <xf numFmtId="4" fontId="126" fillId="22" borderId="35" applyNumberFormat="0" applyProtection="0">
      <alignment horizontal="right" vertical="center"/>
    </xf>
    <xf numFmtId="4" fontId="126" fillId="21" borderId="35" applyNumberFormat="0" applyProtection="0">
      <alignment horizontal="right" vertical="center"/>
    </xf>
    <xf numFmtId="4" fontId="126" fillId="64" borderId="35" applyNumberFormat="0" applyProtection="0">
      <alignment horizontal="right" vertical="center"/>
    </xf>
    <xf numFmtId="4" fontId="126" fillId="13" borderId="35" applyNumberFormat="0" applyProtection="0">
      <alignment horizontal="right" vertical="center"/>
    </xf>
    <xf numFmtId="4" fontId="124" fillId="65" borderId="36" applyNumberFormat="0" applyProtection="0">
      <alignment horizontal="left" vertical="center" indent="1"/>
    </xf>
    <xf numFmtId="4" fontId="126" fillId="66" borderId="0" applyNumberFormat="0" applyProtection="0">
      <alignment horizontal="left" vertical="center" indent="1"/>
    </xf>
    <xf numFmtId="4" fontId="127" fillId="67" borderId="0" applyNumberFormat="0" applyProtection="0">
      <alignment horizontal="left" vertical="center" indent="1"/>
    </xf>
    <xf numFmtId="4" fontId="126" fillId="68" borderId="35" applyNumberFormat="0" applyProtection="0">
      <alignment horizontal="right" vertical="center"/>
    </xf>
    <xf numFmtId="4" fontId="128" fillId="66" borderId="0" applyNumberFormat="0" applyProtection="0">
      <alignment horizontal="left" vertical="center" indent="1"/>
    </xf>
    <xf numFmtId="4" fontId="128" fillId="63" borderId="0" applyNumberFormat="0" applyProtection="0">
      <alignment horizontal="left" vertical="center" indent="1"/>
    </xf>
    <xf numFmtId="0" fontId="53" fillId="67" borderId="35" applyNumberFormat="0" applyProtection="0">
      <alignment horizontal="left" vertical="center" indent="1"/>
    </xf>
    <xf numFmtId="0" fontId="53" fillId="67" borderId="35" applyNumberFormat="0" applyProtection="0">
      <alignment horizontal="left" vertical="top" indent="1"/>
    </xf>
    <xf numFmtId="0" fontId="53" fillId="63" borderId="35" applyNumberFormat="0" applyProtection="0">
      <alignment horizontal="left" vertical="center" indent="1"/>
    </xf>
    <xf numFmtId="0" fontId="53" fillId="63" borderId="35" applyNumberFormat="0" applyProtection="0">
      <alignment horizontal="left" vertical="top" indent="1"/>
    </xf>
    <xf numFmtId="0" fontId="53" fillId="69" borderId="35" applyNumberFormat="0" applyProtection="0">
      <alignment horizontal="left" vertical="center" indent="1"/>
    </xf>
    <xf numFmtId="0" fontId="53" fillId="69" borderId="35" applyNumberFormat="0" applyProtection="0">
      <alignment horizontal="left" vertical="top" indent="1"/>
    </xf>
    <xf numFmtId="0" fontId="53" fillId="70" borderId="35" applyNumberFormat="0" applyProtection="0">
      <alignment horizontal="left" vertical="center" indent="1"/>
    </xf>
    <xf numFmtId="0" fontId="53" fillId="70" borderId="35" applyNumberFormat="0" applyProtection="0">
      <alignment horizontal="left" vertical="top" indent="1"/>
    </xf>
    <xf numFmtId="4" fontId="126" fillId="71" borderId="35" applyNumberFormat="0" applyProtection="0">
      <alignment vertical="center"/>
    </xf>
    <xf numFmtId="4" fontId="129" fillId="71" borderId="35" applyNumberFormat="0" applyProtection="0">
      <alignment vertical="center"/>
    </xf>
    <xf numFmtId="4" fontId="126" fillId="71" borderId="35" applyNumberFormat="0" applyProtection="0">
      <alignment horizontal="left" vertical="center" indent="1"/>
    </xf>
    <xf numFmtId="0" fontId="126" fillId="71" borderId="35" applyNumberFormat="0" applyProtection="0">
      <alignment horizontal="left" vertical="top" indent="1"/>
    </xf>
    <xf numFmtId="4" fontId="126" fillId="66" borderId="35" applyNumberFormat="0" applyProtection="0">
      <alignment horizontal="right" vertical="center"/>
    </xf>
    <xf numFmtId="4" fontId="129" fillId="66" borderId="35" applyNumberFormat="0" applyProtection="0">
      <alignment horizontal="right" vertical="center"/>
    </xf>
    <xf numFmtId="4" fontId="126" fillId="68" borderId="35" applyNumberFormat="0" applyProtection="0">
      <alignment horizontal="left" vertical="center" indent="1"/>
    </xf>
    <xf numFmtId="0" fontId="126" fillId="63" borderId="35" applyNumberFormat="0" applyProtection="0">
      <alignment horizontal="left" vertical="top" indent="1"/>
    </xf>
    <xf numFmtId="4" fontId="130" fillId="72" borderId="0" applyNumberFormat="0" applyProtection="0">
      <alignment horizontal="left" vertical="center" indent="1"/>
    </xf>
    <xf numFmtId="4" fontId="131" fillId="66" borderId="35" applyNumberFormat="0" applyProtection="0">
      <alignment horizontal="right" vertical="center"/>
    </xf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73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22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1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74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17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1" fillId="20" borderId="0" applyNumberFormat="0" applyBorder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3" fillId="25" borderId="14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64" fillId="61" borderId="15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4" fillId="61" borderId="14" applyNumberFormat="0" applyAlignment="0" applyProtection="0"/>
    <xf numFmtId="0" fontId="132" fillId="0" borderId="0" applyNumberFormat="0" applyFill="0" applyBorder="0" applyAlignment="0" applyProtection="0">
      <alignment vertical="top"/>
      <protection locked="0"/>
    </xf>
    <xf numFmtId="176" fontId="59" fillId="0" borderId="0" applyFont="0" applyFill="0" applyBorder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5" fillId="0" borderId="37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6" fillId="0" borderId="38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39" applyNumberFormat="0" applyFill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137" fillId="0" borderId="0" applyNumberFormat="0" applyFill="0" applyBorder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69" fillId="0" borderId="40" applyNumberFormat="0" applyFill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70" fillId="24" borderId="20" applyNumberFormat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8" fillId="0" borderId="0" applyNumberFormat="0" applyFill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139" fillId="25" borderId="0" applyNumberFormat="0" applyBorder="0" applyAlignment="0" applyProtection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9" fillId="0" borderId="0"/>
    <xf numFmtId="0" fontId="123" fillId="0" borderId="0"/>
    <xf numFmtId="0" fontId="81" fillId="0" borderId="0"/>
    <xf numFmtId="0" fontId="21" fillId="0" borderId="0"/>
    <xf numFmtId="0" fontId="53" fillId="0" borderId="0"/>
    <xf numFmtId="0" fontId="59" fillId="0" borderId="0"/>
    <xf numFmtId="0" fontId="5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23" fillId="0" borderId="0"/>
    <xf numFmtId="0" fontId="59" fillId="0" borderId="0"/>
    <xf numFmtId="0" fontId="59" fillId="0" borderId="0"/>
    <xf numFmtId="0" fontId="59" fillId="0" borderId="0"/>
    <xf numFmtId="0" fontId="21" fillId="0" borderId="0"/>
    <xf numFmtId="0" fontId="140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23" fillId="0" borderId="0"/>
    <xf numFmtId="0" fontId="133" fillId="0" borderId="0"/>
    <xf numFmtId="0" fontId="59" fillId="0" borderId="0"/>
    <xf numFmtId="0" fontId="123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3" fillId="8" borderId="0" applyNumberFormat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123" fillId="26" borderId="21" applyNumberFormat="0" applyFont="0" applyAlignment="0" applyProtection="0"/>
    <xf numFmtId="0" fontId="123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133" fillId="26" borderId="21" applyNumberFormat="0" applyFont="0" applyAlignment="0" applyProtection="0"/>
    <xf numFmtId="0" fontId="123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59" fillId="26" borderId="21" applyNumberFormat="0" applyFont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41" applyNumberFormat="0" applyFill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79" fontId="79" fillId="0" borderId="0" applyFont="0" applyFill="0" applyBorder="0" applyAlignment="0" applyProtection="0"/>
    <xf numFmtId="179" fontId="79" fillId="0" borderId="0" applyFont="0" applyFill="0" applyBorder="0" applyAlignment="0" applyProtection="0"/>
    <xf numFmtId="164" fontId="59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77" fillId="9" borderId="0" applyNumberFormat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9" fillId="0" borderId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0" fontId="18" fillId="0" borderId="0"/>
    <xf numFmtId="43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0" fontId="17" fillId="29" borderId="0" applyNumberFormat="0" applyBorder="0" applyAlignment="0" applyProtection="0"/>
    <xf numFmtId="0" fontId="15" fillId="0" borderId="0"/>
    <xf numFmtId="0" fontId="15" fillId="0" borderId="0"/>
    <xf numFmtId="43" fontId="15" fillId="0" borderId="0" applyFont="0" applyFill="0" applyBorder="0" applyAlignment="0" applyProtection="0"/>
    <xf numFmtId="0" fontId="15" fillId="0" borderId="0"/>
    <xf numFmtId="43" fontId="15" fillId="0" borderId="0" applyFont="0" applyFill="0" applyBorder="0" applyAlignment="0" applyProtection="0"/>
    <xf numFmtId="0" fontId="14" fillId="0" borderId="0"/>
    <xf numFmtId="0" fontId="47" fillId="0" borderId="0"/>
    <xf numFmtId="0" fontId="13" fillId="0" borderId="0"/>
    <xf numFmtId="0" fontId="79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47" fillId="0" borderId="0"/>
    <xf numFmtId="43" fontId="12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0" fillId="44" borderId="0" applyNumberFormat="0" applyBorder="0" applyAlignment="0" applyProtection="0"/>
    <xf numFmtId="0" fontId="10" fillId="30" borderId="0" applyNumberFormat="0" applyBorder="0" applyAlignment="0" applyProtection="0"/>
    <xf numFmtId="0" fontId="10" fillId="0" borderId="0"/>
    <xf numFmtId="0" fontId="9" fillId="0" borderId="0"/>
    <xf numFmtId="0" fontId="8" fillId="0" borderId="0"/>
    <xf numFmtId="0" fontId="8" fillId="44" borderId="0" applyNumberFormat="0" applyBorder="0" applyAlignment="0" applyProtection="0"/>
    <xf numFmtId="0" fontId="8" fillId="30" borderId="0" applyNumberFormat="0" applyBorder="0" applyAlignment="0" applyProtection="0"/>
    <xf numFmtId="43" fontId="47" fillId="0" borderId="0" applyFont="0" applyFill="0" applyBorder="0" applyAlignment="0" applyProtection="0"/>
    <xf numFmtId="0" fontId="7" fillId="0" borderId="0"/>
    <xf numFmtId="164" fontId="47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45" borderId="0" applyNumberFormat="0" applyBorder="0" applyAlignment="0" applyProtection="0"/>
    <xf numFmtId="43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48" borderId="0" applyNumberFormat="0" applyBorder="0" applyAlignment="0" applyProtection="0"/>
    <xf numFmtId="0" fontId="5" fillId="55" borderId="0" applyNumberFormat="0" applyBorder="0" applyAlignment="0" applyProtection="0"/>
    <xf numFmtId="0" fontId="5" fillId="30" borderId="0" applyNumberFormat="0" applyBorder="0" applyAlignment="0" applyProtection="0"/>
    <xf numFmtId="0" fontId="5" fillId="45" borderId="0" applyNumberFormat="0" applyBorder="0" applyAlignment="0" applyProtection="0"/>
    <xf numFmtId="0" fontId="5" fillId="59" borderId="0" applyNumberFormat="0" applyBorder="0" applyAlignment="0" applyProtection="0"/>
    <xf numFmtId="0" fontId="5" fillId="55" borderId="0" applyNumberFormat="0" applyBorder="0" applyAlignment="0" applyProtection="0"/>
    <xf numFmtId="0" fontId="5" fillId="44" borderId="0" applyNumberFormat="0" applyBorder="0" applyAlignment="0" applyProtection="0"/>
    <xf numFmtId="0" fontId="5" fillId="59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0" fontId="5" fillId="0" borderId="0"/>
    <xf numFmtId="0" fontId="5" fillId="55" borderId="0" applyNumberFormat="0" applyBorder="0" applyAlignment="0" applyProtection="0"/>
    <xf numFmtId="0" fontId="5" fillId="59" borderId="0" applyNumberFormat="0" applyBorder="0" applyAlignment="0" applyProtection="0"/>
    <xf numFmtId="0" fontId="5" fillId="55" borderId="0" applyNumberFormat="0" applyBorder="0" applyAlignment="0" applyProtection="0"/>
    <xf numFmtId="0" fontId="5" fillId="40" borderId="0" applyNumberFormat="0" applyBorder="0" applyAlignment="0" applyProtection="0"/>
    <xf numFmtId="0" fontId="5" fillId="48" borderId="0" applyNumberFormat="0" applyBorder="0" applyAlignment="0" applyProtection="0"/>
    <xf numFmtId="0" fontId="5" fillId="54" borderId="0" applyNumberFormat="0" applyBorder="0" applyAlignment="0" applyProtection="0"/>
    <xf numFmtId="0" fontId="5" fillId="30" borderId="0" applyNumberFormat="0" applyBorder="0" applyAlignment="0" applyProtection="0"/>
    <xf numFmtId="0" fontId="5" fillId="48" borderId="0" applyNumberFormat="0" applyBorder="0" applyAlignment="0" applyProtection="0"/>
    <xf numFmtId="0" fontId="5" fillId="51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55" borderId="0" applyNumberFormat="0" applyBorder="0" applyAlignment="0" applyProtection="0"/>
    <xf numFmtId="0" fontId="5" fillId="48" borderId="0" applyNumberFormat="0" applyBorder="0" applyAlignment="0" applyProtection="0"/>
    <xf numFmtId="176" fontId="5" fillId="0" borderId="0" applyFont="0" applyFill="0" applyBorder="0" applyAlignment="0" applyProtection="0"/>
    <xf numFmtId="0" fontId="5" fillId="51" borderId="0" applyNumberFormat="0" applyBorder="0" applyAlignment="0" applyProtection="0"/>
    <xf numFmtId="0" fontId="5" fillId="54" borderId="0" applyNumberFormat="0" applyBorder="0" applyAlignment="0" applyProtection="0"/>
    <xf numFmtId="0" fontId="5" fillId="40" borderId="0" applyNumberFormat="0" applyBorder="0" applyAlignment="0" applyProtection="0"/>
    <xf numFmtId="43" fontId="5" fillId="0" borderId="0" applyFont="0" applyFill="0" applyBorder="0" applyAlignment="0" applyProtection="0"/>
    <xf numFmtId="0" fontId="5" fillId="44" borderId="0" applyNumberFormat="0" applyBorder="0" applyAlignment="0" applyProtection="0"/>
    <xf numFmtId="0" fontId="5" fillId="58" borderId="0" applyNumberFormat="0" applyBorder="0" applyAlignment="0" applyProtection="0"/>
    <xf numFmtId="0" fontId="5" fillId="45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40" borderId="0" applyNumberFormat="0" applyBorder="0" applyAlignment="0" applyProtection="0"/>
    <xf numFmtId="0" fontId="5" fillId="0" borderId="0"/>
    <xf numFmtId="0" fontId="5" fillId="0" borderId="0"/>
    <xf numFmtId="0" fontId="53" fillId="0" borderId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43" fontId="53" fillId="0" borderId="0" applyFont="0" applyFill="0" applyBorder="0" applyAlignment="0" applyProtection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0" fontId="5" fillId="30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55" borderId="0" applyNumberFormat="0" applyBorder="0" applyAlignment="0" applyProtection="0"/>
    <xf numFmtId="0" fontId="5" fillId="54" borderId="0" applyNumberFormat="0" applyBorder="0" applyAlignment="0" applyProtection="0"/>
    <xf numFmtId="43" fontId="5" fillId="0" borderId="0" applyFont="0" applyFill="0" applyBorder="0" applyAlignment="0" applyProtection="0"/>
    <xf numFmtId="0" fontId="5" fillId="48" borderId="0" applyNumberFormat="0" applyBorder="0" applyAlignment="0" applyProtection="0"/>
    <xf numFmtId="0" fontId="5" fillId="55" borderId="0" applyNumberFormat="0" applyBorder="0" applyAlignment="0" applyProtection="0"/>
    <xf numFmtId="0" fontId="5" fillId="30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29" borderId="0" applyNumberFormat="0" applyBorder="0" applyAlignment="0" applyProtection="0"/>
    <xf numFmtId="0" fontId="5" fillId="59" borderId="0" applyNumberFormat="0" applyBorder="0" applyAlignment="0" applyProtection="0"/>
    <xf numFmtId="0" fontId="5" fillId="55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55" borderId="0" applyNumberFormat="0" applyBorder="0" applyAlignment="0" applyProtection="0"/>
    <xf numFmtId="0" fontId="5" fillId="40" borderId="0" applyNumberFormat="0" applyBorder="0" applyAlignment="0" applyProtection="0"/>
    <xf numFmtId="0" fontId="5" fillId="48" borderId="0" applyNumberFormat="0" applyBorder="0" applyAlignment="0" applyProtection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0" fontId="5" fillId="54" borderId="0" applyNumberFormat="0" applyBorder="0" applyAlignment="0" applyProtection="0"/>
    <xf numFmtId="0" fontId="5" fillId="45" borderId="0" applyNumberFormat="0" applyBorder="0" applyAlignment="0" applyProtection="0"/>
    <xf numFmtId="0" fontId="5" fillId="40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59" borderId="0" applyNumberFormat="0" applyBorder="0" applyAlignment="0" applyProtection="0"/>
    <xf numFmtId="0" fontId="5" fillId="58" borderId="0" applyNumberFormat="0" applyBorder="0" applyAlignment="0" applyProtection="0"/>
    <xf numFmtId="0" fontId="5" fillId="55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0" borderId="0" applyNumberFormat="0" applyBorder="0" applyAlignment="0" applyProtection="0"/>
    <xf numFmtId="0" fontId="5" fillId="48" borderId="0" applyNumberFormat="0" applyBorder="0" applyAlignment="0" applyProtection="0"/>
    <xf numFmtId="43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51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30" borderId="0" applyNumberFormat="0" applyBorder="0" applyAlignment="0" applyProtection="0"/>
    <xf numFmtId="0" fontId="5" fillId="58" borderId="0" applyNumberFormat="0" applyBorder="0" applyAlignment="0" applyProtection="0"/>
    <xf numFmtId="0" fontId="5" fillId="59" borderId="0" applyNumberFormat="0" applyBorder="0" applyAlignment="0" applyProtection="0"/>
    <xf numFmtId="0" fontId="5" fillId="30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59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51" borderId="0" applyNumberFormat="0" applyBorder="0" applyAlignment="0" applyProtection="0"/>
    <xf numFmtId="0" fontId="5" fillId="40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17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41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48" borderId="0" applyNumberFormat="0" applyBorder="0" applyAlignment="0" applyProtection="0"/>
    <xf numFmtId="0" fontId="5" fillId="51" borderId="0" applyNumberFormat="0" applyBorder="0" applyAlignment="0" applyProtection="0"/>
    <xf numFmtId="0" fontId="5" fillId="59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45" borderId="0" applyNumberFormat="0" applyBorder="0" applyAlignment="0" applyProtection="0"/>
    <xf numFmtId="0" fontId="5" fillId="58" borderId="0" applyNumberFormat="0" applyBorder="0" applyAlignment="0" applyProtection="0"/>
    <xf numFmtId="0" fontId="5" fillId="59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9" borderId="0" applyNumberFormat="0" applyBorder="0" applyAlignment="0" applyProtection="0"/>
    <xf numFmtId="0" fontId="5" fillId="38" borderId="33" applyNumberFormat="0" applyFont="0" applyAlignment="0" applyProtection="0"/>
    <xf numFmtId="0" fontId="5" fillId="0" borderId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54" borderId="0" applyNumberFormat="0" applyBorder="0" applyAlignment="0" applyProtection="0"/>
    <xf numFmtId="0" fontId="5" fillId="58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58" borderId="0" applyNumberFormat="0" applyBorder="0" applyAlignment="0" applyProtection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45" borderId="0" applyNumberFormat="0" applyBorder="0" applyAlignment="0" applyProtection="0"/>
    <xf numFmtId="0" fontId="5" fillId="41" borderId="0" applyNumberFormat="0" applyBorder="0" applyAlignment="0" applyProtection="0"/>
    <xf numFmtId="0" fontId="5" fillId="51" borderId="0" applyNumberFormat="0" applyBorder="0" applyAlignment="0" applyProtection="0"/>
    <xf numFmtId="0" fontId="5" fillId="40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5" borderId="0" applyNumberFormat="0" applyBorder="0" applyAlignment="0" applyProtection="0"/>
    <xf numFmtId="0" fontId="5" fillId="51" borderId="0" applyNumberFormat="0" applyBorder="0" applyAlignment="0" applyProtection="0"/>
    <xf numFmtId="0" fontId="5" fillId="41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55" borderId="0" applyNumberFormat="0" applyBorder="0" applyAlignment="0" applyProtection="0"/>
    <xf numFmtId="0" fontId="5" fillId="48" borderId="0" applyNumberFormat="0" applyBorder="0" applyAlignment="0" applyProtection="0"/>
    <xf numFmtId="0" fontId="5" fillId="54" borderId="0" applyNumberFormat="0" applyBorder="0" applyAlignment="0" applyProtection="0"/>
    <xf numFmtId="0" fontId="5" fillId="54" borderId="0" applyNumberFormat="0" applyBorder="0" applyAlignment="0" applyProtection="0"/>
    <xf numFmtId="0" fontId="5" fillId="55" borderId="0" applyNumberFormat="0" applyBorder="0" applyAlignment="0" applyProtection="0"/>
    <xf numFmtId="0" fontId="5" fillId="40" borderId="0" applyNumberFormat="0" applyBorder="0" applyAlignment="0" applyProtection="0"/>
    <xf numFmtId="0" fontId="5" fillId="30" borderId="0" applyNumberFormat="0" applyBorder="0" applyAlignment="0" applyProtection="0"/>
    <xf numFmtId="0" fontId="5" fillId="54" borderId="0" applyNumberFormat="0" applyBorder="0" applyAlignment="0" applyProtection="0"/>
    <xf numFmtId="0" fontId="5" fillId="41" borderId="0" applyNumberFormat="0" applyBorder="0" applyAlignment="0" applyProtection="0"/>
    <xf numFmtId="0" fontId="5" fillId="40" borderId="0" applyNumberFormat="0" applyBorder="0" applyAlignment="0" applyProtection="0"/>
    <xf numFmtId="0" fontId="5" fillId="40" borderId="0" applyNumberFormat="0" applyBorder="0" applyAlignment="0" applyProtection="0"/>
    <xf numFmtId="0" fontId="5" fillId="51" borderId="0" applyNumberFormat="0" applyBorder="0" applyAlignment="0" applyProtection="0"/>
    <xf numFmtId="0" fontId="5" fillId="4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29" borderId="0" applyNumberFormat="0" applyBorder="0" applyAlignment="0" applyProtection="0"/>
    <xf numFmtId="0" fontId="5" fillId="51" borderId="0" applyNumberFormat="0" applyBorder="0" applyAlignment="0" applyProtection="0"/>
    <xf numFmtId="0" fontId="5" fillId="54" borderId="0" applyNumberFormat="0" applyBorder="0" applyAlignment="0" applyProtection="0"/>
    <xf numFmtId="0" fontId="5" fillId="48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0" fontId="5" fillId="41" borderId="0" applyNumberFormat="0" applyBorder="0" applyAlignment="0" applyProtection="0"/>
    <xf numFmtId="0" fontId="5" fillId="45" borderId="0" applyNumberFormat="0" applyBorder="0" applyAlignment="0" applyProtection="0"/>
    <xf numFmtId="0" fontId="5" fillId="51" borderId="0" applyNumberFormat="0" applyBorder="0" applyAlignment="0" applyProtection="0"/>
    <xf numFmtId="0" fontId="5" fillId="41" borderId="0" applyNumberFormat="0" applyBorder="0" applyAlignment="0" applyProtection="0"/>
    <xf numFmtId="0" fontId="5" fillId="30" borderId="0" applyNumberFormat="0" applyBorder="0" applyAlignment="0" applyProtection="0"/>
    <xf numFmtId="0" fontId="5" fillId="40" borderId="0" applyNumberFormat="0" applyBorder="0" applyAlignment="0" applyProtection="0"/>
    <xf numFmtId="0" fontId="5" fillId="54" borderId="0" applyNumberFormat="0" applyBorder="0" applyAlignment="0" applyProtection="0"/>
    <xf numFmtId="0" fontId="5" fillId="30" borderId="0" applyNumberFormat="0" applyBorder="0" applyAlignment="0" applyProtection="0"/>
    <xf numFmtId="0" fontId="5" fillId="40" borderId="0" applyNumberFormat="0" applyBorder="0" applyAlignment="0" applyProtection="0"/>
    <xf numFmtId="0" fontId="5" fillId="55" borderId="0" applyNumberFormat="0" applyBorder="0" applyAlignment="0" applyProtection="0"/>
    <xf numFmtId="0" fontId="5" fillId="44" borderId="0" applyNumberFormat="0" applyBorder="0" applyAlignment="0" applyProtection="0"/>
    <xf numFmtId="0" fontId="5" fillId="51" borderId="0" applyNumberFormat="0" applyBorder="0" applyAlignment="0" applyProtection="0"/>
    <xf numFmtId="0" fontId="5" fillId="41" borderId="0" applyNumberFormat="0" applyBorder="0" applyAlignment="0" applyProtection="0"/>
    <xf numFmtId="0" fontId="5" fillId="54" borderId="0" applyNumberFormat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0" fontId="5" fillId="54" borderId="0" applyNumberFormat="0" applyBorder="0" applyAlignment="0" applyProtection="0"/>
    <xf numFmtId="0" fontId="5" fillId="48" borderId="0" applyNumberFormat="0" applyBorder="0" applyAlignment="0" applyProtection="0"/>
    <xf numFmtId="0" fontId="5" fillId="55" borderId="0" applyNumberFormat="0" applyBorder="0" applyAlignment="0" applyProtection="0"/>
    <xf numFmtId="0" fontId="5" fillId="55" borderId="0" applyNumberFormat="0" applyBorder="0" applyAlignment="0" applyProtection="0"/>
    <xf numFmtId="0" fontId="5" fillId="45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54" borderId="0" applyNumberFormat="0" applyBorder="0" applyAlignment="0" applyProtection="0"/>
    <xf numFmtId="0" fontId="5" fillId="51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29" borderId="0" applyNumberFormat="0" applyBorder="0" applyAlignment="0" applyProtection="0"/>
    <xf numFmtId="0" fontId="5" fillId="58" borderId="0" applyNumberFormat="0" applyBorder="0" applyAlignment="0" applyProtection="0"/>
    <xf numFmtId="0" fontId="5" fillId="48" borderId="0" applyNumberFormat="0" applyBorder="0" applyAlignment="0" applyProtection="0"/>
    <xf numFmtId="0" fontId="5" fillId="45" borderId="0" applyNumberFormat="0" applyBorder="0" applyAlignment="0" applyProtection="0"/>
    <xf numFmtId="0" fontId="5" fillId="59" borderId="0" applyNumberFormat="0" applyBorder="0" applyAlignment="0" applyProtection="0"/>
    <xf numFmtId="0" fontId="5" fillId="44" borderId="0" applyNumberFormat="0" applyBorder="0" applyAlignment="0" applyProtection="0"/>
    <xf numFmtId="0" fontId="5" fillId="48" borderId="0" applyNumberFormat="0" applyBorder="0" applyAlignment="0" applyProtection="0"/>
    <xf numFmtId="0" fontId="5" fillId="30" borderId="0" applyNumberFormat="0" applyBorder="0" applyAlignment="0" applyProtection="0"/>
    <xf numFmtId="0" fontId="5" fillId="59" borderId="0" applyNumberFormat="0" applyBorder="0" applyAlignment="0" applyProtection="0"/>
    <xf numFmtId="0" fontId="5" fillId="59" borderId="0" applyNumberFormat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40" borderId="0" applyNumberFormat="0" applyBorder="0" applyAlignment="0" applyProtection="0"/>
    <xf numFmtId="0" fontId="5" fillId="0" borderId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29" borderId="0" applyNumberFormat="0" applyBorder="0" applyAlignment="0" applyProtection="0"/>
    <xf numFmtId="0" fontId="5" fillId="41" borderId="0" applyNumberFormat="0" applyBorder="0" applyAlignment="0" applyProtection="0"/>
    <xf numFmtId="0" fontId="5" fillId="55" borderId="0" applyNumberFormat="0" applyBorder="0" applyAlignment="0" applyProtection="0"/>
    <xf numFmtId="0" fontId="5" fillId="48" borderId="0" applyNumberFormat="0" applyBorder="0" applyAlignment="0" applyProtection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164" fontId="59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51" borderId="0" applyNumberFormat="0" applyBorder="0" applyAlignment="0" applyProtection="0"/>
    <xf numFmtId="0" fontId="5" fillId="30" borderId="0" applyNumberFormat="0" applyBorder="0" applyAlignment="0" applyProtection="0"/>
    <xf numFmtId="0" fontId="5" fillId="51" borderId="0" applyNumberFormat="0" applyBorder="0" applyAlignment="0" applyProtection="0"/>
    <xf numFmtId="0" fontId="5" fillId="58" borderId="0" applyNumberFormat="0" applyBorder="0" applyAlignment="0" applyProtection="0"/>
    <xf numFmtId="0" fontId="5" fillId="41" borderId="0" applyNumberFormat="0" applyBorder="0" applyAlignment="0" applyProtection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29" borderId="0" applyNumberFormat="0" applyBorder="0" applyAlignment="0" applyProtection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55" borderId="0" applyNumberFormat="0" applyBorder="0" applyAlignment="0" applyProtection="0"/>
    <xf numFmtId="0" fontId="5" fillId="54" borderId="0" applyNumberFormat="0" applyBorder="0" applyAlignment="0" applyProtection="0"/>
    <xf numFmtId="0" fontId="5" fillId="45" borderId="0" applyNumberFormat="0" applyBorder="0" applyAlignment="0" applyProtection="0"/>
    <xf numFmtId="0" fontId="5" fillId="44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41" borderId="0" applyNumberFormat="0" applyBorder="0" applyAlignment="0" applyProtection="0"/>
    <xf numFmtId="0" fontId="5" fillId="44" borderId="0" applyNumberFormat="0" applyBorder="0" applyAlignment="0" applyProtection="0"/>
    <xf numFmtId="0" fontId="5" fillId="30" borderId="0" applyNumberFormat="0" applyBorder="0" applyAlignment="0" applyProtection="0"/>
    <xf numFmtId="0" fontId="5" fillId="48" borderId="0" applyNumberFormat="0" applyBorder="0" applyAlignment="0" applyProtection="0"/>
    <xf numFmtId="0" fontId="5" fillId="30" borderId="0" applyNumberFormat="0" applyBorder="0" applyAlignment="0" applyProtection="0"/>
    <xf numFmtId="0" fontId="5" fillId="44" borderId="0" applyNumberFormat="0" applyBorder="0" applyAlignment="0" applyProtection="0"/>
    <xf numFmtId="0" fontId="5" fillId="40" borderId="0" applyNumberFormat="0" applyBorder="0" applyAlignment="0" applyProtection="0"/>
    <xf numFmtId="0" fontId="5" fillId="41" borderId="0" applyNumberFormat="0" applyBorder="0" applyAlignment="0" applyProtection="0"/>
    <xf numFmtId="0" fontId="5" fillId="58" borderId="0" applyNumberFormat="0" applyBorder="0" applyAlignment="0" applyProtection="0"/>
    <xf numFmtId="0" fontId="5" fillId="41" borderId="0" applyNumberFormat="0" applyBorder="0" applyAlignment="0" applyProtection="0"/>
    <xf numFmtId="0" fontId="5" fillId="59" borderId="0" applyNumberFormat="0" applyBorder="0" applyAlignment="0" applyProtection="0"/>
    <xf numFmtId="0" fontId="5" fillId="58" borderId="0" applyNumberFormat="0" applyBorder="0" applyAlignment="0" applyProtection="0"/>
    <xf numFmtId="0" fontId="5" fillId="51" borderId="0" applyNumberFormat="0" applyBorder="0" applyAlignment="0" applyProtection="0"/>
    <xf numFmtId="0" fontId="5" fillId="59" borderId="0" applyNumberFormat="0" applyBorder="0" applyAlignment="0" applyProtection="0"/>
    <xf numFmtId="0" fontId="5" fillId="58" borderId="0" applyNumberFormat="0" applyBorder="0" applyAlignment="0" applyProtection="0"/>
    <xf numFmtId="0" fontId="5" fillId="59" borderId="0" applyNumberFormat="0" applyBorder="0" applyAlignment="0" applyProtection="0"/>
    <xf numFmtId="0" fontId="5" fillId="58" borderId="0" applyNumberFormat="0" applyBorder="0" applyAlignment="0" applyProtection="0"/>
    <xf numFmtId="0" fontId="5" fillId="59" borderId="0" applyNumberFormat="0" applyBorder="0" applyAlignment="0" applyProtection="0"/>
    <xf numFmtId="0" fontId="5" fillId="58" borderId="0" applyNumberFormat="0" applyBorder="0" applyAlignment="0" applyProtection="0"/>
    <xf numFmtId="0" fontId="5" fillId="59" borderId="0" applyNumberFormat="0" applyBorder="0" applyAlignment="0" applyProtection="0"/>
    <xf numFmtId="0" fontId="5" fillId="58" borderId="0" applyNumberFormat="0" applyBorder="0" applyAlignment="0" applyProtection="0"/>
    <xf numFmtId="0" fontId="5" fillId="59" borderId="0" applyNumberFormat="0" applyBorder="0" applyAlignment="0" applyProtection="0"/>
    <xf numFmtId="0" fontId="5" fillId="58" borderId="0" applyNumberFormat="0" applyBorder="0" applyAlignment="0" applyProtection="0"/>
    <xf numFmtId="0" fontId="5" fillId="59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5" fillId="58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9" fontId="5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30" borderId="0" applyNumberFormat="0" applyBorder="0" applyAlignment="0" applyProtection="0"/>
    <xf numFmtId="0" fontId="2" fillId="0" borderId="0"/>
    <xf numFmtId="0" fontId="47" fillId="0" borderId="0"/>
  </cellStyleXfs>
  <cellXfs count="668">
    <xf numFmtId="0" fontId="0" fillId="0" borderId="0" xfId="0"/>
    <xf numFmtId="0" fontId="42" fillId="0" borderId="0" xfId="0" applyFont="1"/>
    <xf numFmtId="0" fontId="51" fillId="0" borderId="0" xfId="0" applyFont="1"/>
    <xf numFmtId="0" fontId="52" fillId="0" borderId="0" xfId="0" applyFont="1"/>
    <xf numFmtId="0" fontId="52" fillId="0" borderId="6" xfId="0" applyFont="1" applyBorder="1"/>
    <xf numFmtId="0" fontId="54" fillId="0" borderId="0" xfId="0" applyFont="1" applyAlignment="1">
      <alignment horizontal="left" vertical="top"/>
    </xf>
    <xf numFmtId="167" fontId="0" fillId="0" borderId="0" xfId="4" applyNumberFormat="1" applyFont="1"/>
    <xf numFmtId="166" fontId="0" fillId="0" borderId="0" xfId="0" applyNumberFormat="1"/>
    <xf numFmtId="0" fontId="56" fillId="0" borderId="0" xfId="0" applyFont="1"/>
    <xf numFmtId="10" fontId="84" fillId="0" borderId="0" xfId="4" applyNumberFormat="1" applyFont="1"/>
    <xf numFmtId="43" fontId="84" fillId="0" borderId="0" xfId="3" applyFont="1"/>
    <xf numFmtId="2" fontId="57" fillId="0" borderId="24" xfId="0" applyNumberFormat="1" applyFont="1" applyBorder="1" applyAlignment="1">
      <alignment horizontal="center"/>
    </xf>
    <xf numFmtId="167" fontId="53" fillId="0" borderId="0" xfId="4" applyNumberFormat="1" applyFont="1"/>
    <xf numFmtId="10" fontId="53" fillId="0" borderId="0" xfId="4" applyNumberFormat="1" applyFont="1"/>
    <xf numFmtId="177" fontId="0" fillId="0" borderId="0" xfId="0" applyNumberFormat="1"/>
    <xf numFmtId="0" fontId="46" fillId="3" borderId="0" xfId="0" applyFont="1" applyFill="1"/>
    <xf numFmtId="167" fontId="53" fillId="0" borderId="0" xfId="4" applyNumberFormat="1" applyFont="1" applyFill="1"/>
    <xf numFmtId="10" fontId="53" fillId="0" borderId="0" xfId="4" applyNumberFormat="1" applyFont="1" applyFill="1"/>
    <xf numFmtId="0" fontId="85" fillId="0" borderId="0" xfId="239" applyFont="1" applyAlignment="1">
      <alignment horizontal="center"/>
    </xf>
    <xf numFmtId="167" fontId="0" fillId="0" borderId="0" xfId="0" applyNumberFormat="1"/>
    <xf numFmtId="0" fontId="0" fillId="0" borderId="1" xfId="0" applyBorder="1"/>
    <xf numFmtId="166" fontId="0" fillId="0" borderId="1" xfId="0" applyNumberFormat="1" applyBorder="1"/>
    <xf numFmtId="169" fontId="0" fillId="0" borderId="0" xfId="3" applyNumberFormat="1" applyFont="1"/>
    <xf numFmtId="0" fontId="46" fillId="3" borderId="0" xfId="0" applyFont="1" applyFill="1" applyAlignment="1">
      <alignment vertical="center"/>
    </xf>
    <xf numFmtId="0" fontId="90" fillId="3" borderId="13" xfId="0" applyFont="1" applyFill="1" applyBorder="1" applyAlignment="1">
      <alignment vertical="center"/>
    </xf>
    <xf numFmtId="10" fontId="0" fillId="0" borderId="0" xfId="4" applyNumberFormat="1" applyFont="1"/>
    <xf numFmtId="2" fontId="0" fillId="0" borderId="0" xfId="0" applyNumberFormat="1"/>
    <xf numFmtId="43" fontId="50" fillId="0" borderId="0" xfId="3" applyFont="1" applyFill="1" applyBorder="1"/>
    <xf numFmtId="0" fontId="0" fillId="0" borderId="24" xfId="0" applyBorder="1"/>
    <xf numFmtId="43" fontId="0" fillId="0" borderId="0" xfId="0" applyNumberFormat="1"/>
    <xf numFmtId="43" fontId="50" fillId="0" borderId="24" xfId="3" applyFont="1" applyFill="1" applyBorder="1"/>
    <xf numFmtId="0" fontId="95" fillId="0" borderId="0" xfId="0" applyFont="1"/>
    <xf numFmtId="0" fontId="48" fillId="0" borderId="0" xfId="0" applyFont="1"/>
    <xf numFmtId="0" fontId="96" fillId="0" borderId="0" xfId="0" applyFont="1"/>
    <xf numFmtId="43" fontId="0" fillId="0" borderId="0" xfId="3" applyFont="1"/>
    <xf numFmtId="0" fontId="97" fillId="0" borderId="0" xfId="0" applyFont="1"/>
    <xf numFmtId="167" fontId="98" fillId="0" borderId="0" xfId="254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2" borderId="0" xfId="0" applyFill="1"/>
    <xf numFmtId="0" fontId="100" fillId="0" borderId="1" xfId="0" applyFont="1" applyBorder="1" applyAlignment="1">
      <alignment horizontal="center" vertical="top" wrapText="1"/>
    </xf>
    <xf numFmtId="166" fontId="54" fillId="0" borderId="1" xfId="0" applyNumberFormat="1" applyFont="1" applyBorder="1" applyAlignment="1">
      <alignment horizontal="center"/>
    </xf>
    <xf numFmtId="0" fontId="105" fillId="0" borderId="1" xfId="0" applyFont="1" applyBorder="1"/>
    <xf numFmtId="0" fontId="105" fillId="0" borderId="3" xfId="0" applyFont="1" applyBorder="1" applyAlignment="1">
      <alignment horizontal="center" vertical="center" wrapText="1"/>
    </xf>
    <xf numFmtId="166" fontId="105" fillId="0" borderId="1" xfId="0" applyNumberFormat="1" applyFont="1" applyBorder="1"/>
    <xf numFmtId="43" fontId="100" fillId="0" borderId="1" xfId="3" applyFont="1" applyFill="1" applyBorder="1" applyAlignment="1">
      <alignment horizontal="center" vertical="center" wrapText="1"/>
    </xf>
    <xf numFmtId="43" fontId="100" fillId="0" borderId="1" xfId="3" applyFont="1" applyFill="1" applyBorder="1"/>
    <xf numFmtId="43" fontId="100" fillId="0" borderId="11" xfId="3" applyFont="1" applyFill="1" applyBorder="1"/>
    <xf numFmtId="43" fontId="100" fillId="0" borderId="1" xfId="3" applyFont="1" applyFill="1" applyBorder="1" applyAlignment="1">
      <alignment horizontal="center"/>
    </xf>
    <xf numFmtId="43" fontId="100" fillId="31" borderId="1" xfId="3" applyFont="1" applyFill="1" applyBorder="1"/>
    <xf numFmtId="43" fontId="100" fillId="31" borderId="1" xfId="3" applyFont="1" applyFill="1" applyBorder="1" applyAlignment="1">
      <alignment horizontal="center"/>
    </xf>
    <xf numFmtId="4" fontId="105" fillId="0" borderId="1" xfId="0" applyNumberFormat="1" applyFont="1" applyBorder="1" applyAlignment="1">
      <alignment horizontal="center"/>
    </xf>
    <xf numFmtId="0" fontId="105" fillId="0" borderId="1" xfId="0" applyFont="1" applyBorder="1" applyAlignment="1">
      <alignment horizontal="center"/>
    </xf>
    <xf numFmtId="43" fontId="119" fillId="0" borderId="1" xfId="0" applyNumberFormat="1" applyFont="1" applyBorder="1" applyAlignment="1" applyProtection="1">
      <alignment vertical="center" wrapText="1"/>
      <protection locked="0"/>
    </xf>
    <xf numFmtId="43" fontId="100" fillId="0" borderId="1" xfId="3" applyFont="1" applyBorder="1" applyProtection="1">
      <protection locked="0"/>
    </xf>
    <xf numFmtId="14" fontId="100" fillId="0" borderId="1" xfId="942" applyNumberFormat="1" applyFont="1" applyBorder="1">
      <alignment horizontal="center"/>
    </xf>
    <xf numFmtId="14" fontId="105" fillId="0" borderId="8" xfId="0" applyNumberFormat="1" applyFont="1" applyBorder="1"/>
    <xf numFmtId="166" fontId="105" fillId="0" borderId="1" xfId="0" applyNumberFormat="1" applyFont="1" applyBorder="1" applyAlignment="1">
      <alignment horizontal="center"/>
    </xf>
    <xf numFmtId="166" fontId="105" fillId="0" borderId="11" xfId="0" applyNumberFormat="1" applyFont="1" applyBorder="1" applyAlignment="1">
      <alignment horizontal="center"/>
    </xf>
    <xf numFmtId="166" fontId="105" fillId="0" borderId="1" xfId="4" applyNumberFormat="1" applyFont="1" applyBorder="1" applyAlignment="1">
      <alignment horizontal="center"/>
    </xf>
    <xf numFmtId="14" fontId="105" fillId="0" borderId="12" xfId="0" applyNumberFormat="1" applyFont="1" applyBorder="1"/>
    <xf numFmtId="166" fontId="105" fillId="0" borderId="2" xfId="0" applyNumberFormat="1" applyFont="1" applyBorder="1" applyAlignment="1">
      <alignment horizontal="center"/>
    </xf>
    <xf numFmtId="166" fontId="105" fillId="0" borderId="9" xfId="0" applyNumberFormat="1" applyFont="1" applyBorder="1" applyAlignment="1">
      <alignment horizontal="center"/>
    </xf>
    <xf numFmtId="14" fontId="99" fillId="0" borderId="8" xfId="6" applyNumberFormat="1" applyFont="1" applyBorder="1" applyAlignment="1" applyProtection="1">
      <alignment horizontal="center" vertical="center"/>
      <protection locked="0"/>
    </xf>
    <xf numFmtId="14" fontId="99" fillId="0" borderId="12" xfId="6" applyNumberFormat="1" applyFont="1" applyBorder="1" applyAlignment="1" applyProtection="1">
      <alignment horizontal="center" vertical="center"/>
      <protection locked="0"/>
    </xf>
    <xf numFmtId="0" fontId="99" fillId="0" borderId="7" xfId="0" applyFont="1" applyBorder="1" applyAlignment="1">
      <alignment horizontal="center" vertical="center"/>
    </xf>
    <xf numFmtId="0" fontId="105" fillId="0" borderId="10" xfId="0" applyFont="1" applyBorder="1" applyAlignment="1">
      <alignment horizontal="center" vertical="center" wrapText="1"/>
    </xf>
    <xf numFmtId="0" fontId="105" fillId="0" borderId="1" xfId="0" applyFont="1" applyBorder="1" applyAlignment="1">
      <alignment horizontal="center" vertical="center" wrapText="1"/>
    </xf>
    <xf numFmtId="14" fontId="105" fillId="0" borderId="1" xfId="0" applyNumberFormat="1" applyFont="1" applyBorder="1"/>
    <xf numFmtId="0" fontId="105" fillId="0" borderId="1" xfId="0" applyFont="1" applyBorder="1" applyAlignment="1">
      <alignment horizontal="right"/>
    </xf>
    <xf numFmtId="166" fontId="105" fillId="0" borderId="1" xfId="0" applyNumberFormat="1" applyFont="1" applyBorder="1" applyAlignment="1">
      <alignment horizontal="right"/>
    </xf>
    <xf numFmtId="0" fontId="122" fillId="0" borderId="1" xfId="0" applyFont="1" applyBorder="1" applyAlignment="1">
      <alignment horizontal="center" vertical="center"/>
    </xf>
    <xf numFmtId="0" fontId="122" fillId="0" borderId="2" xfId="0" applyFont="1" applyBorder="1" applyAlignment="1">
      <alignment horizontal="center" vertical="center"/>
    </xf>
    <xf numFmtId="0" fontId="121" fillId="0" borderId="2" xfId="0" applyFont="1" applyBorder="1" applyAlignment="1">
      <alignment vertical="center"/>
    </xf>
    <xf numFmtId="1" fontId="10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2" fontId="100" fillId="0" borderId="1" xfId="0" applyNumberFormat="1" applyFont="1" applyBorder="1" applyAlignment="1">
      <alignment horizontal="center"/>
    </xf>
    <xf numFmtId="169" fontId="105" fillId="0" borderId="1" xfId="3" applyNumberFormat="1" applyFont="1" applyBorder="1"/>
    <xf numFmtId="0" fontId="105" fillId="0" borderId="2" xfId="0" applyFont="1" applyBorder="1"/>
    <xf numFmtId="0" fontId="50" fillId="0" borderId="1" xfId="0" applyFont="1" applyBorder="1" applyAlignment="1">
      <alignment horizontal="center" vertical="center"/>
    </xf>
    <xf numFmtId="0" fontId="100" fillId="0" borderId="2" xfId="0" applyFont="1" applyBorder="1" applyAlignment="1">
      <alignment horizontal="center" vertical="center" wrapText="1"/>
    </xf>
    <xf numFmtId="1" fontId="100" fillId="0" borderId="1" xfId="237" applyNumberFormat="1" applyFont="1" applyBorder="1" applyAlignment="1">
      <alignment horizontal="center" vertical="center"/>
    </xf>
    <xf numFmtId="43" fontId="54" fillId="0" borderId="1" xfId="3" applyFont="1" applyBorder="1"/>
    <xf numFmtId="0" fontId="100" fillId="0" borderId="4" xfId="0" applyFont="1" applyBorder="1" applyAlignment="1">
      <alignment horizontal="center" vertical="center" wrapText="1"/>
    </xf>
    <xf numFmtId="0" fontId="54" fillId="0" borderId="3" xfId="0" applyFont="1" applyBorder="1" applyAlignment="1">
      <alignment horizontal="center" vertical="center" wrapText="1"/>
    </xf>
    <xf numFmtId="169" fontId="54" fillId="0" borderId="1" xfId="3" applyNumberFormat="1" applyFont="1" applyBorder="1"/>
    <xf numFmtId="0" fontId="100" fillId="0" borderId="3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05" fillId="31" borderId="1" xfId="375" applyFont="1" applyFill="1" applyBorder="1"/>
    <xf numFmtId="168" fontId="99" fillId="0" borderId="1" xfId="7" applyNumberFormat="1" applyFont="1" applyBorder="1"/>
    <xf numFmtId="168" fontId="99" fillId="0" borderId="1" xfId="7" applyNumberFormat="1" applyFont="1" applyFill="1" applyBorder="1"/>
    <xf numFmtId="168" fontId="105" fillId="0" borderId="1" xfId="3" applyNumberFormat="1" applyFont="1" applyBorder="1"/>
    <xf numFmtId="0" fontId="100" fillId="0" borderId="1" xfId="0" applyFont="1" applyBorder="1" applyAlignment="1">
      <alignment horizontal="center" vertical="center" wrapText="1"/>
    </xf>
    <xf numFmtId="168" fontId="100" fillId="0" borderId="1" xfId="7" applyNumberFormat="1" applyFont="1" applyBorder="1" applyAlignment="1">
      <alignment horizontal="center"/>
    </xf>
    <xf numFmtId="0" fontId="142" fillId="0" borderId="0" xfId="0" applyFont="1"/>
    <xf numFmtId="14" fontId="143" fillId="0" borderId="8" xfId="6" applyNumberFormat="1" applyFont="1" applyBorder="1" applyAlignment="1" applyProtection="1">
      <alignment horizontal="center" vertical="center"/>
      <protection locked="0"/>
    </xf>
    <xf numFmtId="166" fontId="144" fillId="0" borderId="1" xfId="0" applyNumberFormat="1" applyFont="1" applyBorder="1" applyAlignment="1">
      <alignment horizontal="center"/>
    </xf>
    <xf numFmtId="166" fontId="144" fillId="0" borderId="11" xfId="0" applyNumberFormat="1" applyFont="1" applyBorder="1" applyAlignment="1">
      <alignment horizontal="center"/>
    </xf>
    <xf numFmtId="14" fontId="143" fillId="0" borderId="12" xfId="6" applyNumberFormat="1" applyFont="1" applyBorder="1" applyAlignment="1" applyProtection="1">
      <alignment horizontal="center" vertical="center"/>
      <protection locked="0"/>
    </xf>
    <xf numFmtId="166" fontId="144" fillId="0" borderId="2" xfId="0" applyNumberFormat="1" applyFont="1" applyBorder="1" applyAlignment="1">
      <alignment horizontal="center"/>
    </xf>
    <xf numFmtId="166" fontId="144" fillId="0" borderId="9" xfId="0" applyNumberFormat="1" applyFont="1" applyBorder="1" applyAlignment="1">
      <alignment horizontal="center"/>
    </xf>
    <xf numFmtId="1" fontId="100" fillId="0" borderId="1" xfId="0" applyNumberFormat="1" applyFont="1" applyBorder="1" applyAlignment="1">
      <alignment horizontal="center" vertical="center"/>
    </xf>
    <xf numFmtId="43" fontId="100" fillId="0" borderId="1" xfId="6" applyNumberFormat="1" applyFont="1" applyBorder="1" applyAlignment="1">
      <alignment horizontal="right" vertical="center"/>
    </xf>
    <xf numFmtId="43" fontId="100" fillId="0" borderId="1" xfId="3" applyFont="1" applyFill="1" applyBorder="1" applyAlignment="1">
      <alignment horizontal="center" vertical="center"/>
    </xf>
    <xf numFmtId="43" fontId="100" fillId="0" borderId="1" xfId="6" applyNumberFormat="1" applyFont="1" applyBorder="1" applyAlignment="1">
      <alignment horizontal="center" vertical="center"/>
    </xf>
    <xf numFmtId="0" fontId="54" fillId="0" borderId="8" xfId="0" applyFont="1" applyBorder="1"/>
    <xf numFmtId="168" fontId="100" fillId="0" borderId="4" xfId="7" applyNumberFormat="1" applyFont="1" applyFill="1" applyBorder="1" applyAlignment="1">
      <alignment horizontal="center"/>
    </xf>
    <xf numFmtId="0" fontId="148" fillId="0" borderId="1" xfId="1" applyFont="1" applyBorder="1" applyAlignment="1">
      <alignment horizontal="left" vertical="top"/>
    </xf>
    <xf numFmtId="0" fontId="104" fillId="3" borderId="13" xfId="0" applyFont="1" applyFill="1" applyBorder="1" applyAlignment="1">
      <alignment vertical="center"/>
    </xf>
    <xf numFmtId="0" fontId="105" fillId="0" borderId="7" xfId="0" applyFont="1" applyBorder="1"/>
    <xf numFmtId="0" fontId="104" fillId="3" borderId="0" xfId="0" applyFont="1" applyFill="1" applyAlignment="1">
      <alignment horizontal="center" vertical="center"/>
    </xf>
    <xf numFmtId="168" fontId="100" fillId="0" borderId="1" xfId="7" applyNumberFormat="1" applyFont="1" applyFill="1" applyBorder="1" applyAlignment="1">
      <alignment horizontal="center"/>
    </xf>
    <xf numFmtId="0" fontId="90" fillId="3" borderId="0" xfId="0" applyFont="1" applyFill="1" applyAlignment="1">
      <alignment vertical="center"/>
    </xf>
    <xf numFmtId="14" fontId="100" fillId="0" borderId="8" xfId="6" applyNumberFormat="1" applyFont="1" applyBorder="1" applyAlignment="1" applyProtection="1">
      <alignment horizontal="center" vertical="center"/>
      <protection locked="0"/>
    </xf>
    <xf numFmtId="166" fontId="54" fillId="0" borderId="11" xfId="0" applyNumberFormat="1" applyFont="1" applyBorder="1" applyAlignment="1">
      <alignment horizontal="center"/>
    </xf>
    <xf numFmtId="166" fontId="54" fillId="0" borderId="2" xfId="0" applyNumberFormat="1" applyFont="1" applyBorder="1" applyAlignment="1">
      <alignment horizontal="center"/>
    </xf>
    <xf numFmtId="166" fontId="54" fillId="0" borderId="9" xfId="0" applyNumberFormat="1" applyFont="1" applyBorder="1" applyAlignment="1">
      <alignment horizontal="center"/>
    </xf>
    <xf numFmtId="0" fontId="0" fillId="75" borderId="0" xfId="0" applyFill="1"/>
    <xf numFmtId="0" fontId="152" fillId="0" borderId="0" xfId="0" applyFont="1" applyAlignment="1">
      <alignment vertical="center" wrapText="1"/>
    </xf>
    <xf numFmtId="167" fontId="105" fillId="0" borderId="1" xfId="0" applyNumberFormat="1" applyFont="1" applyBorder="1"/>
    <xf numFmtId="167" fontId="0" fillId="0" borderId="1" xfId="0" applyNumberFormat="1" applyBorder="1"/>
    <xf numFmtId="0" fontId="105" fillId="0" borderId="3" xfId="0" applyFont="1" applyBorder="1" applyAlignment="1">
      <alignment horizontal="center"/>
    </xf>
    <xf numFmtId="166" fontId="153" fillId="0" borderId="1" xfId="0" applyNumberFormat="1" applyFont="1" applyBorder="1" applyAlignment="1">
      <alignment horizontal="center"/>
    </xf>
    <xf numFmtId="166" fontId="153" fillId="0" borderId="11" xfId="0" applyNumberFormat="1" applyFont="1" applyBorder="1" applyAlignment="1">
      <alignment horizontal="center"/>
    </xf>
    <xf numFmtId="166" fontId="153" fillId="0" borderId="2" xfId="0" applyNumberFormat="1" applyFont="1" applyBorder="1" applyAlignment="1">
      <alignment horizontal="center"/>
    </xf>
    <xf numFmtId="166" fontId="153" fillId="0" borderId="9" xfId="0" applyNumberFormat="1" applyFont="1" applyBorder="1" applyAlignment="1">
      <alignment horizontal="center"/>
    </xf>
    <xf numFmtId="0" fontId="105" fillId="31" borderId="1" xfId="0" applyFont="1" applyFill="1" applyBorder="1"/>
    <xf numFmtId="0" fontId="105" fillId="31" borderId="1" xfId="0" applyFont="1" applyFill="1" applyBorder="1" applyAlignment="1">
      <alignment horizontal="center" vertical="center" wrapText="1"/>
    </xf>
    <xf numFmtId="166" fontId="154" fillId="0" borderId="1" xfId="0" applyNumberFormat="1" applyFont="1" applyBorder="1" applyAlignment="1">
      <alignment horizontal="center"/>
    </xf>
    <xf numFmtId="166" fontId="154" fillId="0" borderId="11" xfId="0" applyNumberFormat="1" applyFont="1" applyBorder="1" applyAlignment="1">
      <alignment horizontal="center"/>
    </xf>
    <xf numFmtId="166" fontId="154" fillId="0" borderId="2" xfId="0" applyNumberFormat="1" applyFont="1" applyBorder="1" applyAlignment="1">
      <alignment horizontal="center"/>
    </xf>
    <xf numFmtId="166" fontId="154" fillId="0" borderId="9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 vertical="center"/>
    </xf>
    <xf numFmtId="0" fontId="0" fillId="76" borderId="0" xfId="0" applyFill="1"/>
    <xf numFmtId="0" fontId="0" fillId="31" borderId="1" xfId="0" applyFill="1" applyBorder="1" applyAlignment="1">
      <alignment horizontal="center" vertical="center"/>
    </xf>
    <xf numFmtId="0" fontId="0" fillId="31" borderId="0" xfId="0" applyFill="1"/>
    <xf numFmtId="168" fontId="99" fillId="31" borderId="1" xfId="7" applyNumberFormat="1" applyFont="1" applyFill="1" applyBorder="1"/>
    <xf numFmtId="168" fontId="105" fillId="31" borderId="1" xfId="3" applyNumberFormat="1" applyFont="1" applyFill="1" applyBorder="1"/>
    <xf numFmtId="0" fontId="104" fillId="76" borderId="13" xfId="0" applyFont="1" applyFill="1" applyBorder="1" applyAlignment="1">
      <alignment vertical="center"/>
    </xf>
    <xf numFmtId="0" fontId="104" fillId="31" borderId="0" xfId="0" applyFont="1" applyFill="1" applyAlignment="1">
      <alignment vertical="center"/>
    </xf>
    <xf numFmtId="0" fontId="103" fillId="2" borderId="0" xfId="1" applyFont="1" applyFill="1" applyAlignment="1">
      <alignment vertical="center"/>
    </xf>
    <xf numFmtId="1" fontId="100" fillId="0" borderId="2" xfId="0" applyNumberFormat="1" applyFont="1" applyBorder="1" applyAlignment="1">
      <alignment horizontal="center" vertical="center"/>
    </xf>
    <xf numFmtId="166" fontId="155" fillId="0" borderId="1" xfId="0" applyNumberFormat="1" applyFont="1" applyBorder="1" applyAlignment="1">
      <alignment horizontal="center"/>
    </xf>
    <xf numFmtId="166" fontId="155" fillId="0" borderId="11" xfId="0" applyNumberFormat="1" applyFont="1" applyBorder="1" applyAlignment="1">
      <alignment horizontal="center"/>
    </xf>
    <xf numFmtId="166" fontId="105" fillId="0" borderId="1" xfId="2148" applyNumberFormat="1" applyFont="1" applyBorder="1"/>
    <xf numFmtId="0" fontId="105" fillId="0" borderId="1" xfId="2149" applyFont="1" applyBorder="1"/>
    <xf numFmtId="43" fontId="100" fillId="0" borderId="1" xfId="2150" applyFont="1" applyFill="1" applyBorder="1"/>
    <xf numFmtId="43" fontId="100" fillId="0" borderId="1" xfId="2152" applyFont="1" applyFill="1" applyBorder="1"/>
    <xf numFmtId="43" fontId="0" fillId="0" borderId="0" xfId="3" applyFont="1" applyBorder="1"/>
    <xf numFmtId="2" fontId="0" fillId="0" borderId="0" xfId="0" applyNumberFormat="1" applyAlignment="1">
      <alignment horizontal="center"/>
    </xf>
    <xf numFmtId="2" fontId="54" fillId="0" borderId="0" xfId="0" applyNumberFormat="1" applyFont="1"/>
    <xf numFmtId="0" fontId="104" fillId="3" borderId="0" xfId="0" applyFont="1" applyFill="1" applyAlignment="1">
      <alignment vertical="center"/>
    </xf>
    <xf numFmtId="0" fontId="0" fillId="78" borderId="1" xfId="0" applyFill="1" applyBorder="1" applyAlignment="1">
      <alignment horizontal="center" vertical="center"/>
    </xf>
    <xf numFmtId="0" fontId="0" fillId="78" borderId="0" xfId="0" applyFill="1"/>
    <xf numFmtId="0" fontId="100" fillId="78" borderId="1" xfId="0" applyFont="1" applyFill="1" applyBorder="1" applyAlignment="1">
      <alignment horizontal="center" vertical="top" wrapText="1"/>
    </xf>
    <xf numFmtId="167" fontId="0" fillId="78" borderId="0" xfId="4" applyNumberFormat="1" applyFont="1" applyFill="1"/>
    <xf numFmtId="0" fontId="100" fillId="78" borderId="11" xfId="0" applyFont="1" applyFill="1" applyBorder="1"/>
    <xf numFmtId="0" fontId="0" fillId="31" borderId="1" xfId="0" applyFill="1" applyBorder="1" applyAlignment="1">
      <alignment horizontal="center" vertical="center" wrapText="1"/>
    </xf>
    <xf numFmtId="0" fontId="102" fillId="31" borderId="0" xfId="0" applyFont="1" applyFill="1" applyAlignment="1">
      <alignment vertical="top" wrapText="1"/>
    </xf>
    <xf numFmtId="43" fontId="16" fillId="31" borderId="0" xfId="3" applyFont="1" applyFill="1" applyBorder="1"/>
    <xf numFmtId="0" fontId="105" fillId="31" borderId="0" xfId="0" applyFont="1" applyFill="1"/>
    <xf numFmtId="0" fontId="142" fillId="31" borderId="0" xfId="0" applyFont="1" applyFill="1"/>
    <xf numFmtId="0" fontId="56" fillId="31" borderId="0" xfId="0" applyFont="1" applyFill="1"/>
    <xf numFmtId="0" fontId="52" fillId="31" borderId="0" xfId="0" applyFont="1" applyFill="1"/>
    <xf numFmtId="0" fontId="50" fillId="77" borderId="0" xfId="0" applyFont="1" applyFill="1"/>
    <xf numFmtId="0" fontId="87" fillId="0" borderId="0" xfId="0" applyFont="1"/>
    <xf numFmtId="0" fontId="88" fillId="0" borderId="0" xfId="0" applyFont="1" applyAlignment="1">
      <alignment horizontal="left" vertical="top"/>
    </xf>
    <xf numFmtId="0" fontId="100" fillId="0" borderId="1" xfId="0" applyFont="1" applyBorder="1" applyAlignment="1">
      <alignment horizontal="center" vertical="center"/>
    </xf>
    <xf numFmtId="169" fontId="54" fillId="0" borderId="1" xfId="0" applyNumberFormat="1" applyFont="1" applyBorder="1"/>
    <xf numFmtId="169" fontId="0" fillId="0" borderId="1" xfId="3" applyNumberFormat="1" applyFont="1" applyFill="1" applyBorder="1"/>
    <xf numFmtId="14" fontId="120" fillId="0" borderId="11" xfId="0" applyNumberFormat="1" applyFont="1" applyBorder="1" applyAlignment="1">
      <alignment horizontal="center"/>
    </xf>
    <xf numFmtId="0" fontId="13" fillId="0" borderId="0" xfId="2155"/>
    <xf numFmtId="0" fontId="13" fillId="31" borderId="0" xfId="2155" applyFill="1"/>
    <xf numFmtId="0" fontId="13" fillId="76" borderId="0" xfId="2155" applyFill="1"/>
    <xf numFmtId="169" fontId="151" fillId="0" borderId="1" xfId="3" applyNumberFormat="1" applyFont="1" applyFill="1" applyBorder="1" applyAlignment="1">
      <alignment horizontal="right"/>
    </xf>
    <xf numFmtId="0" fontId="94" fillId="0" borderId="0" xfId="0" applyFont="1"/>
    <xf numFmtId="169" fontId="105" fillId="0" borderId="1" xfId="3" applyNumberFormat="1" applyFont="1" applyFill="1" applyBorder="1"/>
    <xf numFmtId="0" fontId="54" fillId="0" borderId="1" xfId="0" applyFont="1" applyBorder="1" applyAlignment="1">
      <alignment horizontal="left" vertical="center"/>
    </xf>
    <xf numFmtId="180" fontId="105" fillId="0" borderId="1" xfId="3" applyNumberFormat="1" applyFont="1" applyBorder="1"/>
    <xf numFmtId="0" fontId="105" fillId="0" borderId="0" xfId="0" applyFont="1"/>
    <xf numFmtId="0" fontId="103" fillId="2" borderId="0" xfId="1" applyFont="1" applyFill="1" applyAlignment="1">
      <alignment horizontal="center" vertical="center"/>
    </xf>
    <xf numFmtId="0" fontId="0" fillId="0" borderId="0" xfId="0" applyAlignment="1">
      <alignment horizontal="center"/>
    </xf>
    <xf numFmtId="4" fontId="105" fillId="0" borderId="1" xfId="4" applyNumberFormat="1" applyFont="1" applyBorder="1"/>
    <xf numFmtId="4" fontId="105" fillId="0" borderId="1" xfId="0" applyNumberFormat="1" applyFont="1" applyBorder="1"/>
    <xf numFmtId="0" fontId="161" fillId="0" borderId="1" xfId="1" applyFont="1" applyBorder="1" applyAlignment="1">
      <alignment horizontal="left" vertical="top"/>
    </xf>
    <xf numFmtId="1" fontId="0" fillId="0" borderId="0" xfId="0" applyNumberFormat="1" applyAlignment="1">
      <alignment horizontal="center" vertical="center"/>
    </xf>
    <xf numFmtId="0" fontId="102" fillId="0" borderId="42" xfId="0" applyFont="1" applyBorder="1" applyAlignment="1">
      <alignment vertical="top" wrapText="1"/>
    </xf>
    <xf numFmtId="0" fontId="0" fillId="0" borderId="42" xfId="0" applyBorder="1"/>
    <xf numFmtId="0" fontId="104" fillId="3" borderId="42" xfId="0" applyFont="1" applyFill="1" applyBorder="1" applyAlignment="1">
      <alignment vertical="center"/>
    </xf>
    <xf numFmtId="0" fontId="104" fillId="3" borderId="25" xfId="0" applyFont="1" applyFill="1" applyBorder="1" applyAlignment="1">
      <alignment vertical="center"/>
    </xf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162" fillId="0" borderId="0" xfId="0" applyFont="1"/>
    <xf numFmtId="0" fontId="105" fillId="0" borderId="11" xfId="0" applyFont="1" applyBorder="1" applyAlignment="1">
      <alignment horizontal="center" vertical="center" wrapText="1"/>
    </xf>
    <xf numFmtId="0" fontId="105" fillId="0" borderId="11" xfId="0" applyFont="1" applyBorder="1"/>
    <xf numFmtId="0" fontId="105" fillId="0" borderId="11" xfId="0" applyFont="1" applyBorder="1" applyAlignment="1">
      <alignment horizontal="right"/>
    </xf>
    <xf numFmtId="166" fontId="100" fillId="0" borderId="1" xfId="0" applyNumberFormat="1" applyFont="1" applyBorder="1" applyAlignment="1">
      <alignment horizontal="center"/>
    </xf>
    <xf numFmtId="0" fontId="160" fillId="0" borderId="0" xfId="0" applyFont="1"/>
    <xf numFmtId="2" fontId="105" fillId="0" borderId="1" xfId="2" applyNumberFormat="1" applyFont="1" applyBorder="1" applyAlignment="1">
      <alignment horizontal="center"/>
    </xf>
    <xf numFmtId="167" fontId="105" fillId="0" borderId="1" xfId="4" applyNumberFormat="1" applyFont="1" applyBorder="1"/>
    <xf numFmtId="167" fontId="0" fillId="0" borderId="1" xfId="4" applyNumberFormat="1" applyFont="1" applyBorder="1"/>
    <xf numFmtId="0" fontId="45" fillId="0" borderId="1" xfId="1" applyFont="1" applyBorder="1" applyAlignment="1">
      <alignment horizontal="left" vertical="top"/>
    </xf>
    <xf numFmtId="0" fontId="157" fillId="0" borderId="2" xfId="44" applyFont="1" applyFill="1" applyBorder="1" applyAlignment="1">
      <alignment horizontal="center" vertical="center" wrapText="1"/>
    </xf>
    <xf numFmtId="0" fontId="152" fillId="0" borderId="0" xfId="0" applyFont="1" applyAlignment="1">
      <alignment horizontal="left" vertical="center" wrapText="1"/>
    </xf>
    <xf numFmtId="0" fontId="101" fillId="31" borderId="1" xfId="0" applyFont="1" applyFill="1" applyBorder="1" applyAlignment="1">
      <alignment horizontal="center"/>
    </xf>
    <xf numFmtId="0" fontId="100" fillId="0" borderId="2" xfId="0" applyFont="1" applyBorder="1" applyAlignment="1">
      <alignment horizontal="center" vertical="center"/>
    </xf>
    <xf numFmtId="0" fontId="100" fillId="0" borderId="4" xfId="0" applyFont="1" applyBorder="1" applyAlignment="1">
      <alignment horizontal="center" vertical="center"/>
    </xf>
    <xf numFmtId="0" fontId="102" fillId="31" borderId="1" xfId="0" applyFont="1" applyFill="1" applyBorder="1" applyAlignment="1">
      <alignment horizontal="center" vertical="top" wrapText="1"/>
    </xf>
    <xf numFmtId="43" fontId="149" fillId="0" borderId="1" xfId="3" applyFont="1" applyFill="1" applyBorder="1" applyAlignment="1">
      <alignment horizontal="center" vertical="center"/>
    </xf>
    <xf numFmtId="169" fontId="54" fillId="0" borderId="1" xfId="3" applyNumberFormat="1" applyFont="1" applyFill="1" applyBorder="1"/>
    <xf numFmtId="14" fontId="121" fillId="0" borderId="1" xfId="0" applyNumberFormat="1" applyFont="1" applyBorder="1" applyAlignment="1">
      <alignment horizontal="center" vertical="center"/>
    </xf>
    <xf numFmtId="0" fontId="119" fillId="3" borderId="1" xfId="0" applyFont="1" applyFill="1" applyBorder="1" applyAlignment="1">
      <alignment horizontal="center" vertical="center"/>
    </xf>
    <xf numFmtId="180" fontId="54" fillId="0" borderId="1" xfId="3" applyNumberFormat="1" applyFont="1" applyBorder="1"/>
    <xf numFmtId="0" fontId="99" fillId="31" borderId="1" xfId="0" applyFont="1" applyFill="1" applyBorder="1"/>
    <xf numFmtId="166" fontId="105" fillId="31" borderId="1" xfId="0" applyNumberFormat="1" applyFont="1" applyFill="1" applyBorder="1"/>
    <xf numFmtId="0" fontId="54" fillId="0" borderId="1" xfId="2145" applyFont="1" applyBorder="1" applyAlignment="1">
      <alignment horizontal="center" vertical="center" wrapText="1"/>
    </xf>
    <xf numFmtId="0" fontId="54" fillId="0" borderId="2" xfId="966" applyFont="1" applyFill="1" applyBorder="1" applyAlignment="1">
      <alignment horizontal="center" vertical="center" wrapText="1"/>
    </xf>
    <xf numFmtId="0" fontId="157" fillId="0" borderId="1" xfId="1041" applyNumberFormat="1" applyFont="1" applyFill="1" applyBorder="1" applyAlignment="1">
      <alignment horizontal="center" vertical="center" wrapText="1"/>
    </xf>
    <xf numFmtId="168" fontId="99" fillId="31" borderId="1" xfId="7" applyNumberFormat="1" applyFont="1" applyFill="1" applyBorder="1" applyAlignment="1">
      <alignment horizontal="center"/>
    </xf>
    <xf numFmtId="168" fontId="99" fillId="0" borderId="1" xfId="7" applyNumberFormat="1" applyFont="1" applyFill="1" applyBorder="1" applyAlignment="1">
      <alignment horizontal="center"/>
    </xf>
    <xf numFmtId="0" fontId="45" fillId="0" borderId="11" xfId="0" applyFont="1" applyBorder="1" applyAlignment="1">
      <alignment horizontal="left" vertical="top"/>
    </xf>
    <xf numFmtId="0" fontId="45" fillId="0" borderId="13" xfId="0" applyFont="1" applyBorder="1" applyAlignment="1">
      <alignment horizontal="left" vertical="top"/>
    </xf>
    <xf numFmtId="0" fontId="45" fillId="0" borderId="8" xfId="0" applyFont="1" applyBorder="1" applyAlignment="1">
      <alignment horizontal="left" vertical="top"/>
    </xf>
    <xf numFmtId="0" fontId="45" fillId="78" borderId="11" xfId="0" applyFont="1" applyFill="1" applyBorder="1" applyAlignment="1">
      <alignment horizontal="left" vertical="top"/>
    </xf>
    <xf numFmtId="0" fontId="45" fillId="78" borderId="13" xfId="0" applyFont="1" applyFill="1" applyBorder="1" applyAlignment="1">
      <alignment horizontal="left" vertical="top"/>
    </xf>
    <xf numFmtId="0" fontId="45" fillId="78" borderId="8" xfId="0" applyFont="1" applyFill="1" applyBorder="1" applyAlignment="1">
      <alignment horizontal="left" vertical="top"/>
    </xf>
    <xf numFmtId="0" fontId="105" fillId="0" borderId="1" xfId="0" applyFont="1" applyBorder="1" applyAlignment="1">
      <alignment horizontal="center"/>
    </xf>
    <xf numFmtId="0" fontId="163" fillId="0" borderId="0" xfId="0" applyFont="1"/>
    <xf numFmtId="0" fontId="104" fillId="31" borderId="13" xfId="0" applyFont="1" applyFill="1" applyBorder="1" applyAlignment="1">
      <alignment vertical="center"/>
    </xf>
    <xf numFmtId="0" fontId="104" fillId="3" borderId="11" xfId="0" applyFont="1" applyFill="1" applyBorder="1" applyAlignment="1">
      <alignment vertical="center"/>
    </xf>
    <xf numFmtId="0" fontId="105" fillId="0" borderId="1" xfId="0" applyFont="1" applyBorder="1" applyAlignment="1">
      <alignment horizontal="center" vertical="center"/>
    </xf>
    <xf numFmtId="0" fontId="104" fillId="76" borderId="0" xfId="0" applyFont="1" applyFill="1" applyAlignment="1">
      <alignment vertical="center"/>
    </xf>
    <xf numFmtId="0" fontId="104" fillId="3" borderId="13" xfId="0" applyFont="1" applyFill="1" applyBorder="1" applyAlignment="1">
      <alignment vertical="center" wrapText="1"/>
    </xf>
    <xf numFmtId="0" fontId="11" fillId="0" borderId="0" xfId="2163"/>
    <xf numFmtId="0" fontId="11" fillId="76" borderId="0" xfId="2163" applyFill="1"/>
    <xf numFmtId="0" fontId="11" fillId="31" borderId="0" xfId="2163" applyFill="1"/>
    <xf numFmtId="166" fontId="54" fillId="31" borderId="1" xfId="2163" applyNumberFormat="1" applyFont="1" applyFill="1" applyBorder="1"/>
    <xf numFmtId="0" fontId="54" fillId="31" borderId="1" xfId="2163" applyFont="1" applyFill="1" applyBorder="1"/>
    <xf numFmtId="0" fontId="0" fillId="0" borderId="0" xfId="0"/>
    <xf numFmtId="0" fontId="10" fillId="0" borderId="1" xfId="2168" applyBorder="1"/>
    <xf numFmtId="0" fontId="105" fillId="0" borderId="1" xfId="0" applyFont="1" applyBorder="1" applyAlignment="1">
      <alignment horizontal="center" vertical="center"/>
    </xf>
    <xf numFmtId="0" fontId="0" fillId="0" borderId="0" xfId="0"/>
    <xf numFmtId="166" fontId="0" fillId="0" borderId="0" xfId="0" applyNumberFormat="1"/>
    <xf numFmtId="166" fontId="0" fillId="0" borderId="1" xfId="0" applyNumberFormat="1" applyBorder="1"/>
    <xf numFmtId="0" fontId="100" fillId="0" borderId="1" xfId="0" applyFont="1" applyBorder="1" applyAlignment="1">
      <alignment horizontal="center" vertical="center"/>
    </xf>
    <xf numFmtId="0" fontId="104" fillId="3" borderId="0" xfId="0" applyFont="1" applyFill="1" applyBorder="1" applyAlignment="1">
      <alignment horizontal="center" vertical="center"/>
    </xf>
    <xf numFmtId="0" fontId="105" fillId="31" borderId="0" xfId="0" applyFont="1" applyFill="1" applyBorder="1"/>
    <xf numFmtId="0" fontId="0" fillId="31" borderId="0" xfId="0" applyFill="1" applyBorder="1"/>
    <xf numFmtId="0" fontId="104" fillId="3" borderId="0" xfId="0" applyFont="1" applyFill="1" applyBorder="1" applyAlignment="1">
      <alignment vertical="center"/>
    </xf>
    <xf numFmtId="0" fontId="100" fillId="0" borderId="1" xfId="0" applyFont="1" applyBorder="1" applyAlignment="1">
      <alignment horizontal="center" vertical="center" wrapText="1"/>
    </xf>
    <xf numFmtId="166" fontId="105" fillId="0" borderId="1" xfId="0" applyNumberFormat="1" applyFont="1" applyFill="1" applyBorder="1"/>
    <xf numFmtId="0" fontId="148" fillId="0" borderId="0" xfId="1" applyFont="1"/>
    <xf numFmtId="1" fontId="12" fillId="31" borderId="1" xfId="2160" applyNumberFormat="1" applyFont="1" applyFill="1" applyBorder="1"/>
    <xf numFmtId="1" fontId="12" fillId="31" borderId="1" xfId="2159" applyNumberFormat="1" applyFont="1" applyFill="1" applyBorder="1"/>
    <xf numFmtId="0" fontId="101" fillId="3" borderId="0" xfId="0" applyFont="1" applyFill="1" applyBorder="1" applyAlignment="1">
      <alignment horizontal="center"/>
    </xf>
    <xf numFmtId="0" fontId="105" fillId="0" borderId="1" xfId="2138" applyFont="1" applyBorder="1" applyAlignment="1">
      <alignment horizontal="center" vertical="center" wrapText="1"/>
    </xf>
    <xf numFmtId="0" fontId="105" fillId="0" borderId="1" xfId="0" applyFont="1" applyBorder="1" applyAlignment="1">
      <alignment horizontal="center" vertical="center"/>
    </xf>
    <xf numFmtId="0" fontId="152" fillId="0" borderId="0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1" fontId="93" fillId="0" borderId="11" xfId="0" applyNumberFormat="1" applyFont="1" applyBorder="1" applyAlignment="1">
      <alignment horizontal="centerContinuous"/>
    </xf>
    <xf numFmtId="0" fontId="0" fillId="0" borderId="11" xfId="0" applyBorder="1" applyAlignment="1">
      <alignment horizontal="center" vertical="center"/>
    </xf>
    <xf numFmtId="1" fontId="93" fillId="0" borderId="1" xfId="0" applyNumberFormat="1" applyFont="1" applyBorder="1" applyAlignment="1">
      <alignment horizontal="centerContinuous"/>
    </xf>
    <xf numFmtId="0" fontId="0" fillId="0" borderId="0" xfId="0" applyBorder="1" applyAlignment="1">
      <alignment horizontal="right" vertical="center" wrapText="1"/>
    </xf>
    <xf numFmtId="49" fontId="0" fillId="0" borderId="0" xfId="0" applyNumberFormat="1" applyBorder="1" applyAlignment="1">
      <alignment horizontal="right" vertical="center" wrapText="1"/>
    </xf>
    <xf numFmtId="0" fontId="0" fillId="0" borderId="0" xfId="0" applyFill="1" applyBorder="1" applyAlignment="1">
      <alignment horizontal="left" vertical="center"/>
    </xf>
    <xf numFmtId="166" fontId="0" fillId="0" borderId="0" xfId="0" applyNumberFormat="1" applyFill="1" applyBorder="1"/>
    <xf numFmtId="0" fontId="105" fillId="0" borderId="1" xfId="0" applyFont="1" applyBorder="1" applyAlignment="1">
      <alignment horizontal="center" vertical="center"/>
    </xf>
    <xf numFmtId="0" fontId="105" fillId="0" borderId="12" xfId="2149" applyFont="1" applyBorder="1" applyAlignment="1">
      <alignment horizontal="center" vertical="center"/>
    </xf>
    <xf numFmtId="0" fontId="100" fillId="0" borderId="12" xfId="6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103" fillId="2" borderId="0" xfId="1" applyFont="1" applyFill="1" applyAlignment="1">
      <alignment horizontal="center" vertical="center"/>
    </xf>
    <xf numFmtId="0" fontId="105" fillId="0" borderId="1" xfId="0" applyFont="1" applyBorder="1" applyAlignment="1">
      <alignment horizontal="center" vertical="center"/>
    </xf>
    <xf numFmtId="0" fontId="105" fillId="0" borderId="12" xfId="0" applyFont="1" applyBorder="1" applyAlignment="1">
      <alignment horizontal="center" vertical="center"/>
    </xf>
    <xf numFmtId="0" fontId="100" fillId="0" borderId="1" xfId="0" applyFont="1" applyBorder="1" applyAlignment="1">
      <alignment horizontal="center" vertical="center" wrapText="1"/>
    </xf>
    <xf numFmtId="0" fontId="100" fillId="0" borderId="12" xfId="6" applyFont="1" applyBorder="1" applyAlignment="1">
      <alignment horizontal="center" vertical="center"/>
    </xf>
    <xf numFmtId="0" fontId="54" fillId="0" borderId="12" xfId="0" applyFont="1" applyBorder="1" applyAlignment="1">
      <alignment horizontal="center" vertical="center"/>
    </xf>
    <xf numFmtId="0" fontId="10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5" fillId="31" borderId="12" xfId="0" applyFont="1" applyFill="1" applyBorder="1" applyAlignment="1">
      <alignment horizontal="center" vertical="center"/>
    </xf>
    <xf numFmtId="0" fontId="99" fillId="0" borderId="1" xfId="0" applyFont="1" applyBorder="1" applyAlignment="1">
      <alignment horizontal="center" vertical="center"/>
    </xf>
    <xf numFmtId="1" fontId="93" fillId="0" borderId="9" xfId="0" applyNumberFormat="1" applyFont="1" applyBorder="1" applyAlignment="1">
      <alignment horizontal="centerContinuous"/>
    </xf>
    <xf numFmtId="0" fontId="164" fillId="0" borderId="1" xfId="0" applyFont="1" applyBorder="1" applyAlignment="1">
      <alignment horizontal="center" vertical="center"/>
    </xf>
    <xf numFmtId="1" fontId="93" fillId="0" borderId="1" xfId="0" applyNumberFormat="1" applyFont="1" applyFill="1" applyBorder="1" applyAlignment="1">
      <alignment horizontal="centerContinuous"/>
    </xf>
    <xf numFmtId="14" fontId="100" fillId="0" borderId="8" xfId="6" applyNumberFormat="1" applyFont="1" applyFill="1" applyBorder="1" applyAlignment="1" applyProtection="1">
      <alignment horizontal="center" vertical="center"/>
      <protection locked="0"/>
    </xf>
    <xf numFmtId="0" fontId="58" fillId="0" borderId="1" xfId="3" applyNumberFormat="1" applyFont="1" applyFill="1" applyBorder="1" applyAlignment="1">
      <alignment horizontal="center"/>
    </xf>
    <xf numFmtId="1" fontId="99" fillId="0" borderId="1" xfId="0" applyNumberFormat="1" applyFont="1" applyFill="1" applyBorder="1" applyAlignment="1">
      <alignment horizontal="center" vertical="center"/>
    </xf>
    <xf numFmtId="0" fontId="54" fillId="0" borderId="1" xfId="0" applyFont="1" applyBorder="1"/>
    <xf numFmtId="169" fontId="54" fillId="0" borderId="1" xfId="0" applyNumberFormat="1" applyFont="1" applyBorder="1" applyAlignment="1">
      <alignment horizontal="right" vertical="center"/>
    </xf>
    <xf numFmtId="0" fontId="45" fillId="0" borderId="11" xfId="0" applyFont="1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105" fillId="0" borderId="4" xfId="0" applyFont="1" applyFill="1" applyBorder="1" applyAlignment="1">
      <alignment horizontal="center"/>
    </xf>
    <xf numFmtId="181" fontId="0" fillId="0" borderId="1" xfId="0" applyNumberFormat="1" applyBorder="1"/>
    <xf numFmtId="0" fontId="54" fillId="0" borderId="0" xfId="0" applyFont="1" applyBorder="1" applyAlignment="1"/>
    <xf numFmtId="0" fontId="58" fillId="0" borderId="11" xfId="2174" applyFont="1" applyBorder="1"/>
    <xf numFmtId="0" fontId="45" fillId="0" borderId="0" xfId="0" applyFont="1" applyBorder="1" applyAlignment="1">
      <alignment horizontal="center" vertical="top" wrapText="1"/>
    </xf>
    <xf numFmtId="0" fontId="165" fillId="0" borderId="1" xfId="1041" applyNumberFormat="1" applyFont="1" applyFill="1" applyBorder="1" applyAlignment="1">
      <alignment horizontal="center" vertical="center" wrapText="1"/>
    </xf>
    <xf numFmtId="166" fontId="105" fillId="0" borderId="1" xfId="0" applyNumberFormat="1" applyFont="1" applyBorder="1" applyAlignment="1">
      <alignment horizontal="center" vertical="center"/>
    </xf>
    <xf numFmtId="0" fontId="105" fillId="0" borderId="12" xfId="0" applyFont="1" applyBorder="1" applyAlignment="1">
      <alignment horizontal="center"/>
    </xf>
    <xf numFmtId="0" fontId="105" fillId="0" borderId="2" xfId="0" applyFont="1" applyBorder="1" applyAlignment="1">
      <alignment horizontal="center"/>
    </xf>
    <xf numFmtId="166" fontId="0" fillId="0" borderId="1" xfId="0" applyNumberFormat="1" applyBorder="1" applyAlignment="1">
      <alignment horizontal="center" vertical="center"/>
    </xf>
    <xf numFmtId="0" fontId="54" fillId="0" borderId="8" xfId="0" applyFont="1" applyBorder="1" applyAlignment="1">
      <alignment horizontal="center"/>
    </xf>
    <xf numFmtId="0" fontId="54" fillId="0" borderId="1" xfId="0" applyFont="1" applyBorder="1" applyAlignment="1">
      <alignment horizontal="center"/>
    </xf>
    <xf numFmtId="166" fontId="54" fillId="0" borderId="1" xfId="0" applyNumberFormat="1" applyFont="1" applyBorder="1" applyAlignment="1">
      <alignment horizontal="center" vertical="center"/>
    </xf>
    <xf numFmtId="166" fontId="54" fillId="0" borderId="1" xfId="372" applyNumberFormat="1" applyFont="1" applyFill="1" applyBorder="1" applyAlignment="1">
      <alignment horizontal="center" vertical="center"/>
    </xf>
    <xf numFmtId="0" fontId="58" fillId="0" borderId="24" xfId="2174" applyFont="1" applyFill="1" applyBorder="1"/>
    <xf numFmtId="1" fontId="7" fillId="31" borderId="1" xfId="2159" applyNumberFormat="1" applyFont="1" applyFill="1" applyBorder="1"/>
    <xf numFmtId="0" fontId="54" fillId="0" borderId="0" xfId="2155" applyFont="1"/>
    <xf numFmtId="0" fontId="54" fillId="0" borderId="1" xfId="2155" applyFont="1" applyBorder="1" applyAlignment="1">
      <alignment horizontal="center" vertical="center"/>
    </xf>
    <xf numFmtId="0" fontId="13" fillId="0" borderId="0" xfId="2155" applyFill="1"/>
    <xf numFmtId="0" fontId="13" fillId="0" borderId="0" xfId="2155" applyFill="1" applyBorder="1"/>
    <xf numFmtId="0" fontId="105" fillId="0" borderId="6" xfId="0" applyFont="1" applyBorder="1" applyAlignment="1">
      <alignment horizontal="center" vertical="center"/>
    </xf>
    <xf numFmtId="166" fontId="11" fillId="0" borderId="1" xfId="2165" applyNumberFormat="1" applyBorder="1"/>
    <xf numFmtId="166" fontId="11" fillId="0" borderId="1" xfId="2164" applyNumberFormat="1" applyBorder="1"/>
    <xf numFmtId="0" fontId="54" fillId="0" borderId="1" xfId="2163" applyFont="1" applyBorder="1" applyAlignment="1">
      <alignment horizontal="center" vertical="center"/>
    </xf>
    <xf numFmtId="0" fontId="54" fillId="0" borderId="1" xfId="2163" applyFont="1" applyBorder="1"/>
    <xf numFmtId="0" fontId="99" fillId="0" borderId="1" xfId="0" applyFont="1" applyBorder="1" applyAlignment="1">
      <alignment vertical="center"/>
    </xf>
    <xf numFmtId="0" fontId="99" fillId="0" borderId="1" xfId="0" applyFont="1" applyBorder="1" applyAlignment="1">
      <alignment horizontal="right" vertical="center"/>
    </xf>
    <xf numFmtId="0" fontId="105" fillId="0" borderId="1" xfId="0" applyFont="1" applyBorder="1" applyAlignment="1">
      <alignment vertical="center"/>
    </xf>
    <xf numFmtId="0" fontId="156" fillId="0" borderId="1" xfId="0" applyFont="1" applyBorder="1" applyAlignment="1">
      <alignment horizontal="center" vertical="center"/>
    </xf>
    <xf numFmtId="43" fontId="156" fillId="0" borderId="1" xfId="3" applyFont="1" applyBorder="1" applyAlignment="1">
      <alignment horizontal="center" vertical="center"/>
    </xf>
    <xf numFmtId="0" fontId="45" fillId="0" borderId="0" xfId="0" applyFont="1" applyFill="1" applyBorder="1" applyAlignment="1">
      <alignment horizontal="left" vertical="top"/>
    </xf>
    <xf numFmtId="0" fontId="158" fillId="0" borderId="0" xfId="0" applyFont="1" applyAlignment="1">
      <alignment vertical="center" wrapText="1"/>
    </xf>
    <xf numFmtId="0" fontId="161" fillId="0" borderId="0" xfId="0" applyFont="1"/>
    <xf numFmtId="0" fontId="105" fillId="0" borderId="1" xfId="0" applyFont="1" applyBorder="1" applyAlignment="1">
      <alignment horizontal="center" vertical="center"/>
    </xf>
    <xf numFmtId="0" fontId="101" fillId="3" borderId="11" xfId="0" applyFont="1" applyFill="1" applyBorder="1" applyAlignment="1">
      <alignment horizontal="center" vertical="center"/>
    </xf>
    <xf numFmtId="0" fontId="10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66" fillId="0" borderId="8" xfId="6" applyNumberFormat="1" applyFont="1" applyFill="1" applyBorder="1" applyAlignment="1" applyProtection="1">
      <alignment horizontal="center" vertical="center"/>
      <protection locked="0"/>
    </xf>
    <xf numFmtId="166" fontId="167" fillId="0" borderId="1" xfId="0" applyNumberFormat="1" applyFont="1" applyBorder="1" applyAlignment="1">
      <alignment horizontal="center"/>
    </xf>
    <xf numFmtId="166" fontId="167" fillId="0" borderId="11" xfId="0" applyNumberFormat="1" applyFont="1" applyBorder="1" applyAlignment="1">
      <alignment horizontal="center"/>
    </xf>
    <xf numFmtId="4" fontId="105" fillId="0" borderId="1" xfId="0" applyNumberFormat="1" applyFont="1" applyBorder="1" applyAlignment="1">
      <alignment horizontal="center" vertical="center"/>
    </xf>
    <xf numFmtId="4" fontId="105" fillId="0" borderId="1" xfId="0" applyNumberFormat="1" applyFont="1" applyBorder="1" applyAlignment="1">
      <alignment horizontal="center" vertical="center" wrapText="1"/>
    </xf>
    <xf numFmtId="14" fontId="100" fillId="31" borderId="1" xfId="0" applyNumberFormat="1" applyFont="1" applyFill="1" applyBorder="1" applyAlignment="1">
      <alignment horizontal="center" vertical="center"/>
    </xf>
    <xf numFmtId="14" fontId="6" fillId="31" borderId="0" xfId="0" applyNumberFormat="1" applyFont="1" applyFill="1"/>
    <xf numFmtId="0" fontId="100" fillId="0" borderId="10" xfId="0" applyFont="1" applyFill="1" applyBorder="1" applyAlignment="1">
      <alignment horizontal="center" vertical="center" wrapText="1"/>
    </xf>
    <xf numFmtId="0" fontId="100" fillId="0" borderId="1" xfId="0" applyFont="1" applyFill="1" applyBorder="1" applyAlignment="1">
      <alignment horizontal="center" vertical="center" wrapText="1"/>
    </xf>
    <xf numFmtId="0" fontId="105" fillId="0" borderId="1" xfId="0" applyFont="1" applyBorder="1" applyAlignment="1">
      <alignment horizontal="center" vertical="center"/>
    </xf>
    <xf numFmtId="0" fontId="101" fillId="3" borderId="1" xfId="0" applyFont="1" applyFill="1" applyBorder="1" applyAlignment="1">
      <alignment horizontal="center"/>
    </xf>
    <xf numFmtId="0" fontId="100" fillId="0" borderId="2" xfId="0" applyFont="1" applyBorder="1" applyAlignment="1">
      <alignment horizontal="center" vertical="top"/>
    </xf>
    <xf numFmtId="0" fontId="100" fillId="0" borderId="4" xfId="0" applyFont="1" applyBorder="1" applyAlignment="1">
      <alignment horizontal="center" vertical="top"/>
    </xf>
    <xf numFmtId="0" fontId="100" fillId="0" borderId="3" xfId="5" applyFont="1" applyFill="1" applyBorder="1" applyAlignment="1">
      <alignment horizontal="center" vertical="top" wrapText="1"/>
    </xf>
    <xf numFmtId="0" fontId="102" fillId="0" borderId="11" xfId="0" applyFont="1" applyBorder="1" applyAlignment="1">
      <alignment horizontal="center" vertical="center" wrapText="1"/>
    </xf>
    <xf numFmtId="2" fontId="101" fillId="3" borderId="11" xfId="0" applyNumberFormat="1" applyFont="1" applyFill="1" applyBorder="1" applyAlignment="1">
      <alignment horizontal="center"/>
    </xf>
    <xf numFmtId="0" fontId="102" fillId="0" borderId="11" xfId="0" applyFont="1" applyBorder="1" applyAlignment="1">
      <alignment horizontal="center" vertical="top" wrapText="1"/>
    </xf>
    <xf numFmtId="0" fontId="105" fillId="0" borderId="1" xfId="0" applyFont="1" applyBorder="1" applyAlignment="1">
      <alignment horizontal="center" vertical="center"/>
    </xf>
    <xf numFmtId="0" fontId="105" fillId="0" borderId="1" xfId="0" applyFont="1" applyBorder="1" applyAlignment="1">
      <alignment horizontal="center" vertical="center" wrapText="1"/>
    </xf>
    <xf numFmtId="0" fontId="105" fillId="0" borderId="1" xfId="0" applyFont="1" applyBorder="1" applyAlignment="1">
      <alignment horizontal="center" vertical="center"/>
    </xf>
    <xf numFmtId="0" fontId="105" fillId="0" borderId="1" xfId="0" applyFont="1" applyBorder="1" applyAlignment="1">
      <alignment horizontal="center" vertical="center" wrapText="1"/>
    </xf>
    <xf numFmtId="0" fontId="101" fillId="3" borderId="1" xfId="0" applyFont="1" applyFill="1" applyBorder="1" applyAlignment="1">
      <alignment horizontal="center"/>
    </xf>
    <xf numFmtId="0" fontId="102" fillId="0" borderId="11" xfId="0" applyFont="1" applyBorder="1" applyAlignment="1">
      <alignment horizontal="center" vertical="top" wrapText="1"/>
    </xf>
    <xf numFmtId="0" fontId="105" fillId="0" borderId="1" xfId="0" applyFont="1" applyBorder="1" applyAlignment="1">
      <alignment horizontal="center" vertical="center" wrapText="1"/>
    </xf>
    <xf numFmtId="0" fontId="102" fillId="0" borderId="11" xfId="0" applyFont="1" applyBorder="1" applyAlignment="1">
      <alignment horizontal="center" vertical="top" wrapText="1"/>
    </xf>
    <xf numFmtId="0" fontId="101" fillId="3" borderId="1" xfId="0" applyFont="1" applyFill="1" applyBorder="1" applyAlignment="1">
      <alignment horizontal="center" vertical="center"/>
    </xf>
    <xf numFmtId="0" fontId="100" fillId="0" borderId="4" xfId="0" applyFont="1" applyBorder="1" applyAlignment="1">
      <alignment horizontal="center" vertical="center" wrapText="1"/>
    </xf>
    <xf numFmtId="0" fontId="100" fillId="0" borderId="2" xfId="0" applyFont="1" applyBorder="1" applyAlignment="1">
      <alignment horizontal="center" vertical="center"/>
    </xf>
    <xf numFmtId="0" fontId="100" fillId="0" borderId="4" xfId="0" applyFont="1" applyBorder="1" applyAlignment="1">
      <alignment horizontal="center" vertical="center"/>
    </xf>
    <xf numFmtId="0" fontId="105" fillId="0" borderId="1" xfId="0" applyFont="1" applyBorder="1" applyAlignment="1">
      <alignment horizontal="center" vertical="center"/>
    </xf>
    <xf numFmtId="0" fontId="105" fillId="0" borderId="1" xfId="0" applyFont="1" applyBorder="1" applyAlignment="1">
      <alignment horizontal="center" vertical="center" wrapText="1"/>
    </xf>
    <xf numFmtId="0" fontId="101" fillId="3" borderId="1" xfId="0" applyFont="1" applyFill="1" applyBorder="1" applyAlignment="1">
      <alignment horizontal="center"/>
    </xf>
    <xf numFmtId="0" fontId="102" fillId="0" borderId="11" xfId="0" applyFont="1" applyBorder="1" applyAlignment="1">
      <alignment horizontal="center" vertical="top" wrapText="1"/>
    </xf>
    <xf numFmtId="0" fontId="100" fillId="0" borderId="4" xfId="0" applyFont="1" applyBorder="1" applyAlignment="1">
      <alignment horizontal="center" vertical="center" wrapText="1"/>
    </xf>
    <xf numFmtId="0" fontId="100" fillId="0" borderId="2" xfId="0" applyFont="1" applyBorder="1" applyAlignment="1">
      <alignment horizontal="center" vertical="center"/>
    </xf>
    <xf numFmtId="0" fontId="100" fillId="0" borderId="4" xfId="0" applyFont="1" applyBorder="1" applyAlignment="1">
      <alignment horizontal="center" vertical="center"/>
    </xf>
    <xf numFmtId="0" fontId="0" fillId="0" borderId="0" xfId="0"/>
    <xf numFmtId="0" fontId="105" fillId="0" borderId="1" xfId="0" applyFont="1" applyBorder="1"/>
    <xf numFmtId="0" fontId="105" fillId="0" borderId="1" xfId="0" applyFont="1" applyBorder="1" applyAlignment="1">
      <alignment horizontal="center" vertical="center" wrapText="1"/>
    </xf>
    <xf numFmtId="0" fontId="149" fillId="0" borderId="0" xfId="0" applyFont="1" applyAlignment="1">
      <alignment horizontal="center"/>
    </xf>
    <xf numFmtId="166" fontId="0" fillId="0" borderId="1" xfId="0" applyNumberFormat="1" applyBorder="1" applyAlignment="1">
      <alignment wrapText="1"/>
    </xf>
    <xf numFmtId="166" fontId="50" fillId="0" borderId="1" xfId="0" applyNumberFormat="1" applyFont="1" applyFill="1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99" fillId="0" borderId="1" xfId="0" applyFont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/>
    </xf>
    <xf numFmtId="166" fontId="4" fillId="0" borderId="1" xfId="2545" applyNumberFormat="1" applyFill="1" applyBorder="1"/>
    <xf numFmtId="166" fontId="4" fillId="0" borderId="1" xfId="2545" applyNumberFormat="1" applyFont="1" applyFill="1" applyBorder="1"/>
    <xf numFmtId="0" fontId="99" fillId="0" borderId="1" xfId="0" applyFont="1" applyBorder="1" applyAlignment="1">
      <alignment horizontal="center" vertical="top" wrapText="1"/>
    </xf>
    <xf numFmtId="166" fontId="4" fillId="0" borderId="1" xfId="2545" applyNumberFormat="1" applyBorder="1"/>
    <xf numFmtId="166" fontId="0" fillId="0" borderId="1" xfId="0" applyNumberFormat="1" applyFill="1" applyBorder="1"/>
    <xf numFmtId="166" fontId="170" fillId="0" borderId="1" xfId="1948" applyNumberFormat="1" applyFont="1" applyFill="1" applyBorder="1" applyAlignment="1">
      <alignment horizontal="right"/>
    </xf>
    <xf numFmtId="0" fontId="105" fillId="31" borderId="1" xfId="2155" applyFont="1" applyFill="1" applyBorder="1" applyAlignment="1">
      <alignment horizontal="center" vertical="center" wrapText="1"/>
    </xf>
    <xf numFmtId="0" fontId="105" fillId="31" borderId="1" xfId="2155" applyFont="1" applyFill="1" applyBorder="1" applyAlignment="1">
      <alignment vertical="center" wrapText="1"/>
    </xf>
    <xf numFmtId="0" fontId="105" fillId="31" borderId="1" xfId="2155" applyFont="1" applyFill="1" applyBorder="1" applyAlignment="1">
      <alignment vertical="center"/>
    </xf>
    <xf numFmtId="166" fontId="169" fillId="0" borderId="1" xfId="2549" applyNumberFormat="1" applyFont="1" applyFill="1" applyBorder="1"/>
    <xf numFmtId="1" fontId="0" fillId="0" borderId="9" xfId="0" applyNumberFormat="1" applyBorder="1"/>
    <xf numFmtId="1" fontId="0" fillId="0" borderId="12" xfId="0" applyNumberFormat="1" applyBorder="1"/>
    <xf numFmtId="1" fontId="0" fillId="0" borderId="11" xfId="0" applyNumberFormat="1" applyBorder="1"/>
    <xf numFmtId="1" fontId="0" fillId="0" borderId="8" xfId="0" applyNumberFormat="1" applyBorder="1"/>
    <xf numFmtId="1" fontId="0" fillId="0" borderId="10" xfId="0" applyNumberFormat="1" applyBorder="1" applyAlignment="1">
      <alignment horizontal="center" vertical="center"/>
    </xf>
    <xf numFmtId="168" fontId="99" fillId="0" borderId="1" xfId="7" applyNumberFormat="1" applyFont="1" applyBorder="1" applyAlignment="1">
      <alignment horizontal="center"/>
    </xf>
    <xf numFmtId="0" fontId="4" fillId="0" borderId="1" xfId="2545" applyFill="1" applyBorder="1"/>
    <xf numFmtId="0" fontId="105" fillId="0" borderId="1" xfId="0" applyFont="1" applyBorder="1" applyAlignment="1">
      <alignment horizontal="center" vertical="center"/>
    </xf>
    <xf numFmtId="0" fontId="105" fillId="0" borderId="12" xfId="0" applyFont="1" applyBorder="1" applyAlignment="1">
      <alignment horizontal="center" vertical="center"/>
    </xf>
    <xf numFmtId="0" fontId="100" fillId="78" borderId="0" xfId="0" applyFont="1" applyFill="1" applyBorder="1" applyAlignment="1">
      <alignment horizontal="center" vertical="top" wrapText="1"/>
    </xf>
    <xf numFmtId="0" fontId="100" fillId="78" borderId="0" xfId="0" applyFont="1" applyFill="1" applyBorder="1" applyAlignment="1">
      <alignment horizontal="center" vertical="center"/>
    </xf>
    <xf numFmtId="166" fontId="100" fillId="78" borderId="0" xfId="0" applyNumberFormat="1" applyFont="1" applyFill="1" applyBorder="1" applyAlignment="1">
      <alignment horizontal="center" vertical="center"/>
    </xf>
    <xf numFmtId="0" fontId="100" fillId="31" borderId="0" xfId="0" applyFont="1" applyFill="1" applyBorder="1" applyAlignment="1">
      <alignment horizontal="center" vertical="center"/>
    </xf>
    <xf numFmtId="166" fontId="100" fillId="31" borderId="0" xfId="0" applyNumberFormat="1" applyFont="1" applyFill="1" applyBorder="1" applyAlignment="1">
      <alignment horizontal="center" vertical="center"/>
    </xf>
    <xf numFmtId="0" fontId="102" fillId="31" borderId="0" xfId="0" applyFont="1" applyFill="1" applyBorder="1" applyAlignment="1">
      <alignment horizontal="center" vertical="top" wrapText="1"/>
    </xf>
    <xf numFmtId="0" fontId="101" fillId="78" borderId="0" xfId="0" applyFont="1" applyFill="1" applyBorder="1" applyAlignment="1">
      <alignment horizontal="center"/>
    </xf>
    <xf numFmtId="0" fontId="100" fillId="78" borderId="0" xfId="0" applyFont="1" applyFill="1" applyBorder="1" applyAlignment="1">
      <alignment horizontal="center"/>
    </xf>
    <xf numFmtId="166" fontId="54" fillId="0" borderId="0" xfId="0" applyNumberFormat="1" applyFont="1" applyFill="1" applyBorder="1" applyAlignment="1">
      <alignment horizontal="center"/>
    </xf>
    <xf numFmtId="0" fontId="100" fillId="31" borderId="0" xfId="0" applyFont="1" applyFill="1" applyBorder="1" applyAlignment="1">
      <alignment horizontal="center"/>
    </xf>
    <xf numFmtId="166" fontId="54" fillId="31" borderId="0" xfId="0" applyNumberFormat="1" applyFont="1" applyFill="1" applyBorder="1" applyAlignment="1">
      <alignment horizontal="center"/>
    </xf>
    <xf numFmtId="0" fontId="102" fillId="78" borderId="0" xfId="0" applyFont="1" applyFill="1" applyBorder="1" applyAlignment="1">
      <alignment horizontal="center" vertical="top" wrapText="1"/>
    </xf>
    <xf numFmtId="0" fontId="160" fillId="31" borderId="0" xfId="0" applyFont="1" applyFill="1"/>
    <xf numFmtId="0" fontId="105" fillId="0" borderId="7" xfId="0" applyFont="1" applyBorder="1" applyAlignment="1">
      <alignment horizontal="center" vertical="center"/>
    </xf>
    <xf numFmtId="0" fontId="105" fillId="0" borderId="3" xfId="0" applyFont="1" applyBorder="1" applyAlignment="1">
      <alignment horizontal="center" vertical="center"/>
    </xf>
    <xf numFmtId="0" fontId="99" fillId="0" borderId="3" xfId="0" applyFont="1" applyBorder="1" applyAlignment="1">
      <alignment horizontal="center" vertical="center"/>
    </xf>
    <xf numFmtId="0" fontId="105" fillId="0" borderId="1" xfId="0" applyFont="1" applyBorder="1" applyAlignment="1">
      <alignment horizontal="center" vertical="center"/>
    </xf>
    <xf numFmtId="0" fontId="105" fillId="0" borderId="0" xfId="0" applyFont="1" applyAlignment="1">
      <alignment horizontal="center" vertical="center"/>
    </xf>
    <xf numFmtId="0" fontId="10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8" fontId="105" fillId="0" borderId="2" xfId="3" applyNumberFormat="1" applyFont="1" applyBorder="1" applyAlignment="1">
      <alignment horizontal="center" vertical="center" wrapText="1"/>
    </xf>
    <xf numFmtId="0" fontId="105" fillId="0" borderId="2" xfId="0" applyFont="1" applyBorder="1" applyAlignment="1">
      <alignment horizontal="center" vertical="center" wrapText="1"/>
    </xf>
    <xf numFmtId="0" fontId="150" fillId="0" borderId="1" xfId="2552" applyFont="1" applyFill="1" applyBorder="1" applyAlignment="1">
      <alignment horizontal="center" vertical="center"/>
    </xf>
    <xf numFmtId="0" fontId="150" fillId="0" borderId="2" xfId="2552" applyFont="1" applyFill="1" applyBorder="1" applyAlignment="1">
      <alignment horizontal="center" vertical="center"/>
    </xf>
    <xf numFmtId="0" fontId="150" fillId="0" borderId="3" xfId="2552" applyFont="1" applyFill="1" applyBorder="1" applyAlignment="1">
      <alignment horizontal="center" vertical="center"/>
    </xf>
    <xf numFmtId="0" fontId="58" fillId="0" borderId="11" xfId="0" applyFont="1" applyBorder="1" applyAlignment="1">
      <alignment vertical="center"/>
    </xf>
    <xf numFmtId="166" fontId="7" fillId="0" borderId="1" xfId="2174" applyNumberFormat="1" applyBorder="1"/>
    <xf numFmtId="166" fontId="54" fillId="0" borderId="1" xfId="0" applyNumberFormat="1" applyFont="1" applyBorder="1"/>
    <xf numFmtId="0" fontId="78" fillId="0" borderId="11" xfId="2174" applyFont="1" applyBorder="1"/>
    <xf numFmtId="2" fontId="105" fillId="0" borderId="1" xfId="0" applyNumberFormat="1" applyFont="1" applyBorder="1"/>
    <xf numFmtId="4" fontId="0" fillId="0" borderId="1" xfId="0" applyNumberFormat="1" applyBorder="1"/>
    <xf numFmtId="0" fontId="0" fillId="0" borderId="1" xfId="0" applyBorder="1" applyAlignment="1">
      <alignment horizontal="center" vertical="center"/>
    </xf>
    <xf numFmtId="43" fontId="100" fillId="0" borderId="1" xfId="0" applyNumberFormat="1" applyFont="1" applyBorder="1" applyAlignment="1" applyProtection="1">
      <alignment horizontal="center" vertical="center" wrapText="1"/>
      <protection locked="0"/>
    </xf>
    <xf numFmtId="0" fontId="99" fillId="0" borderId="1" xfId="0" applyFont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/>
    </xf>
    <xf numFmtId="0" fontId="54" fillId="31" borderId="1" xfId="2163" applyFont="1" applyFill="1" applyBorder="1" applyAlignment="1">
      <alignment horizontal="center" vertical="center"/>
    </xf>
    <xf numFmtId="182" fontId="54" fillId="0" borderId="1" xfId="3" applyNumberFormat="1" applyFont="1" applyBorder="1"/>
    <xf numFmtId="0" fontId="54" fillId="0" borderId="1" xfId="2553" applyFont="1" applyBorder="1" applyAlignment="1">
      <alignment horizontal="center" vertical="center" wrapText="1"/>
    </xf>
    <xf numFmtId="166" fontId="105" fillId="0" borderId="1" xfId="2554" applyNumberFormat="1" applyFont="1" applyBorder="1"/>
    <xf numFmtId="166" fontId="105" fillId="0" borderId="1" xfId="2554" applyNumberFormat="1" applyFont="1" applyFill="1" applyBorder="1"/>
    <xf numFmtId="0" fontId="54" fillId="0" borderId="1" xfId="2159" applyFont="1" applyBorder="1" applyAlignment="1">
      <alignment horizontal="center" vertical="center" wrapText="1"/>
    </xf>
    <xf numFmtId="166" fontId="94" fillId="0" borderId="1" xfId="2545" applyNumberFormat="1" applyFont="1" applyFill="1" applyBorder="1"/>
    <xf numFmtId="0" fontId="99" fillId="0" borderId="1" xfId="0" applyFont="1" applyBorder="1" applyAlignment="1">
      <alignment horizontal="center" wrapText="1"/>
    </xf>
    <xf numFmtId="1" fontId="54" fillId="0" borderId="1" xfId="0" applyNumberFormat="1" applyFont="1" applyBorder="1"/>
    <xf numFmtId="1" fontId="105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105" fillId="0" borderId="0" xfId="0" applyFont="1" applyBorder="1" applyAlignment="1">
      <alignment horizontal="center" vertical="center"/>
    </xf>
    <xf numFmtId="49" fontId="105" fillId="0" borderId="0" xfId="0" applyNumberFormat="1" applyFont="1" applyBorder="1" applyAlignment="1">
      <alignment horizontal="center" vertical="center" wrapText="1"/>
    </xf>
    <xf numFmtId="0" fontId="105" fillId="0" borderId="0" xfId="0" applyFont="1" applyBorder="1" applyAlignment="1">
      <alignment horizontal="center" vertical="center" wrapText="1"/>
    </xf>
    <xf numFmtId="0" fontId="105" fillId="0" borderId="0" xfId="0" applyFont="1" applyFill="1" applyBorder="1" applyAlignment="1">
      <alignment horizontal="center" vertical="center" wrapText="1"/>
    </xf>
    <xf numFmtId="166" fontId="105" fillId="0" borderId="0" xfId="0" applyNumberFormat="1" applyFont="1" applyBorder="1"/>
    <xf numFmtId="0" fontId="105" fillId="0" borderId="0" xfId="0" applyFont="1" applyBorder="1"/>
    <xf numFmtId="0" fontId="105" fillId="78" borderId="0" xfId="0" applyFont="1" applyFill="1" applyBorder="1" applyAlignment="1">
      <alignment horizontal="center" vertical="center" wrapText="1"/>
    </xf>
    <xf numFmtId="0" fontId="1" fillId="0" borderId="1" xfId="2168" applyFont="1" applyBorder="1" applyAlignment="1">
      <alignment horizontal="right"/>
    </xf>
    <xf numFmtId="0" fontId="45" fillId="0" borderId="0" xfId="0" applyFont="1" applyBorder="1" applyAlignment="1">
      <alignment horizontal="left" vertical="top"/>
    </xf>
    <xf numFmtId="0" fontId="45" fillId="0" borderId="11" xfId="0" applyFont="1" applyBorder="1" applyAlignment="1">
      <alignment horizontal="left" vertical="top"/>
    </xf>
    <xf numFmtId="0" fontId="45" fillId="0" borderId="13" xfId="0" applyFont="1" applyBorder="1" applyAlignment="1">
      <alignment horizontal="left" vertical="top"/>
    </xf>
    <xf numFmtId="0" fontId="45" fillId="0" borderId="8" xfId="0" applyFont="1" applyBorder="1" applyAlignment="1">
      <alignment horizontal="left" vertical="top"/>
    </xf>
    <xf numFmtId="0" fontId="45" fillId="0" borderId="11" xfId="0" applyFont="1" applyBorder="1" applyAlignment="1">
      <alignment horizontal="left" vertical="top" wrapText="1"/>
    </xf>
    <xf numFmtId="0" fontId="45" fillId="78" borderId="11" xfId="0" applyFont="1" applyFill="1" applyBorder="1" applyAlignment="1">
      <alignment horizontal="left" vertical="top"/>
    </xf>
    <xf numFmtId="0" fontId="45" fillId="78" borderId="13" xfId="0" applyFont="1" applyFill="1" applyBorder="1" applyAlignment="1">
      <alignment horizontal="left" vertical="top"/>
    </xf>
    <xf numFmtId="0" fontId="45" fillId="78" borderId="8" xfId="0" applyFont="1" applyFill="1" applyBorder="1" applyAlignment="1">
      <alignment horizontal="left" vertical="top"/>
    </xf>
    <xf numFmtId="0" fontId="171" fillId="77" borderId="11" xfId="988" applyFont="1" applyFill="1" applyBorder="1" applyAlignment="1">
      <alignment horizontal="center"/>
    </xf>
    <xf numFmtId="0" fontId="171" fillId="77" borderId="13" xfId="988" applyFont="1" applyFill="1" applyBorder="1" applyAlignment="1">
      <alignment horizontal="center"/>
    </xf>
    <xf numFmtId="0" fontId="171" fillId="77" borderId="8" xfId="988" applyFont="1" applyFill="1" applyBorder="1" applyAlignment="1">
      <alignment horizontal="center"/>
    </xf>
    <xf numFmtId="0" fontId="89" fillId="28" borderId="13" xfId="0" applyFont="1" applyFill="1" applyBorder="1" applyAlignment="1">
      <alignment horizontal="center" vertical="center"/>
    </xf>
    <xf numFmtId="0" fontId="89" fillId="28" borderId="8" xfId="0" applyFont="1" applyFill="1" applyBorder="1" applyAlignment="1">
      <alignment horizontal="center" vertical="center"/>
    </xf>
    <xf numFmtId="0" fontId="54" fillId="31" borderId="0" xfId="0" applyFont="1" applyFill="1" applyBorder="1" applyAlignment="1">
      <alignment horizontal="center" vertical="center"/>
    </xf>
    <xf numFmtId="0" fontId="100" fillId="31" borderId="0" xfId="0" applyFont="1" applyFill="1" applyBorder="1" applyAlignment="1">
      <alignment horizontal="center" vertical="center"/>
    </xf>
    <xf numFmtId="0" fontId="104" fillId="78" borderId="1" xfId="0" applyFont="1" applyFill="1" applyBorder="1" applyAlignment="1">
      <alignment horizontal="center" vertical="center"/>
    </xf>
    <xf numFmtId="0" fontId="0" fillId="78" borderId="0" xfId="0" applyFill="1" applyBorder="1" applyAlignment="1">
      <alignment horizontal="center" vertical="center"/>
    </xf>
    <xf numFmtId="0" fontId="101" fillId="3" borderId="1" xfId="0" applyFont="1" applyFill="1" applyBorder="1" applyAlignment="1">
      <alignment horizontal="center"/>
    </xf>
    <xf numFmtId="0" fontId="102" fillId="3" borderId="11" xfId="0" applyFont="1" applyFill="1" applyBorder="1" applyAlignment="1">
      <alignment horizontal="center" vertical="top" wrapText="1"/>
    </xf>
    <xf numFmtId="0" fontId="102" fillId="3" borderId="13" xfId="0" applyFont="1" applyFill="1" applyBorder="1" applyAlignment="1">
      <alignment horizontal="center" vertical="top" wrapText="1"/>
    </xf>
    <xf numFmtId="0" fontId="102" fillId="3" borderId="8" xfId="0" applyFont="1" applyFill="1" applyBorder="1" applyAlignment="1">
      <alignment horizontal="center" vertical="top" wrapText="1"/>
    </xf>
    <xf numFmtId="0" fontId="103" fillId="2" borderId="0" xfId="1" applyFont="1" applyFill="1" applyAlignment="1">
      <alignment horizontal="center" vertical="center"/>
    </xf>
    <xf numFmtId="0" fontId="100" fillId="78" borderId="0" xfId="0" applyFont="1" applyFill="1" applyBorder="1" applyAlignment="1">
      <alignment horizontal="center" vertical="center"/>
    </xf>
    <xf numFmtId="0" fontId="100" fillId="78" borderId="12" xfId="0" applyFont="1" applyFill="1" applyBorder="1" applyAlignment="1">
      <alignment horizontal="center" vertical="center"/>
    </xf>
    <xf numFmtId="0" fontId="100" fillId="78" borderId="5" xfId="0" applyFont="1" applyFill="1" applyBorder="1" applyAlignment="1">
      <alignment horizontal="center" vertical="center"/>
    </xf>
    <xf numFmtId="0" fontId="100" fillId="78" borderId="7" xfId="0" applyFont="1" applyFill="1" applyBorder="1" applyAlignment="1">
      <alignment horizontal="center" vertical="center"/>
    </xf>
    <xf numFmtId="0" fontId="104" fillId="78" borderId="11" xfId="0" applyFont="1" applyFill="1" applyBorder="1" applyAlignment="1">
      <alignment horizontal="center" vertical="center"/>
    </xf>
    <xf numFmtId="0" fontId="104" fillId="78" borderId="13" xfId="0" applyFont="1" applyFill="1" applyBorder="1" applyAlignment="1">
      <alignment horizontal="center" vertical="center"/>
    </xf>
    <xf numFmtId="0" fontId="104" fillId="78" borderId="8" xfId="0" applyFont="1" applyFill="1" applyBorder="1" applyAlignment="1">
      <alignment horizontal="center" vertical="center"/>
    </xf>
    <xf numFmtId="0" fontId="101" fillId="78" borderId="1" xfId="0" applyFont="1" applyFill="1" applyBorder="1" applyAlignment="1">
      <alignment horizontal="center"/>
    </xf>
    <xf numFmtId="0" fontId="102" fillId="78" borderId="8" xfId="0" applyFont="1" applyFill="1" applyBorder="1" applyAlignment="1">
      <alignment horizontal="center" vertical="center" wrapText="1"/>
    </xf>
    <xf numFmtId="0" fontId="102" fillId="78" borderId="1" xfId="0" applyFont="1" applyFill="1" applyBorder="1" applyAlignment="1">
      <alignment horizontal="center" vertical="center" wrapText="1"/>
    </xf>
    <xf numFmtId="0" fontId="100" fillId="78" borderId="1" xfId="0" applyFont="1" applyFill="1" applyBorder="1" applyAlignment="1">
      <alignment horizontal="center" vertical="center"/>
    </xf>
    <xf numFmtId="0" fontId="102" fillId="0" borderId="1" xfId="0" applyFont="1" applyBorder="1" applyAlignment="1">
      <alignment horizontal="center" vertical="center" wrapText="1"/>
    </xf>
    <xf numFmtId="0" fontId="104" fillId="3" borderId="1" xfId="0" applyFont="1" applyFill="1" applyBorder="1" applyAlignment="1">
      <alignment horizontal="center" vertical="center"/>
    </xf>
    <xf numFmtId="0" fontId="104" fillId="3" borderId="11" xfId="0" applyFont="1" applyFill="1" applyBorder="1" applyAlignment="1">
      <alignment horizontal="center" vertical="center"/>
    </xf>
    <xf numFmtId="0" fontId="104" fillId="3" borderId="13" xfId="0" applyFont="1" applyFill="1" applyBorder="1" applyAlignment="1">
      <alignment horizontal="center" vertical="center"/>
    </xf>
    <xf numFmtId="0" fontId="104" fillId="3" borderId="8" xfId="0" applyFont="1" applyFill="1" applyBorder="1" applyAlignment="1">
      <alignment horizontal="center" vertical="center"/>
    </xf>
    <xf numFmtId="0" fontId="104" fillId="31" borderId="1" xfId="0" applyFont="1" applyFill="1" applyBorder="1" applyAlignment="1">
      <alignment horizontal="center" vertical="center"/>
    </xf>
    <xf numFmtId="0" fontId="101" fillId="31" borderId="11" xfId="0" applyFont="1" applyFill="1" applyBorder="1" applyAlignment="1">
      <alignment horizontal="center"/>
    </xf>
    <xf numFmtId="0" fontId="101" fillId="31" borderId="13" xfId="0" applyFont="1" applyFill="1" applyBorder="1" applyAlignment="1">
      <alignment horizontal="center"/>
    </xf>
    <xf numFmtId="0" fontId="101" fillId="31" borderId="8" xfId="0" applyFont="1" applyFill="1" applyBorder="1" applyAlignment="1">
      <alignment horizontal="center"/>
    </xf>
    <xf numFmtId="0" fontId="102" fillId="31" borderId="13" xfId="0" applyFont="1" applyFill="1" applyBorder="1" applyAlignment="1">
      <alignment horizontal="center" vertical="top" wrapText="1"/>
    </xf>
    <xf numFmtId="0" fontId="102" fillId="31" borderId="8" xfId="0" applyFont="1" applyFill="1" applyBorder="1" applyAlignment="1">
      <alignment horizontal="center" vertical="top" wrapText="1"/>
    </xf>
    <xf numFmtId="1" fontId="93" fillId="0" borderId="25" xfId="0" applyNumberFormat="1" applyFont="1" applyBorder="1" applyAlignment="1">
      <alignment horizontal="center" vertical="center"/>
    </xf>
    <xf numFmtId="1" fontId="93" fillId="0" borderId="0" xfId="0" applyNumberFormat="1" applyFont="1" applyBorder="1" applyAlignment="1">
      <alignment horizontal="center" vertical="center"/>
    </xf>
    <xf numFmtId="0" fontId="0" fillId="0" borderId="0" xfId="0" applyAlignment="1"/>
    <xf numFmtId="0" fontId="159" fillId="0" borderId="10" xfId="0" applyFont="1" applyBorder="1" applyAlignment="1">
      <alignment horizontal="center" vertical="center"/>
    </xf>
    <xf numFmtId="0" fontId="159" fillId="0" borderId="6" xfId="0" applyFont="1" applyBorder="1" applyAlignment="1">
      <alignment horizontal="center" vertical="center"/>
    </xf>
    <xf numFmtId="0" fontId="156" fillId="0" borderId="0" xfId="0" applyFont="1" applyAlignment="1">
      <alignment horizontal="center"/>
    </xf>
    <xf numFmtId="1" fontId="93" fillId="0" borderId="2" xfId="0" applyNumberFormat="1" applyFont="1" applyBorder="1" applyAlignment="1">
      <alignment horizontal="center" vertical="center"/>
    </xf>
    <xf numFmtId="1" fontId="93" fillId="0" borderId="4" xfId="0" applyNumberFormat="1" applyFont="1" applyBorder="1" applyAlignment="1">
      <alignment horizontal="center" vertical="center"/>
    </xf>
    <xf numFmtId="1" fontId="93" fillId="0" borderId="3" xfId="0" applyNumberFormat="1" applyFont="1" applyBorder="1" applyAlignment="1">
      <alignment horizontal="center" vertical="center"/>
    </xf>
    <xf numFmtId="0" fontId="145" fillId="2" borderId="0" xfId="1" applyFont="1" applyFill="1" applyAlignment="1">
      <alignment horizontal="center" vertical="center"/>
    </xf>
    <xf numFmtId="0" fontId="105" fillId="0" borderId="1" xfId="0" applyFont="1" applyBorder="1" applyAlignment="1">
      <alignment horizontal="center" vertical="center"/>
    </xf>
    <xf numFmtId="0" fontId="105" fillId="0" borderId="12" xfId="0" applyFont="1" applyBorder="1" applyAlignment="1">
      <alignment horizontal="center" vertical="center"/>
    </xf>
    <xf numFmtId="0" fontId="105" fillId="0" borderId="5" xfId="0" applyFont="1" applyBorder="1" applyAlignment="1">
      <alignment horizontal="center" vertical="center"/>
    </xf>
    <xf numFmtId="0" fontId="105" fillId="0" borderId="7" xfId="0" applyFont="1" applyBorder="1" applyAlignment="1">
      <alignment horizontal="center" vertical="center"/>
    </xf>
    <xf numFmtId="0" fontId="101" fillId="3" borderId="11" xfId="0" applyFont="1" applyFill="1" applyBorder="1" applyAlignment="1">
      <alignment horizontal="center"/>
    </xf>
    <xf numFmtId="0" fontId="101" fillId="3" borderId="13" xfId="0" applyFont="1" applyFill="1" applyBorder="1" applyAlignment="1">
      <alignment horizontal="center"/>
    </xf>
    <xf numFmtId="0" fontId="101" fillId="3" borderId="8" xfId="0" applyFont="1" applyFill="1" applyBorder="1" applyAlignment="1">
      <alignment horizontal="center"/>
    </xf>
    <xf numFmtId="0" fontId="102" fillId="0" borderId="11" xfId="0" applyFont="1" applyBorder="1" applyAlignment="1">
      <alignment horizontal="center" vertical="center" wrapText="1"/>
    </xf>
    <xf numFmtId="0" fontId="102" fillId="0" borderId="13" xfId="0" applyFont="1" applyBorder="1" applyAlignment="1">
      <alignment horizontal="center" vertical="center" wrapText="1"/>
    </xf>
    <xf numFmtId="0" fontId="102" fillId="0" borderId="8" xfId="0" applyFont="1" applyBorder="1" applyAlignment="1">
      <alignment horizontal="center" vertical="center" wrapText="1"/>
    </xf>
    <xf numFmtId="0" fontId="100" fillId="0" borderId="1" xfId="0" applyFont="1" applyFill="1" applyBorder="1" applyAlignment="1">
      <alignment horizontal="center" vertical="center" wrapText="1"/>
    </xf>
    <xf numFmtId="0" fontId="100" fillId="0" borderId="3" xfId="0" applyFont="1" applyFill="1" applyBorder="1" applyAlignment="1">
      <alignment horizontal="center" vertical="center" wrapText="1"/>
    </xf>
    <xf numFmtId="0" fontId="100" fillId="0" borderId="6" xfId="0" applyFont="1" applyFill="1" applyBorder="1" applyAlignment="1">
      <alignment horizontal="center" vertical="center"/>
    </xf>
    <xf numFmtId="0" fontId="100" fillId="0" borderId="10" xfId="0" applyFont="1" applyFill="1" applyBorder="1" applyAlignment="1">
      <alignment horizontal="center" vertical="center" wrapText="1"/>
    </xf>
    <xf numFmtId="0" fontId="100" fillId="0" borderId="6" xfId="0" applyFont="1" applyFill="1" applyBorder="1" applyAlignment="1">
      <alignment horizontal="center" vertical="center" wrapText="1"/>
    </xf>
    <xf numFmtId="0" fontId="100" fillId="0" borderId="7" xfId="0" applyFont="1" applyFill="1" applyBorder="1" applyAlignment="1">
      <alignment horizontal="center" vertical="center" wrapText="1"/>
    </xf>
    <xf numFmtId="0" fontId="102" fillId="0" borderId="11" xfId="0" applyFont="1" applyBorder="1" applyAlignment="1">
      <alignment horizontal="center" vertical="top" wrapText="1"/>
    </xf>
    <xf numFmtId="0" fontId="102" fillId="0" borderId="13" xfId="0" applyFont="1" applyBorder="1" applyAlignment="1">
      <alignment horizontal="center" vertical="top" wrapText="1"/>
    </xf>
    <xf numFmtId="0" fontId="102" fillId="0" borderId="8" xfId="0" applyFont="1" applyBorder="1" applyAlignment="1">
      <alignment horizontal="center" vertical="top" wrapText="1"/>
    </xf>
    <xf numFmtId="43" fontId="100" fillId="0" borderId="1" xfId="0" applyNumberFormat="1" applyFont="1" applyBorder="1" applyAlignment="1" applyProtection="1">
      <alignment horizontal="center" vertical="center" wrapText="1"/>
      <protection locked="0"/>
    </xf>
    <xf numFmtId="0" fontId="101" fillId="3" borderId="11" xfId="0" applyFont="1" applyFill="1" applyBorder="1" applyAlignment="1">
      <alignment horizontal="center" vertical="center"/>
    </xf>
    <xf numFmtId="0" fontId="101" fillId="3" borderId="13" xfId="0" applyFont="1" applyFill="1" applyBorder="1" applyAlignment="1">
      <alignment horizontal="center" vertical="center"/>
    </xf>
    <xf numFmtId="0" fontId="101" fillId="3" borderId="8" xfId="0" applyFont="1" applyFill="1" applyBorder="1" applyAlignment="1">
      <alignment horizontal="center" vertical="center"/>
    </xf>
    <xf numFmtId="0" fontId="141" fillId="2" borderId="0" xfId="1" applyFont="1" applyFill="1" applyAlignment="1">
      <alignment horizontal="center" vertical="center"/>
    </xf>
    <xf numFmtId="0" fontId="104" fillId="3" borderId="11" xfId="0" applyFont="1" applyFill="1" applyBorder="1" applyAlignment="1">
      <alignment horizontal="left" vertical="center"/>
    </xf>
    <xf numFmtId="0" fontId="104" fillId="3" borderId="13" xfId="0" applyFont="1" applyFill="1" applyBorder="1" applyAlignment="1">
      <alignment horizontal="left" vertical="center"/>
    </xf>
    <xf numFmtId="0" fontId="104" fillId="3" borderId="11" xfId="0" applyFont="1" applyFill="1" applyBorder="1" applyAlignment="1">
      <alignment horizontal="center" vertical="center" wrapText="1"/>
    </xf>
    <xf numFmtId="0" fontId="104" fillId="3" borderId="13" xfId="0" applyFont="1" applyFill="1" applyBorder="1" applyAlignment="1">
      <alignment horizontal="center" vertical="center" wrapText="1"/>
    </xf>
    <xf numFmtId="2" fontId="146" fillId="2" borderId="0" xfId="1" applyNumberFormat="1" applyFont="1" applyFill="1" applyAlignment="1">
      <alignment horizontal="center" vertical="center"/>
    </xf>
    <xf numFmtId="2" fontId="101" fillId="3" borderId="11" xfId="0" applyNumberFormat="1" applyFont="1" applyFill="1" applyBorder="1" applyAlignment="1">
      <alignment horizontal="center"/>
    </xf>
    <xf numFmtId="2" fontId="101" fillId="3" borderId="13" xfId="0" applyNumberFormat="1" applyFont="1" applyFill="1" applyBorder="1" applyAlignment="1">
      <alignment horizontal="center"/>
    </xf>
    <xf numFmtId="2" fontId="101" fillId="3" borderId="8" xfId="0" applyNumberFormat="1" applyFont="1" applyFill="1" applyBorder="1" applyAlignment="1">
      <alignment horizontal="center"/>
    </xf>
    <xf numFmtId="14" fontId="120" fillId="0" borderId="11" xfId="0" applyNumberFormat="1" applyFont="1" applyBorder="1" applyAlignment="1">
      <alignment horizontal="center"/>
    </xf>
    <xf numFmtId="14" fontId="120" fillId="0" borderId="8" xfId="0" applyNumberFormat="1" applyFont="1" applyBorder="1" applyAlignment="1">
      <alignment horizontal="center"/>
    </xf>
    <xf numFmtId="2" fontId="102" fillId="0" borderId="13" xfId="0" applyNumberFormat="1" applyFont="1" applyBorder="1" applyAlignment="1">
      <alignment horizontal="center" vertical="top" wrapText="1"/>
    </xf>
    <xf numFmtId="2" fontId="102" fillId="0" borderId="8" xfId="0" applyNumberFormat="1" applyFont="1" applyBorder="1" applyAlignment="1">
      <alignment horizontal="center" vertical="top" wrapText="1"/>
    </xf>
    <xf numFmtId="14" fontId="120" fillId="0" borderId="13" xfId="0" applyNumberFormat="1" applyFont="1" applyBorder="1" applyAlignment="1">
      <alignment horizontal="center"/>
    </xf>
    <xf numFmtId="0" fontId="102" fillId="31" borderId="11" xfId="0" applyFont="1" applyFill="1" applyBorder="1" applyAlignment="1">
      <alignment horizontal="center" vertical="top" wrapText="1"/>
    </xf>
    <xf numFmtId="1" fontId="93" fillId="0" borderId="1" xfId="0" applyNumberFormat="1" applyFont="1" applyBorder="1" applyAlignment="1">
      <alignment horizontal="center" vertical="center"/>
    </xf>
    <xf numFmtId="0" fontId="0" fillId="0" borderId="4" xfId="0" applyBorder="1" applyAlignment="1"/>
    <xf numFmtId="0" fontId="0" fillId="0" borderId="3" xfId="0" applyBorder="1" applyAlignment="1"/>
    <xf numFmtId="0" fontId="146" fillId="2" borderId="0" xfId="1" applyFont="1" applyFill="1" applyAlignment="1">
      <alignment horizontal="center" vertical="center"/>
    </xf>
    <xf numFmtId="0" fontId="0" fillId="0" borderId="1" xfId="0" applyBorder="1" applyAlignment="1"/>
    <xf numFmtId="0" fontId="172" fillId="2" borderId="0" xfId="1" applyFont="1" applyFill="1" applyAlignment="1">
      <alignment horizontal="center" vertical="center"/>
    </xf>
    <xf numFmtId="0" fontId="54" fillId="0" borderId="12" xfId="0" applyFont="1" applyBorder="1" applyAlignment="1">
      <alignment horizontal="center" vertical="center"/>
    </xf>
    <xf numFmtId="0" fontId="54" fillId="0" borderId="5" xfId="0" applyFont="1" applyBorder="1" applyAlignment="1">
      <alignment horizontal="center" vertical="center"/>
    </xf>
    <xf numFmtId="0" fontId="54" fillId="0" borderId="7" xfId="0" applyFont="1" applyBorder="1" applyAlignment="1">
      <alignment horizontal="center" vertical="center"/>
    </xf>
    <xf numFmtId="0" fontId="104" fillId="3" borderId="8" xfId="0" applyFont="1" applyFill="1" applyBorder="1" applyAlignment="1">
      <alignment horizontal="center" vertical="center" wrapText="1"/>
    </xf>
    <xf numFmtId="0" fontId="100" fillId="0" borderId="3" xfId="6" applyFont="1" applyBorder="1" applyAlignment="1">
      <alignment horizontal="center" vertical="top" wrapText="1"/>
    </xf>
    <xf numFmtId="0" fontId="100" fillId="0" borderId="1" xfId="6" applyFont="1" applyBorder="1" applyAlignment="1">
      <alignment horizontal="center" vertical="top" wrapText="1"/>
    </xf>
    <xf numFmtId="0" fontId="100" fillId="0" borderId="3" xfId="0" applyFont="1" applyBorder="1" applyAlignment="1">
      <alignment horizontal="center" vertical="top"/>
    </xf>
    <xf numFmtId="0" fontId="100" fillId="0" borderId="1" xfId="0" applyFont="1" applyBorder="1" applyAlignment="1">
      <alignment horizontal="center" vertical="top"/>
    </xf>
    <xf numFmtId="0" fontId="147" fillId="2" borderId="0" xfId="1" applyFont="1" applyFill="1" applyAlignment="1">
      <alignment horizontal="center" vertical="center"/>
    </xf>
    <xf numFmtId="0" fontId="100" fillId="0" borderId="12" xfId="6" applyFont="1" applyBorder="1" applyAlignment="1">
      <alignment horizontal="center" vertical="center"/>
    </xf>
    <xf numFmtId="0" fontId="100" fillId="0" borderId="5" xfId="6" applyFont="1" applyBorder="1" applyAlignment="1">
      <alignment horizontal="center" vertical="center"/>
    </xf>
    <xf numFmtId="0" fontId="100" fillId="0" borderId="2" xfId="6" applyFont="1" applyBorder="1" applyAlignment="1">
      <alignment horizontal="center" vertical="top" wrapText="1"/>
    </xf>
    <xf numFmtId="0" fontId="100" fillId="0" borderId="1" xfId="6" applyFont="1" applyBorder="1" applyAlignment="1">
      <alignment horizontal="center" vertical="center"/>
    </xf>
    <xf numFmtId="0" fontId="104" fillId="31" borderId="11" xfId="0" applyFont="1" applyFill="1" applyBorder="1" applyAlignment="1">
      <alignment horizontal="center" vertical="center" wrapText="1"/>
    </xf>
    <xf numFmtId="0" fontId="104" fillId="31" borderId="13" xfId="0" applyFont="1" applyFill="1" applyBorder="1" applyAlignment="1">
      <alignment horizontal="center" vertical="center" wrapText="1"/>
    </xf>
    <xf numFmtId="0" fontId="104" fillId="31" borderId="8" xfId="0" applyFont="1" applyFill="1" applyBorder="1" applyAlignment="1">
      <alignment horizontal="center" vertical="center" wrapText="1"/>
    </xf>
    <xf numFmtId="0" fontId="100" fillId="0" borderId="3" xfId="6" applyFont="1" applyBorder="1" applyAlignment="1">
      <alignment horizontal="center" vertical="center" wrapText="1"/>
    </xf>
    <xf numFmtId="0" fontId="100" fillId="0" borderId="1" xfId="6" applyFont="1" applyBorder="1" applyAlignment="1">
      <alignment horizontal="center" vertical="center" wrapText="1"/>
    </xf>
    <xf numFmtId="0" fontId="54" fillId="0" borderId="2" xfId="0" applyFont="1" applyBorder="1" applyAlignment="1">
      <alignment horizontal="center" vertical="center"/>
    </xf>
    <xf numFmtId="0" fontId="54" fillId="0" borderId="4" xfId="0" applyFont="1" applyBorder="1" applyAlignment="1">
      <alignment horizontal="center" vertical="center"/>
    </xf>
    <xf numFmtId="0" fontId="54" fillId="0" borderId="3" xfId="0" applyFont="1" applyBorder="1" applyAlignment="1">
      <alignment horizontal="center" vertical="center"/>
    </xf>
    <xf numFmtId="0" fontId="55" fillId="0" borderId="11" xfId="0" applyFont="1" applyBorder="1" applyAlignment="1">
      <alignment horizontal="center" vertical="center"/>
    </xf>
    <xf numFmtId="0" fontId="55" fillId="0" borderId="13" xfId="0" applyFont="1" applyBorder="1" applyAlignment="1">
      <alignment horizontal="center" vertical="center"/>
    </xf>
    <xf numFmtId="0" fontId="55" fillId="0" borderId="8" xfId="0" applyFont="1" applyBorder="1" applyAlignment="1">
      <alignment horizontal="center" vertical="center"/>
    </xf>
    <xf numFmtId="0" fontId="54" fillId="0" borderId="1" xfId="0" applyFont="1" applyBorder="1" applyAlignment="1">
      <alignment horizontal="center" vertical="center"/>
    </xf>
    <xf numFmtId="0" fontId="101" fillId="3" borderId="1" xfId="0" applyFont="1" applyFill="1" applyBorder="1" applyAlignment="1">
      <alignment horizontal="center" vertical="center"/>
    </xf>
    <xf numFmtId="0" fontId="105" fillId="0" borderId="25" xfId="0" applyFont="1" applyBorder="1" applyAlignment="1">
      <alignment horizontal="center" vertical="center"/>
    </xf>
    <xf numFmtId="0" fontId="105" fillId="0" borderId="0" xfId="0" applyFont="1" applyAlignment="1">
      <alignment horizontal="center" vertical="center"/>
    </xf>
    <xf numFmtId="0" fontId="156" fillId="0" borderId="11" xfId="0" applyFont="1" applyBorder="1" applyAlignment="1">
      <alignment horizontal="center" vertical="center"/>
    </xf>
    <xf numFmtId="0" fontId="156" fillId="0" borderId="8" xfId="0" applyFont="1" applyBorder="1" applyAlignment="1">
      <alignment horizontal="center" vertical="center"/>
    </xf>
    <xf numFmtId="0" fontId="0" fillId="0" borderId="5" xfId="0" applyBorder="1" applyAlignment="1"/>
    <xf numFmtId="1" fontId="105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/>
    <xf numFmtId="0" fontId="105" fillId="0" borderId="2" xfId="0" applyFont="1" applyBorder="1" applyAlignment="1">
      <alignment horizontal="center" vertical="center"/>
    </xf>
    <xf numFmtId="0" fontId="105" fillId="0" borderId="4" xfId="0" applyFont="1" applyBorder="1" applyAlignment="1">
      <alignment horizontal="center" vertical="center"/>
    </xf>
    <xf numFmtId="0" fontId="105" fillId="0" borderId="3" xfId="0" applyFont="1" applyBorder="1" applyAlignment="1">
      <alignment horizontal="center" vertical="center"/>
    </xf>
    <xf numFmtId="0" fontId="0" fillId="76" borderId="0" xfId="0" applyFill="1" applyAlignment="1">
      <alignment horizontal="center"/>
    </xf>
    <xf numFmtId="0" fontId="105" fillId="31" borderId="11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8" xfId="0" applyBorder="1" applyAlignment="1">
      <alignment horizontal="center"/>
    </xf>
    <xf numFmtId="0" fontId="150" fillId="0" borderId="1" xfId="0" applyFont="1" applyBorder="1" applyAlignment="1">
      <alignment horizontal="center" wrapText="1"/>
    </xf>
    <xf numFmtId="0" fontId="100" fillId="0" borderId="1" xfId="0" applyFont="1" applyBorder="1" applyAlignment="1">
      <alignment horizontal="center" vertical="center"/>
    </xf>
    <xf numFmtId="0" fontId="150" fillId="0" borderId="11" xfId="0" applyFont="1" applyBorder="1" applyAlignment="1">
      <alignment horizontal="center" wrapText="1"/>
    </xf>
    <xf numFmtId="0" fontId="150" fillId="0" borderId="13" xfId="0" applyFont="1" applyBorder="1" applyAlignment="1">
      <alignment horizontal="center" wrapText="1"/>
    </xf>
    <xf numFmtId="0" fontId="150" fillId="0" borderId="8" xfId="0" applyFont="1" applyBorder="1" applyAlignment="1">
      <alignment horizontal="center" wrapText="1"/>
    </xf>
    <xf numFmtId="0" fontId="160" fillId="0" borderId="1" xfId="0" applyFont="1" applyBorder="1" applyAlignment="1">
      <alignment horizontal="center"/>
    </xf>
    <xf numFmtId="0" fontId="160" fillId="0" borderId="11" xfId="0" applyFont="1" applyBorder="1" applyAlignment="1">
      <alignment horizontal="center"/>
    </xf>
    <xf numFmtId="0" fontId="160" fillId="0" borderId="13" xfId="0" applyFont="1" applyBorder="1" applyAlignment="1">
      <alignment horizontal="center"/>
    </xf>
    <xf numFmtId="0" fontId="160" fillId="0" borderId="8" xfId="0" applyFont="1" applyBorder="1" applyAlignment="1">
      <alignment horizontal="center"/>
    </xf>
    <xf numFmtId="0" fontId="156" fillId="0" borderId="11" xfId="0" applyFont="1" applyBorder="1" applyAlignment="1">
      <alignment horizontal="center"/>
    </xf>
    <xf numFmtId="0" fontId="156" fillId="0" borderId="13" xfId="0" applyFont="1" applyBorder="1" applyAlignment="1">
      <alignment horizontal="center"/>
    </xf>
    <xf numFmtId="0" fontId="156" fillId="0" borderId="8" xfId="0" applyFont="1" applyBorder="1" applyAlignment="1">
      <alignment horizontal="center"/>
    </xf>
    <xf numFmtId="0" fontId="102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center"/>
    </xf>
    <xf numFmtId="0" fontId="102" fillId="0" borderId="0" xfId="0" applyFont="1" applyBorder="1" applyAlignment="1">
      <alignment horizontal="center" vertical="top" wrapText="1"/>
    </xf>
    <xf numFmtId="0" fontId="0" fillId="0" borderId="11" xfId="0" applyBorder="1" applyAlignment="1"/>
    <xf numFmtId="0" fontId="0" fillId="32" borderId="0" xfId="0" applyFill="1" applyAlignment="1">
      <alignment horizontal="center"/>
    </xf>
    <xf numFmtId="0" fontId="105" fillId="31" borderId="12" xfId="0" applyFont="1" applyFill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7" xfId="0" applyBorder="1" applyAlignment="1">
      <alignment vertical="center"/>
    </xf>
    <xf numFmtId="0" fontId="103" fillId="2" borderId="42" xfId="1" applyFont="1" applyFill="1" applyBorder="1" applyAlignment="1">
      <alignment horizontal="center" vertical="center"/>
    </xf>
    <xf numFmtId="0" fontId="105" fillId="31" borderId="2" xfId="375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99" fillId="0" borderId="8" xfId="0" applyFont="1" applyBorder="1" applyAlignment="1">
      <alignment horizontal="center" vertical="center" wrapText="1"/>
    </xf>
    <xf numFmtId="0" fontId="99" fillId="0" borderId="1" xfId="0" applyFont="1" applyBorder="1" applyAlignment="1">
      <alignment horizontal="center" vertical="center" wrapText="1"/>
    </xf>
    <xf numFmtId="0" fontId="103" fillId="2" borderId="47" xfId="1" applyFont="1" applyFill="1" applyBorder="1" applyAlignment="1">
      <alignment horizontal="center" vertical="center"/>
    </xf>
    <xf numFmtId="0" fontId="103" fillId="2" borderId="48" xfId="1" applyFont="1" applyFill="1" applyBorder="1" applyAlignment="1">
      <alignment horizontal="center" vertical="center"/>
    </xf>
    <xf numFmtId="0" fontId="103" fillId="2" borderId="43" xfId="1" applyFont="1" applyFill="1" applyBorder="1" applyAlignment="1">
      <alignment horizontal="center" vertical="center"/>
    </xf>
    <xf numFmtId="0" fontId="104" fillId="3" borderId="9" xfId="0" applyFont="1" applyFill="1" applyBorder="1" applyAlignment="1">
      <alignment horizontal="center" vertical="center" wrapText="1"/>
    </xf>
    <xf numFmtId="0" fontId="104" fillId="3" borderId="25" xfId="0" applyFont="1" applyFill="1" applyBorder="1" applyAlignment="1">
      <alignment horizontal="center" vertical="center" wrapText="1"/>
    </xf>
    <xf numFmtId="0" fontId="104" fillId="3" borderId="12" xfId="0" applyFont="1" applyFill="1" applyBorder="1" applyAlignment="1">
      <alignment horizontal="center" vertical="center" wrapText="1"/>
    </xf>
    <xf numFmtId="0" fontId="104" fillId="3" borderId="10" xfId="0" applyFont="1" applyFill="1" applyBorder="1" applyAlignment="1">
      <alignment horizontal="center" vertical="center" wrapText="1"/>
    </xf>
    <xf numFmtId="0" fontId="104" fillId="3" borderId="6" xfId="0" applyFont="1" applyFill="1" applyBorder="1" applyAlignment="1">
      <alignment horizontal="center" vertical="center" wrapText="1"/>
    </xf>
    <xf numFmtId="0" fontId="168" fillId="2" borderId="0" xfId="1" applyFont="1" applyFill="1" applyAlignment="1">
      <alignment horizontal="center" vertical="center"/>
    </xf>
    <xf numFmtId="0" fontId="104" fillId="3" borderId="9" xfId="0" applyFont="1" applyFill="1" applyBorder="1" applyAlignment="1">
      <alignment horizontal="center" vertical="center"/>
    </xf>
    <xf numFmtId="0" fontId="104" fillId="3" borderId="25" xfId="0" applyFont="1" applyFill="1" applyBorder="1" applyAlignment="1">
      <alignment horizontal="center" vertical="center"/>
    </xf>
    <xf numFmtId="0" fontId="100" fillId="0" borderId="1" xfId="6" applyFont="1" applyBorder="1" applyAlignment="1">
      <alignment horizontal="center" vertical="top"/>
    </xf>
    <xf numFmtId="1" fontId="100" fillId="0" borderId="2" xfId="0" applyNumberFormat="1" applyFont="1" applyBorder="1" applyAlignment="1">
      <alignment horizontal="center" vertical="top"/>
    </xf>
    <xf numFmtId="1" fontId="100" fillId="0" borderId="4" xfId="0" applyNumberFormat="1" applyFont="1" applyBorder="1" applyAlignment="1">
      <alignment horizontal="center" vertical="top"/>
    </xf>
    <xf numFmtId="1" fontId="100" fillId="0" borderId="3" xfId="0" applyNumberFormat="1" applyFont="1" applyBorder="1" applyAlignment="1">
      <alignment horizontal="center" vertical="top"/>
    </xf>
    <xf numFmtId="0" fontId="100" fillId="0" borderId="2" xfId="0" applyFont="1" applyBorder="1" applyAlignment="1">
      <alignment horizontal="center" vertical="center"/>
    </xf>
    <xf numFmtId="0" fontId="100" fillId="0" borderId="4" xfId="0" applyFont="1" applyBorder="1" applyAlignment="1">
      <alignment horizontal="center" vertical="center"/>
    </xf>
    <xf numFmtId="0" fontId="100" fillId="0" borderId="3" xfId="0" applyFont="1" applyBorder="1" applyAlignment="1">
      <alignment horizontal="center" vertical="center"/>
    </xf>
    <xf numFmtId="0" fontId="99" fillId="0" borderId="11" xfId="0" applyFont="1" applyBorder="1" applyAlignment="1">
      <alignment horizontal="center" vertical="center"/>
    </xf>
    <xf numFmtId="0" fontId="99" fillId="0" borderId="13" xfId="0" applyFont="1" applyBorder="1" applyAlignment="1">
      <alignment horizontal="center" vertical="center"/>
    </xf>
    <xf numFmtId="0" fontId="99" fillId="0" borderId="8" xfId="0" applyFont="1" applyBorder="1" applyAlignment="1">
      <alignment horizontal="center" vertical="center"/>
    </xf>
    <xf numFmtId="0" fontId="147" fillId="2" borderId="25" xfId="1" applyFont="1" applyFill="1" applyBorder="1" applyAlignment="1">
      <alignment horizontal="center" vertical="center"/>
    </xf>
    <xf numFmtId="0" fontId="99" fillId="31" borderId="9" xfId="0" applyFont="1" applyFill="1" applyBorder="1" applyAlignment="1">
      <alignment horizontal="center" vertical="center"/>
    </xf>
    <xf numFmtId="0" fontId="99" fillId="31" borderId="24" xfId="0" applyFont="1" applyFill="1" applyBorder="1" applyAlignment="1">
      <alignment horizontal="center" vertical="center"/>
    </xf>
    <xf numFmtId="0" fontId="99" fillId="31" borderId="10" xfId="0" applyFont="1" applyFill="1" applyBorder="1" applyAlignment="1">
      <alignment horizontal="center" vertical="center"/>
    </xf>
    <xf numFmtId="0" fontId="105" fillId="31" borderId="1" xfId="0" applyFont="1" applyFill="1" applyBorder="1" applyAlignment="1">
      <alignment horizontal="center" vertical="center"/>
    </xf>
    <xf numFmtId="0" fontId="104" fillId="31" borderId="11" xfId="0" applyFont="1" applyFill="1" applyBorder="1" applyAlignment="1">
      <alignment horizontal="center" vertical="center"/>
    </xf>
    <xf numFmtId="0" fontId="104" fillId="31" borderId="13" xfId="0" applyFont="1" applyFill="1" applyBorder="1" applyAlignment="1">
      <alignment horizontal="center" vertical="center"/>
    </xf>
    <xf numFmtId="0" fontId="103" fillId="31" borderId="0" xfId="1" applyFont="1" applyFill="1" applyAlignment="1">
      <alignment horizontal="center" vertical="center"/>
    </xf>
    <xf numFmtId="0" fontId="99" fillId="31" borderId="1" xfId="0" applyFont="1" applyFill="1" applyBorder="1" applyAlignment="1">
      <alignment horizontal="center" vertical="center"/>
    </xf>
    <xf numFmtId="0" fontId="99" fillId="31" borderId="2" xfId="0" applyFont="1" applyFill="1" applyBorder="1" applyAlignment="1">
      <alignment horizontal="center" vertical="center"/>
    </xf>
    <xf numFmtId="0" fontId="99" fillId="31" borderId="4" xfId="0" applyFont="1" applyFill="1" applyBorder="1" applyAlignment="1">
      <alignment horizontal="center" vertical="center"/>
    </xf>
    <xf numFmtId="0" fontId="99" fillId="31" borderId="3" xfId="0" applyFont="1" applyFill="1" applyBorder="1" applyAlignment="1">
      <alignment horizontal="center" vertical="center"/>
    </xf>
    <xf numFmtId="0" fontId="99" fillId="0" borderId="1" xfId="0" applyFont="1" applyBorder="1" applyAlignment="1">
      <alignment horizontal="center" vertical="center"/>
    </xf>
    <xf numFmtId="0" fontId="99" fillId="0" borderId="2" xfId="0" applyFont="1" applyBorder="1" applyAlignment="1">
      <alignment horizontal="center" vertical="center"/>
    </xf>
    <xf numFmtId="0" fontId="99" fillId="0" borderId="4" xfId="0" applyFont="1" applyBorder="1" applyAlignment="1">
      <alignment horizontal="center" vertical="center"/>
    </xf>
    <xf numFmtId="0" fontId="99" fillId="0" borderId="3" xfId="0" applyFont="1" applyBorder="1" applyAlignment="1">
      <alignment horizontal="center" vertical="center"/>
    </xf>
    <xf numFmtId="0" fontId="105" fillId="0" borderId="25" xfId="0" applyNumberFormat="1" applyFont="1" applyBorder="1" applyAlignment="1">
      <alignment horizontal="center" vertical="center"/>
    </xf>
    <xf numFmtId="0" fontId="105" fillId="0" borderId="0" xfId="0" applyNumberFormat="1" applyFont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0" fillId="0" borderId="6" xfId="0" applyNumberFormat="1" applyBorder="1" applyAlignment="1">
      <alignment horizontal="center" vertical="center"/>
    </xf>
    <xf numFmtId="0" fontId="54" fillId="31" borderId="1" xfId="2163" applyNumberFormat="1" applyFont="1" applyFill="1" applyBorder="1" applyAlignment="1">
      <alignment horizontal="center" vertical="center"/>
    </xf>
    <xf numFmtId="0" fontId="0" fillId="0" borderId="1" xfId="0" applyNumberFormat="1" applyBorder="1" applyAlignment="1"/>
    <xf numFmtId="0" fontId="54" fillId="31" borderId="11" xfId="2163" applyFont="1" applyFill="1" applyBorder="1" applyAlignment="1">
      <alignment horizontal="center"/>
    </xf>
    <xf numFmtId="0" fontId="54" fillId="31" borderId="8" xfId="2163" applyFont="1" applyFill="1" applyBorder="1" applyAlignment="1">
      <alignment horizontal="center"/>
    </xf>
    <xf numFmtId="0" fontId="54" fillId="31" borderId="1" xfId="2163" applyFont="1" applyFill="1" applyBorder="1" applyAlignment="1">
      <alignment horizontal="center" vertical="center"/>
    </xf>
    <xf numFmtId="0" fontId="101" fillId="31" borderId="8" xfId="0" applyFont="1" applyFill="1" applyBorder="1" applyAlignment="1">
      <alignment horizontal="center" vertical="center"/>
    </xf>
    <xf numFmtId="0" fontId="101" fillId="31" borderId="1" xfId="0" applyFont="1" applyFill="1" applyBorder="1" applyAlignment="1">
      <alignment horizontal="center" vertical="center"/>
    </xf>
    <xf numFmtId="0" fontId="102" fillId="0" borderId="9" xfId="0" applyFont="1" applyBorder="1" applyAlignment="1">
      <alignment horizontal="center" vertical="top" wrapText="1"/>
    </xf>
    <xf numFmtId="0" fontId="102" fillId="0" borderId="25" xfId="0" applyFont="1" applyBorder="1" applyAlignment="1">
      <alignment horizontal="center" vertical="top" wrapText="1"/>
    </xf>
    <xf numFmtId="0" fontId="104" fillId="3" borderId="24" xfId="0" applyFont="1" applyFill="1" applyBorder="1" applyAlignment="1">
      <alignment horizontal="center" vertical="center"/>
    </xf>
    <xf numFmtId="0" fontId="104" fillId="3" borderId="0" xfId="0" applyFont="1" applyFill="1" applyBorder="1" applyAlignment="1">
      <alignment horizontal="center" vertical="center"/>
    </xf>
    <xf numFmtId="0" fontId="152" fillId="0" borderId="0" xfId="0" applyFont="1" applyBorder="1" applyAlignment="1">
      <alignment horizontal="right" vertical="center" wrapText="1"/>
    </xf>
    <xf numFmtId="0" fontId="99" fillId="0" borderId="12" xfId="0" applyFont="1" applyBorder="1" applyAlignment="1">
      <alignment horizontal="center" vertical="center"/>
    </xf>
    <xf numFmtId="0" fontId="99" fillId="0" borderId="5" xfId="0" applyFont="1" applyBorder="1" applyAlignment="1">
      <alignment horizontal="center" vertical="center"/>
    </xf>
    <xf numFmtId="0" fontId="99" fillId="0" borderId="25" xfId="0" applyFont="1" applyBorder="1" applyAlignment="1">
      <alignment horizontal="center" vertical="center"/>
    </xf>
    <xf numFmtId="0" fontId="99" fillId="0" borderId="0" xfId="0" applyFont="1" applyAlignment="1">
      <alignment horizontal="center" vertical="center"/>
    </xf>
  </cellXfs>
  <cellStyles count="2555">
    <cellStyle name="_x0005__x001c_" xfId="309"/>
    <cellStyle name="20% — акцент1" xfId="962" builtinId="30" customBuiltin="1"/>
    <cellStyle name="20% - Акцент1 10" xfId="988"/>
    <cellStyle name="20% — акцент1 10" xfId="2519"/>
    <cellStyle name="20% - Акцент1 11" xfId="989"/>
    <cellStyle name="20% — акцент1 11" xfId="2292"/>
    <cellStyle name="20% - Акцент1 12" xfId="990"/>
    <cellStyle name="20% — акцент1 12" xfId="2419"/>
    <cellStyle name="20% - Акцент1 13" xfId="991"/>
    <cellStyle name="20% — акцент1 13" xfId="2392"/>
    <cellStyle name="20% - Акцент1 14" xfId="992"/>
    <cellStyle name="20% — акцент1 14" xfId="2450"/>
    <cellStyle name="20% - Акцент1 15" xfId="993"/>
    <cellStyle name="20% — акцент1 15" xfId="2298"/>
    <cellStyle name="20% - Акцент1 16" xfId="994"/>
    <cellStyle name="20% — акцент1 16" xfId="2334"/>
    <cellStyle name="20% - Акцент1 17" xfId="995"/>
    <cellStyle name="20% — акцент1 17" xfId="2397"/>
    <cellStyle name="20% - Акцент1 18" xfId="996"/>
    <cellStyle name="20% — акцент1 18" xfId="2190"/>
    <cellStyle name="20% - Акцент1 19" xfId="997"/>
    <cellStyle name="20% — акцент1 19" xfId="2416"/>
    <cellStyle name="20% - Акцент1 2" xfId="28"/>
    <cellStyle name="20% — акцент1 2" xfId="261"/>
    <cellStyle name="20% - Акцент1 2 2" xfId="29"/>
    <cellStyle name="20% - Акцент1 2 2 2" xfId="998"/>
    <cellStyle name="20% - Акцент1 2 3" xfId="999"/>
    <cellStyle name="20% - Акцент1 20" xfId="1000"/>
    <cellStyle name="20% — акцент1 20" xfId="2396"/>
    <cellStyle name="20% - Акцент1 21" xfId="1001"/>
    <cellStyle name="20% — акцент1 21" xfId="2210"/>
    <cellStyle name="20% - Акцент1 22" xfId="1002"/>
    <cellStyle name="20% — акцент1 22" xfId="2196"/>
    <cellStyle name="20% - Акцент1 23" xfId="1003"/>
    <cellStyle name="20% - Акцент1 24" xfId="1004"/>
    <cellStyle name="20% - Акцент1 3" xfId="30"/>
    <cellStyle name="20% — акцент1 3" xfId="286"/>
    <cellStyle name="20% - Акцент1 3 2" xfId="1006"/>
    <cellStyle name="20% - Акцент1 3 3" xfId="1005"/>
    <cellStyle name="20% - Акцент1 4" xfId="31"/>
    <cellStyle name="20% — акцент1 4" xfId="2349"/>
    <cellStyle name="20% - Акцент1 4 2" xfId="1008"/>
    <cellStyle name="20% - Акцент1 4 3" xfId="1007"/>
    <cellStyle name="20% - Акцент1 5" xfId="1009"/>
    <cellStyle name="20% — акцент1 5" xfId="2313"/>
    <cellStyle name="20% - Акцент1 6" xfId="1010"/>
    <cellStyle name="20% — акцент1 6" xfId="2255"/>
    <cellStyle name="20% - Акцент1 7" xfId="1011"/>
    <cellStyle name="20% — акцент1 7" xfId="2511"/>
    <cellStyle name="20% - Акцент1 8" xfId="1012"/>
    <cellStyle name="20% — акцент1 8" xfId="2407"/>
    <cellStyle name="20% - Акцент1 9" xfId="1013"/>
    <cellStyle name="20% — акцент1 9" xfId="2379"/>
    <cellStyle name="20% — акцент2" xfId="966" builtinId="34" customBuiltin="1"/>
    <cellStyle name="20% - Акцент2 10" xfId="1015"/>
    <cellStyle name="20% — акцент2 10" xfId="2406"/>
    <cellStyle name="20% - Акцент2 11" xfId="1016"/>
    <cellStyle name="20% — акцент2 11" xfId="2443"/>
    <cellStyle name="20% - Акцент2 12" xfId="1017"/>
    <cellStyle name="20% — акцент2 12" xfId="2509"/>
    <cellStyle name="20% - Акцент2 13" xfId="1018"/>
    <cellStyle name="20% — акцент2 13" xfId="2366"/>
    <cellStyle name="20% - Акцент2 14" xfId="1019"/>
    <cellStyle name="20% — акцент2 14" xfId="2518"/>
    <cellStyle name="20% - Акцент2 15" xfId="1020"/>
    <cellStyle name="20% — акцент2 15" xfId="2452"/>
    <cellStyle name="20% - Акцент2 16" xfId="1021"/>
    <cellStyle name="20% — акцент2 16" xfId="2188"/>
    <cellStyle name="20% - Акцент2 17" xfId="1022"/>
    <cellStyle name="20% — акцент2 17" xfId="2212"/>
    <cellStyle name="20% - Акцент2 18" xfId="1023"/>
    <cellStyle name="20% — акцент2 18" xfId="2374"/>
    <cellStyle name="20% - Акцент2 19" xfId="1024"/>
    <cellStyle name="20% — акцент2 19" xfId="2295"/>
    <cellStyle name="20% - Акцент2 2" xfId="32"/>
    <cellStyle name="20% — акцент2 2" xfId="262"/>
    <cellStyle name="20% - Акцент2 2 2" xfId="33"/>
    <cellStyle name="20% - Акцент2 2 2 2" xfId="1025"/>
    <cellStyle name="20% - Акцент2 2 3" xfId="1026"/>
    <cellStyle name="20% - Акцент2 20" xfId="1027"/>
    <cellStyle name="20% — акцент2 20" xfId="2367"/>
    <cellStyle name="20% - Акцент2 21" xfId="1028"/>
    <cellStyle name="20% — акцент2 21" xfId="2290"/>
    <cellStyle name="20% - Акцент2 22" xfId="1029"/>
    <cellStyle name="20% — акцент2 22" xfId="2514"/>
    <cellStyle name="20% - Акцент2 23" xfId="1030"/>
    <cellStyle name="20% — акцент2 23" xfId="2380"/>
    <cellStyle name="20% - Акцент2 24" xfId="1031"/>
    <cellStyle name="20% — акцент2 24" xfId="2453"/>
    <cellStyle name="20% — акцент2 25" xfId="2510"/>
    <cellStyle name="20% - Акцент2 3" xfId="34"/>
    <cellStyle name="20% — акцент2 3" xfId="293"/>
    <cellStyle name="20% - Акцент2 3 2" xfId="1033"/>
    <cellStyle name="20% - Акцент2 3 3" xfId="1032"/>
    <cellStyle name="20% - Акцент2 4" xfId="35"/>
    <cellStyle name="20% — акцент2 4" xfId="1014"/>
    <cellStyle name="20% — акцент2 4 10" xfId="2421"/>
    <cellStyle name="20% - Акцент2 4 2" xfId="1035"/>
    <cellStyle name="20% — акцент2 4 2" xfId="2372"/>
    <cellStyle name="20% - Акцент2 4 3" xfId="1034"/>
    <cellStyle name="20% — акцент2 4 3" xfId="2301"/>
    <cellStyle name="20% — акцент2 4 4" xfId="2330"/>
    <cellStyle name="20% — акцент2 4 5" xfId="2459"/>
    <cellStyle name="20% — акцент2 4 6" xfId="2410"/>
    <cellStyle name="20% — акцент2 4 7" xfId="2437"/>
    <cellStyle name="20% — акцент2 4 8" xfId="2381"/>
    <cellStyle name="20% — акцент2 4 9" xfId="2284"/>
    <cellStyle name="20% - Акцент2 5" xfId="1036"/>
    <cellStyle name="20% — акцент2 5" xfId="2166"/>
    <cellStyle name="20% — акцент2 5 2" xfId="2499"/>
    <cellStyle name="20% - Акцент2 6" xfId="1037"/>
    <cellStyle name="20% — акцент2 6" xfId="2171"/>
    <cellStyle name="20% — акцент2 6 2" xfId="2504"/>
    <cellStyle name="20% - Акцент2 7" xfId="1038"/>
    <cellStyle name="20% — акцент2 7" xfId="2351"/>
    <cellStyle name="20% - Акцент2 8" xfId="1039"/>
    <cellStyle name="20% — акцент2 8" xfId="2311"/>
    <cellStyle name="20% - Акцент2 9" xfId="1040"/>
    <cellStyle name="20% — акцент2 9" xfId="2317"/>
    <cellStyle name="20% — акцент3" xfId="375" builtinId="38"/>
    <cellStyle name="20% - Акцент3 10" xfId="1041"/>
    <cellStyle name="20% — акцент3 10" xfId="2199"/>
    <cellStyle name="20% - Акцент3 11" xfId="1042"/>
    <cellStyle name="20% — акцент3 11" xfId="2328"/>
    <cellStyle name="20% - Акцент3 12" xfId="1043"/>
    <cellStyle name="20% — акцент3 12" xfId="2400"/>
    <cellStyle name="20% - Акцент3 13" xfId="1044"/>
    <cellStyle name="20% — акцент3 13" xfId="2409"/>
    <cellStyle name="20% - Акцент3 14" xfId="1045"/>
    <cellStyle name="20% — акцент3 14" xfId="2463"/>
    <cellStyle name="20% - Акцент3 15" xfId="1046"/>
    <cellStyle name="20% — акцент3 15" xfId="2489"/>
    <cellStyle name="20% - Акцент3 16" xfId="1047"/>
    <cellStyle name="20% — акцент3 16" xfId="2517"/>
    <cellStyle name="20% - Акцент3 17" xfId="1048"/>
    <cellStyle name="20% — акцент3 17" xfId="2375"/>
    <cellStyle name="20% - Акцент3 18" xfId="1049"/>
    <cellStyle name="20% — акцент3 18" xfId="2323"/>
    <cellStyle name="20% - Акцент3 19" xfId="1050"/>
    <cellStyle name="20% — акцент3 19" xfId="2432"/>
    <cellStyle name="20% - Акцент3 2" xfId="36"/>
    <cellStyle name="20% — акцент3 2" xfId="263"/>
    <cellStyle name="20% - Акцент3 2 2" xfId="37"/>
    <cellStyle name="20% - Акцент3 2 2 2" xfId="1051"/>
    <cellStyle name="20% - Акцент3 2 3" xfId="1052"/>
    <cellStyle name="20% - Акцент3 20" xfId="1053"/>
    <cellStyle name="20% — акцент3 20" xfId="2393"/>
    <cellStyle name="20% - Акцент3 21" xfId="1054"/>
    <cellStyle name="20% — акцент3 21" xfId="2415"/>
    <cellStyle name="20% - Акцент3 22" xfId="1055"/>
    <cellStyle name="20% — акцент3 22" xfId="2433"/>
    <cellStyle name="20% - Акцент3 23" xfId="1056"/>
    <cellStyle name="20% — акцент3 23" xfId="2458"/>
    <cellStyle name="20% - Акцент3 24" xfId="1057"/>
    <cellStyle name="20% — акцент3 24" xfId="2280"/>
    <cellStyle name="20% — акцент3 25" xfId="2425"/>
    <cellStyle name="20% — акцент3 26" xfId="2552"/>
    <cellStyle name="20% - Акцент3 3" xfId="38"/>
    <cellStyle name="20% — акцент3 3" xfId="285"/>
    <cellStyle name="20% - Акцент3 3 2" xfId="1059"/>
    <cellStyle name="20% - Акцент3 3 3" xfId="1058"/>
    <cellStyle name="20% - Акцент3 4" xfId="39"/>
    <cellStyle name="20% — акцент3 4" xfId="984"/>
    <cellStyle name="20% — акцент3 4 10" xfId="2184"/>
    <cellStyle name="20% - Акцент3 4 2" xfId="1061"/>
    <cellStyle name="20% — акцент3 4 2" xfId="2362"/>
    <cellStyle name="20% - Акцент3 4 3" xfId="1060"/>
    <cellStyle name="20% — акцент3 4 3" xfId="2303"/>
    <cellStyle name="20% — акцент3 4 4" xfId="2326"/>
    <cellStyle name="20% — акцент3 4 5" xfId="2401"/>
    <cellStyle name="20% — акцент3 4 6" xfId="2408"/>
    <cellStyle name="20% — акцент3 4 7" xfId="2181"/>
    <cellStyle name="20% — акцент3 4 8" xfId="2294"/>
    <cellStyle name="20% — акцент3 4 9" xfId="2418"/>
    <cellStyle name="20% - Акцент3 5" xfId="1062"/>
    <cellStyle name="20% — акцент3 5" xfId="2167"/>
    <cellStyle name="20% — акцент3 5 2" xfId="2500"/>
    <cellStyle name="20% - Акцент3 6" xfId="1063"/>
    <cellStyle name="20% — акцент3 6" xfId="2172"/>
    <cellStyle name="20% — акцент3 6 2" xfId="2505"/>
    <cellStyle name="20% - Акцент3 7" xfId="1064"/>
    <cellStyle name="20% — акцент3 7" xfId="2265"/>
    <cellStyle name="20% - Акцент3 8" xfId="1065"/>
    <cellStyle name="20% — акцент3 8" xfId="2445"/>
    <cellStyle name="20% - Акцент3 9" xfId="1066"/>
    <cellStyle name="20% — акцент3 9" xfId="2515"/>
    <cellStyle name="20% — акцент4" xfId="973" builtinId="42" customBuiltin="1"/>
    <cellStyle name="20% - Акцент4 10" xfId="1067"/>
    <cellStyle name="20% — акцент4 10" xfId="2378"/>
    <cellStyle name="20% - Акцент4 11" xfId="1068"/>
    <cellStyle name="20% — акцент4 11" xfId="2201"/>
    <cellStyle name="20% - Акцент4 12" xfId="1069"/>
    <cellStyle name="20% — акцент4 12" xfId="2333"/>
    <cellStyle name="20% - Акцент4 13" xfId="1070"/>
    <cellStyle name="20% — акцент4 13" xfId="2398"/>
    <cellStyle name="20% - Акцент4 14" xfId="1071"/>
    <cellStyle name="20% — акцент4 14" xfId="2413"/>
    <cellStyle name="20% - Акцент4 15" xfId="1072"/>
    <cellStyle name="20% — акцент4 15" xfId="2435"/>
    <cellStyle name="20% - Акцент4 16" xfId="1073"/>
    <cellStyle name="20% — акцент4 16" xfId="2383"/>
    <cellStyle name="20% - Акцент4 17" xfId="1074"/>
    <cellStyle name="20% — акцент4 17" xfId="2282"/>
    <cellStyle name="20% - Акцент4 18" xfId="1075"/>
    <cellStyle name="20% — акцент4 18" xfId="2422"/>
    <cellStyle name="20% - Акцент4 19" xfId="1076"/>
    <cellStyle name="20% — акцент4 19" xfId="2386"/>
    <cellStyle name="20% - Акцент4 2" xfId="40"/>
    <cellStyle name="20% — акцент4 2" xfId="264"/>
    <cellStyle name="20% - Акцент4 2 2" xfId="41"/>
    <cellStyle name="20% - Акцент4 2 2 2" xfId="1077"/>
    <cellStyle name="20% - Акцент4 2 3" xfId="1078"/>
    <cellStyle name="20% - Акцент4 20" xfId="1079"/>
    <cellStyle name="20% — акцент4 20" xfId="2208"/>
    <cellStyle name="20% - Акцент4 21" xfId="1080"/>
    <cellStyle name="20% — акцент4 21" xfId="2426"/>
    <cellStyle name="20% - Акцент4 22" xfId="1081"/>
    <cellStyle name="20% — акцент4 22" xfId="2462"/>
    <cellStyle name="20% - Акцент4 23" xfId="1082"/>
    <cellStyle name="20% — акцент4 23" xfId="2525"/>
    <cellStyle name="20% - Акцент4 24" xfId="1083"/>
    <cellStyle name="20% - Акцент4 3" xfId="42"/>
    <cellStyle name="20% — акцент4 3" xfId="292"/>
    <cellStyle name="20% - Акцент4 3 2" xfId="1085"/>
    <cellStyle name="20% - Акцент4 3 3" xfId="1084"/>
    <cellStyle name="20% - Акцент4 4" xfId="43"/>
    <cellStyle name="20% — акцент4 4" xfId="1087"/>
    <cellStyle name="20% - Акцент4 4 2" xfId="1088"/>
    <cellStyle name="20% - Акцент4 4 3" xfId="1086"/>
    <cellStyle name="20% - Акцент4 5" xfId="1089"/>
    <cellStyle name="20% — акцент4 5" xfId="2354"/>
    <cellStyle name="20% - Акцент4 6" xfId="1090"/>
    <cellStyle name="20% — акцент4 6" xfId="2308"/>
    <cellStyle name="20% - Акцент4 7" xfId="1091"/>
    <cellStyle name="20% — акцент4 7" xfId="2320"/>
    <cellStyle name="20% - Акцент4 8" xfId="1092"/>
    <cellStyle name="20% — акцент4 8" xfId="2403"/>
    <cellStyle name="20% - Акцент4 9" xfId="1093"/>
    <cellStyle name="20% — акцент4 9" xfId="2464"/>
    <cellStyle name="20% — акцент5" xfId="976" builtinId="46" customBuiltin="1"/>
    <cellStyle name="20% - Акцент5 10" xfId="248"/>
    <cellStyle name="20% — акцент5 10" xfId="2296"/>
    <cellStyle name="20% - Акцент5 11" xfId="1094"/>
    <cellStyle name="20% — акцент5 11" xfId="2417"/>
    <cellStyle name="20% - Акцент5 12" xfId="1095"/>
    <cellStyle name="20% — акцент5 12" xfId="2394"/>
    <cellStyle name="20% - Акцент5 13" xfId="1096"/>
    <cellStyle name="20% — акцент5 13" xfId="2507"/>
    <cellStyle name="20% - Акцент5 14" xfId="1097"/>
    <cellStyle name="20% — акцент5 14" xfId="2434"/>
    <cellStyle name="20% - Акцент5 15" xfId="1098"/>
    <cellStyle name="20% — акцент5 15" xfId="2385"/>
    <cellStyle name="20% - Акцент5 16" xfId="1099"/>
    <cellStyle name="20% — акцент5 16" xfId="2281"/>
    <cellStyle name="20% - Акцент5 17" xfId="1100"/>
    <cellStyle name="20% — акцент5 17" xfId="2424"/>
    <cellStyle name="20% - Акцент5 18" xfId="1101"/>
    <cellStyle name="20% — акцент5 18" xfId="2390"/>
    <cellStyle name="20% - Акцент5 19" xfId="1102"/>
    <cellStyle name="20% — акцент5 19" xfId="2276"/>
    <cellStyle name="20% - Акцент5 2" xfId="44"/>
    <cellStyle name="20% — акцент5 2" xfId="265"/>
    <cellStyle name="20% - Акцент5 2 2" xfId="45"/>
    <cellStyle name="20% - Акцент5 20" xfId="1103"/>
    <cellStyle name="20% — акцент5 20" xfId="2427"/>
    <cellStyle name="20% - Акцент5 21" xfId="1104"/>
    <cellStyle name="20% — акцент5 21" xfId="2389"/>
    <cellStyle name="20% - Акцент5 22" xfId="1105"/>
    <cellStyle name="20% — акцент5 22" xfId="2198"/>
    <cellStyle name="20% - Акцент5 23" xfId="1106"/>
    <cellStyle name="20% - Акцент5 24" xfId="1107"/>
    <cellStyle name="20% - Акцент5 3" xfId="46"/>
    <cellStyle name="20% — акцент5 3" xfId="284"/>
    <cellStyle name="20% - Акцент5 3 2" xfId="1108"/>
    <cellStyle name="20% - Акцент5 4" xfId="47"/>
    <cellStyle name="20% — акцент5 4" xfId="2356"/>
    <cellStyle name="20% - Акцент5 4 2" xfId="1109"/>
    <cellStyle name="20% - Акцент5 5" xfId="1110"/>
    <cellStyle name="20% — акцент5 5" xfId="2307"/>
    <cellStyle name="20% - Акцент5 6" xfId="1111"/>
    <cellStyle name="20% — акцент5 6" xfId="2321"/>
    <cellStyle name="20% - Акцент5 7" xfId="1112"/>
    <cellStyle name="20% — акцент5 7" xfId="2404"/>
    <cellStyle name="20% - Акцент5 8" xfId="1113"/>
    <cellStyle name="20% — акцент5 8" xfId="2209"/>
    <cellStyle name="20% - Акцент5 9" xfId="1114"/>
    <cellStyle name="20% — акцент5 9" xfId="2369"/>
    <cellStyle name="20% — акцент6" xfId="980" builtinId="50" customBuiltin="1"/>
    <cellStyle name="20% - Акцент6 10" xfId="1115"/>
    <cellStyle name="20% — акцент6 10" xfId="2373"/>
    <cellStyle name="20% - Акцент6 11" xfId="1116"/>
    <cellStyle name="20% — акцент6 11" xfId="2370"/>
    <cellStyle name="20% - Акцент6 12" xfId="1117"/>
    <cellStyle name="20% — акцент6 12" xfId="2521"/>
    <cellStyle name="20% - Акцент6 13" xfId="1118"/>
    <cellStyle name="20% — акцент6 13" xfId="2524"/>
    <cellStyle name="20% - Акцент6 14" xfId="1119"/>
    <cellStyle name="20% — акцент6 14" xfId="2527"/>
    <cellStyle name="20% - Акцент6 15" xfId="1120"/>
    <cellStyle name="20% — акцент6 15" xfId="2529"/>
    <cellStyle name="20% - Акцент6 16" xfId="1121"/>
    <cellStyle name="20% — акцент6 16" xfId="2531"/>
    <cellStyle name="20% - Акцент6 17" xfId="1122"/>
    <cellStyle name="20% — акцент6 17" xfId="2533"/>
    <cellStyle name="20% - Акцент6 18" xfId="1123"/>
    <cellStyle name="20% — акцент6 18" xfId="2535"/>
    <cellStyle name="20% - Акцент6 19" xfId="1124"/>
    <cellStyle name="20% — акцент6 19" xfId="2537"/>
    <cellStyle name="20% - Акцент6 2" xfId="48"/>
    <cellStyle name="20% — акцент6 2" xfId="266"/>
    <cellStyle name="20% - Акцент6 2 2" xfId="49"/>
    <cellStyle name="20% - Акцент6 2 2 2" xfId="1125"/>
    <cellStyle name="20% - Акцент6 2 3" xfId="1126"/>
    <cellStyle name="20% - Акцент6 20" xfId="1127"/>
    <cellStyle name="20% — акцент6 20" xfId="2538"/>
    <cellStyle name="20% - Акцент6 21" xfId="1128"/>
    <cellStyle name="20% — акцент6 21" xfId="2539"/>
    <cellStyle name="20% - Акцент6 22" xfId="1129"/>
    <cellStyle name="20% — акцент6 22" xfId="2540"/>
    <cellStyle name="20% - Акцент6 23" xfId="1130"/>
    <cellStyle name="20% - Акцент6 24" xfId="1131"/>
    <cellStyle name="20% - Акцент6 3" xfId="50"/>
    <cellStyle name="20% — акцент6 3" xfId="291"/>
    <cellStyle name="20% - Акцент6 3 2" xfId="1133"/>
    <cellStyle name="20% - Акцент6 3 3" xfId="1132"/>
    <cellStyle name="20% - Акцент6 4" xfId="51"/>
    <cellStyle name="20% — акцент6 4" xfId="2359"/>
    <cellStyle name="20% - Акцент6 4 2" xfId="1135"/>
    <cellStyle name="20% - Акцент6 4 3" xfId="1134"/>
    <cellStyle name="20% - Акцент6 5" xfId="1136"/>
    <cellStyle name="20% — акцент6 5" xfId="2305"/>
    <cellStyle name="20% - Акцент6 6" xfId="1137"/>
    <cellStyle name="20% — акцент6 6" xfId="2324"/>
    <cellStyle name="20% - Акцент6 7" xfId="1138"/>
    <cellStyle name="20% — акцент6 7" xfId="2213"/>
    <cellStyle name="20% - Акцент6 8" xfId="1139"/>
    <cellStyle name="20% — акцент6 8" xfId="2465"/>
    <cellStyle name="20% - Акцент6 9" xfId="1140"/>
    <cellStyle name="20% — акцент6 9" xfId="2439"/>
    <cellStyle name="40% — акцент1" xfId="963" builtinId="31" customBuiltin="1"/>
    <cellStyle name="40% - Акцент1 10" xfId="1141"/>
    <cellStyle name="40% — акцент1 10" xfId="2399"/>
    <cellStyle name="40% - Акцент1 11" xfId="1142"/>
    <cellStyle name="40% — акцент1 11" xfId="2411"/>
    <cellStyle name="40% - Акцент1 12" xfId="1143"/>
    <cellStyle name="40% — акцент1 12" xfId="2513"/>
    <cellStyle name="40% - Акцент1 13" xfId="1144"/>
    <cellStyle name="40% — акцент1 13" xfId="2455"/>
    <cellStyle name="40% - Акцент1 14" xfId="1145"/>
    <cellStyle name="40% — акцент1 14" xfId="2371"/>
    <cellStyle name="40% - Акцент1 15" xfId="1146"/>
    <cellStyle name="40% — акцент1 15" xfId="2520"/>
    <cellStyle name="40% - Акцент1 16" xfId="1147"/>
    <cellStyle name="40% — акцент1 16" xfId="2522"/>
    <cellStyle name="40% - Акцент1 17" xfId="1148"/>
    <cellStyle name="40% — акцент1 17" xfId="2395"/>
    <cellStyle name="40% - Акцент1 18" xfId="1149"/>
    <cellStyle name="40% — акцент1 18" xfId="2414"/>
    <cellStyle name="40% - Акцент1 19" xfId="1150"/>
    <cellStyle name="40% — акцент1 19" xfId="2348"/>
    <cellStyle name="40% - Акцент1 2" xfId="52"/>
    <cellStyle name="40% — акцент1 2" xfId="267"/>
    <cellStyle name="40% - Акцент1 2 2" xfId="53"/>
    <cellStyle name="40% - Акцент1 2 2 2" xfId="1151"/>
    <cellStyle name="40% - Акцент1 2 3" xfId="1152"/>
    <cellStyle name="40% - Акцент1 20" xfId="1153"/>
    <cellStyle name="40% — акцент1 20" xfId="2384"/>
    <cellStyle name="40% - Акцент1 21" xfId="1154"/>
    <cellStyle name="40% — акцент1 21" xfId="2512"/>
    <cellStyle name="40% - Акцент1 22" xfId="1155"/>
    <cellStyle name="40% — акцент1 22" xfId="2423"/>
    <cellStyle name="40% - Акцент1 23" xfId="1156"/>
    <cellStyle name="40% - Акцент1 24" xfId="1157"/>
    <cellStyle name="40% - Акцент1 3" xfId="54"/>
    <cellStyle name="40% — акцент1 3" xfId="283"/>
    <cellStyle name="40% - Акцент1 3 2" xfId="1159"/>
    <cellStyle name="40% - Акцент1 3 3" xfId="1158"/>
    <cellStyle name="40% - Акцент1 4" xfId="55"/>
    <cellStyle name="40% — акцент1 4" xfId="2350"/>
    <cellStyle name="40% - Акцент1 4 2" xfId="1161"/>
    <cellStyle name="40% - Акцент1 4 3" xfId="1160"/>
    <cellStyle name="40% - Акцент1 5" xfId="1162"/>
    <cellStyle name="40% — акцент1 5" xfId="2312"/>
    <cellStyle name="40% - Акцент1 6" xfId="1163"/>
    <cellStyle name="40% — акцент1 6" xfId="2466"/>
    <cellStyle name="40% - Акцент1 7" xfId="1164"/>
    <cellStyle name="40% — акцент1 7" xfId="2377"/>
    <cellStyle name="40% - Акцент1 8" xfId="1165"/>
    <cellStyle name="40% — акцент1 8" xfId="2300"/>
    <cellStyle name="40% - Акцент1 9" xfId="1166"/>
    <cellStyle name="40% — акцент1 9" xfId="2331"/>
    <cellStyle name="40% — акцент2" xfId="967" builtinId="35" customBuiltin="1"/>
    <cellStyle name="40% - Акцент2 10" xfId="1167"/>
    <cellStyle name="40% — акцент2 10" xfId="2299"/>
    <cellStyle name="40% - Акцент2 11" xfId="1168"/>
    <cellStyle name="40% — акцент2 11" xfId="2332"/>
    <cellStyle name="40% - Акцент2 12" xfId="1169"/>
    <cellStyle name="40% — акцент2 12" xfId="2185"/>
    <cellStyle name="40% - Акцент2 13" xfId="1170"/>
    <cellStyle name="40% — акцент2 13" xfId="2412"/>
    <cellStyle name="40% - Акцент2 14" xfId="1171"/>
    <cellStyle name="40% — акцент2 14" xfId="2436"/>
    <cellStyle name="40% - Акцент2 15" xfId="1172"/>
    <cellStyle name="40% — акцент2 15" xfId="2382"/>
    <cellStyle name="40% - Акцент2 16" xfId="1173"/>
    <cellStyle name="40% — акцент2 16" xfId="2283"/>
    <cellStyle name="40% - Акцент2 17" xfId="1174"/>
    <cellStyle name="40% — акцент2 17" xfId="2297"/>
    <cellStyle name="40% - Акцент2 18" xfId="1175"/>
    <cellStyle name="40% — акцент2 18" xfId="2376"/>
    <cellStyle name="40% - Акцент2 19" xfId="1176"/>
    <cellStyle name="40% — акцент2 19" xfId="2289"/>
    <cellStyle name="40% - Акцент2 2" xfId="56"/>
    <cellStyle name="40% — акцент2 2" xfId="268"/>
    <cellStyle name="40% - Акцент2 2 2" xfId="57"/>
    <cellStyle name="40% - Акцент2 20" xfId="1177"/>
    <cellStyle name="40% — акцент2 20" xfId="2214"/>
    <cellStyle name="40% - Акцент2 21" xfId="1178"/>
    <cellStyle name="40% — акцент2 21" xfId="2179"/>
    <cellStyle name="40% - Акцент2 22" xfId="1179"/>
    <cellStyle name="40% — акцент2 22" xfId="2431"/>
    <cellStyle name="40% - Акцент2 23" xfId="1180"/>
    <cellStyle name="40% - Акцент2 24" xfId="1181"/>
    <cellStyle name="40% - Акцент2 3" xfId="58"/>
    <cellStyle name="40% — акцент2 3" xfId="310"/>
    <cellStyle name="40% - Акцент2 3 2" xfId="1182"/>
    <cellStyle name="40% - Акцент2 4" xfId="59"/>
    <cellStyle name="40% — акцент2 4" xfId="2352"/>
    <cellStyle name="40% - Акцент2 4 2" xfId="1183"/>
    <cellStyle name="40% - Акцент2 5" xfId="1184"/>
    <cellStyle name="40% — акцент2 5" xfId="2310"/>
    <cellStyle name="40% - Акцент2 6" xfId="1185"/>
    <cellStyle name="40% — акцент2 6" xfId="2318"/>
    <cellStyle name="40% - Акцент2 7" xfId="1186"/>
    <cellStyle name="40% — акцент2 7" xfId="2358"/>
    <cellStyle name="40% - Акцент2 8" xfId="1187"/>
    <cellStyle name="40% — акцент2 8" xfId="2441"/>
    <cellStyle name="40% - Акцент2 9" xfId="1188"/>
    <cellStyle name="40% — акцент2 9" xfId="2508"/>
    <cellStyle name="40% — акцент3" xfId="970" builtinId="39" customBuiltin="1"/>
    <cellStyle name="40% - Акцент3 10" xfId="1189"/>
    <cellStyle name="40% — акцент3 10" xfId="2200"/>
    <cellStyle name="40% - Акцент3 11" xfId="1190"/>
    <cellStyle name="40% — акцент3 11" xfId="2206"/>
    <cellStyle name="40% - Акцент3 12" xfId="1191"/>
    <cellStyle name="40% — акцент3 12" xfId="2293"/>
    <cellStyle name="40% - Акцент3 13" xfId="1192"/>
    <cellStyle name="40% — акцент3 13" xfId="2182"/>
    <cellStyle name="40% - Акцент3 14" xfId="1193"/>
    <cellStyle name="40% — акцент3 14" xfId="2444"/>
    <cellStyle name="40% - Акцент3 15" xfId="1194"/>
    <cellStyle name="40% — акцент3 15" xfId="2516"/>
    <cellStyle name="40% - Акцент3 16" xfId="1195"/>
    <cellStyle name="40% — акцент3 16" xfId="2288"/>
    <cellStyle name="40% - Акцент3 17" xfId="1196"/>
    <cellStyle name="40% — акцент3 17" xfId="2368"/>
    <cellStyle name="40% - Акцент3 18" xfId="1197"/>
    <cellStyle name="40% — акцент3 18" xfId="2314"/>
    <cellStyle name="40% - Акцент3 19" xfId="1198"/>
    <cellStyle name="40% — акцент3 19" xfId="2197"/>
    <cellStyle name="40% - Акцент3 2" xfId="60"/>
    <cellStyle name="40% — акцент3 2" xfId="269"/>
    <cellStyle name="40% - Акцент3 2 2" xfId="61"/>
    <cellStyle name="40% - Акцент3 2 2 2" xfId="1199"/>
    <cellStyle name="40% - Акцент3 2 3" xfId="1200"/>
    <cellStyle name="40% - Акцент3 20" xfId="1201"/>
    <cellStyle name="40% — акцент3 20" xfId="2428"/>
    <cellStyle name="40% - Акцент3 21" xfId="1202"/>
    <cellStyle name="40% — акцент3 21" xfId="2388"/>
    <cellStyle name="40% - Акцент3 22" xfId="1203"/>
    <cellStyle name="40% — акцент3 22" xfId="2278"/>
    <cellStyle name="40% - Акцент3 23" xfId="1204"/>
    <cellStyle name="40% - Акцент3 24" xfId="1205"/>
    <cellStyle name="40% - Акцент3 3" xfId="62"/>
    <cellStyle name="40% — акцент3 3" xfId="299"/>
    <cellStyle name="40% - Акцент3 3 2" xfId="1207"/>
    <cellStyle name="40% - Акцент3 3 3" xfId="1206"/>
    <cellStyle name="40% - Акцент3 4" xfId="63"/>
    <cellStyle name="40% — акцент3 4" xfId="2353"/>
    <cellStyle name="40% - Акцент3 4 2" xfId="1209"/>
    <cellStyle name="40% - Акцент3 4 3" xfId="1208"/>
    <cellStyle name="40% - Акцент3 5" xfId="1210"/>
    <cellStyle name="40% — акцент3 5" xfId="2309"/>
    <cellStyle name="40% - Акцент3 6" xfId="1211"/>
    <cellStyle name="40% — акцент3 6" xfId="2319"/>
    <cellStyle name="40% - Акцент3 7" xfId="1212"/>
    <cellStyle name="40% — акцент3 7" xfId="2405"/>
    <cellStyle name="40% - Акцент3 8" xfId="1213"/>
    <cellStyle name="40% — акцент3 8" xfId="2440"/>
    <cellStyle name="40% - Акцент3 9" xfId="1214"/>
    <cellStyle name="40% — акцент3 9" xfId="2457"/>
    <cellStyle name="40% - Акцент4 10" xfId="1215"/>
    <cellStyle name="40% - Акцент4 11" xfId="1216"/>
    <cellStyle name="40% - Акцент4 12" xfId="1217"/>
    <cellStyle name="40% - Акцент4 13" xfId="1218"/>
    <cellStyle name="40% - Акцент4 14" xfId="1219"/>
    <cellStyle name="40% - Акцент4 15" xfId="1220"/>
    <cellStyle name="40% - Акцент4 16" xfId="1221"/>
    <cellStyle name="40% - Акцент4 17" xfId="1222"/>
    <cellStyle name="40% - Акцент4 18" xfId="1223"/>
    <cellStyle name="40% - Акцент4 19" xfId="1224"/>
    <cellStyle name="40% - Акцент4 2" xfId="64"/>
    <cellStyle name="40% — акцент4 2" xfId="270"/>
    <cellStyle name="40% - Акцент4 2 2" xfId="65"/>
    <cellStyle name="40% - Акцент4 2 2 2" xfId="1225"/>
    <cellStyle name="40% - Акцент4 2 3" xfId="1226"/>
    <cellStyle name="40% - Акцент4 20" xfId="1227"/>
    <cellStyle name="40% - Акцент4 21" xfId="1228"/>
    <cellStyle name="40% - Акцент4 22" xfId="1229"/>
    <cellStyle name="40% - Акцент4 23" xfId="1230"/>
    <cellStyle name="40% - Акцент4 24" xfId="1231"/>
    <cellStyle name="40% - Акцент4 3" xfId="66"/>
    <cellStyle name="40% — акцент4 3" xfId="259"/>
    <cellStyle name="40% - Акцент4 3 2" xfId="1233"/>
    <cellStyle name="40% - Акцент4 3 3" xfId="1232"/>
    <cellStyle name="40% - Акцент4 4" xfId="67"/>
    <cellStyle name="40% — акцент4 4" xfId="985"/>
    <cellStyle name="40% — акцент4 4 10" xfId="2316"/>
    <cellStyle name="40% - Акцент4 4 2" xfId="1235"/>
    <cellStyle name="40% — акцент4 4 2" xfId="2363"/>
    <cellStyle name="40% - Акцент4 4 3" xfId="1234"/>
    <cellStyle name="40% — акцент4 4 3" xfId="2302"/>
    <cellStyle name="40% — акцент4 4 4" xfId="2327"/>
    <cellStyle name="40% — акцент4 4 5" xfId="2402"/>
    <cellStyle name="40% — акцент4 4 6" xfId="2454"/>
    <cellStyle name="40% — акцент4 4 7" xfId="2438"/>
    <cellStyle name="40% — акцент4 4 8" xfId="2448"/>
    <cellStyle name="40% — акцент4 4 9" xfId="2285"/>
    <cellStyle name="40% - Акцент4 5" xfId="1236"/>
    <cellStyle name="40% — акцент4 5" xfId="2147"/>
    <cellStyle name="40% — акцент4 5 2" xfId="2482"/>
    <cellStyle name="40% - Акцент4 6" xfId="1237"/>
    <cellStyle name="40% - Акцент4 7" xfId="1238"/>
    <cellStyle name="40% - Акцент4 8" xfId="1239"/>
    <cellStyle name="40% - Акцент4 9" xfId="1240"/>
    <cellStyle name="40% — акцент5" xfId="977" builtinId="47" customBuiltin="1"/>
    <cellStyle name="40% - Акцент5 10" xfId="1241"/>
    <cellStyle name="40% — акцент5 10" xfId="2287"/>
    <cellStyle name="40% - Акцент5 11" xfId="1242"/>
    <cellStyle name="40% — акцент5 11" xfId="2291"/>
    <cellStyle name="40% - Акцент5 12" xfId="1243"/>
    <cellStyle name="40% — акцент5 12" xfId="2420"/>
    <cellStyle name="40% - Акцент5 13" xfId="1244"/>
    <cellStyle name="40% — акцент5 13" xfId="2183"/>
    <cellStyle name="40% - Акцент5 14" xfId="1245"/>
    <cellStyle name="40% — акцент5 14" xfId="2506"/>
    <cellStyle name="40% - Акцент5 15" xfId="1246"/>
    <cellStyle name="40% — акцент5 15" xfId="2430"/>
    <cellStyle name="40% - Акцент5 16" xfId="1247"/>
    <cellStyle name="40% — акцент5 16" xfId="2195"/>
    <cellStyle name="40% - Акцент5 17" xfId="1248"/>
    <cellStyle name="40% — акцент5 17" xfId="2279"/>
    <cellStyle name="40% - Акцент5 18" xfId="1249"/>
    <cellStyle name="40% — акцент5 18" xfId="2205"/>
    <cellStyle name="40% - Акцент5 19" xfId="1250"/>
    <cellStyle name="40% — акцент5 19" xfId="2391"/>
    <cellStyle name="40% - Акцент5 2" xfId="68"/>
    <cellStyle name="40% — акцент5 2" xfId="271"/>
    <cellStyle name="40% - Акцент5 2 2" xfId="69"/>
    <cellStyle name="40% - Акцент5 2 2 2" xfId="1251"/>
    <cellStyle name="40% - Акцент5 2 3" xfId="1252"/>
    <cellStyle name="40% - Акцент5 20" xfId="1253"/>
    <cellStyle name="40% — акцент5 20" xfId="2275"/>
    <cellStyle name="40% - Акцент5 21" xfId="1254"/>
    <cellStyle name="40% — акцент5 21" xfId="2429"/>
    <cellStyle name="40% - Акцент5 22" xfId="1255"/>
    <cellStyle name="40% — акцент5 22" xfId="2387"/>
    <cellStyle name="40% - Акцент5 23" xfId="1256"/>
    <cellStyle name="40% - Акцент5 24" xfId="1257"/>
    <cellStyle name="40% - Акцент5 3" xfId="70"/>
    <cellStyle name="40% — акцент5 3" xfId="290"/>
    <cellStyle name="40% - Акцент5 3 2" xfId="1259"/>
    <cellStyle name="40% - Акцент5 3 3" xfId="1258"/>
    <cellStyle name="40% - Акцент5 4" xfId="71"/>
    <cellStyle name="40% — акцент5 4" xfId="2357"/>
    <cellStyle name="40% - Акцент5 4 2" xfId="1261"/>
    <cellStyle name="40% - Акцент5 4 3" xfId="1260"/>
    <cellStyle name="40% - Акцент5 5" xfId="1262"/>
    <cellStyle name="40% — акцент5 5" xfId="2306"/>
    <cellStyle name="40% - Акцент5 6" xfId="1263"/>
    <cellStyle name="40% — акцент5 6" xfId="2322"/>
    <cellStyle name="40% - Акцент5 7" xfId="1264"/>
    <cellStyle name="40% — акцент5 7" xfId="2187"/>
    <cellStyle name="40% - Акцент5 8" xfId="1265"/>
    <cellStyle name="40% — акцент5 8" xfId="2193"/>
    <cellStyle name="40% - Акцент5 9" xfId="1266"/>
    <cellStyle name="40% — акцент5 9" xfId="2456"/>
    <cellStyle name="40% — акцент6" xfId="981" builtinId="51" customBuiltin="1"/>
    <cellStyle name="40% - Акцент6 10" xfId="1267"/>
    <cellStyle name="40% — акцент6 10" xfId="2446"/>
    <cellStyle name="40% - Акцент6 11" xfId="1268"/>
    <cellStyle name="40% — акцент6 11" xfId="2286"/>
    <cellStyle name="40% - Акцент6 12" xfId="1269"/>
    <cellStyle name="40% — акцент6 12" xfId="2523"/>
    <cellStyle name="40% - Акцент6 13" xfId="1270"/>
    <cellStyle name="40% — акцент6 13" xfId="2526"/>
    <cellStyle name="40% - Акцент6 14" xfId="1271"/>
    <cellStyle name="40% — акцент6 14" xfId="2528"/>
    <cellStyle name="40% - Акцент6 15" xfId="1272"/>
    <cellStyle name="40% — акцент6 15" xfId="2530"/>
    <cellStyle name="40% - Акцент6 16" xfId="1273"/>
    <cellStyle name="40% — акцент6 16" xfId="2532"/>
    <cellStyle name="40% - Акцент6 17" xfId="1274"/>
    <cellStyle name="40% — акцент6 17" xfId="2534"/>
    <cellStyle name="40% - Акцент6 18" xfId="1275"/>
    <cellStyle name="40% — акцент6 18" xfId="2536"/>
    <cellStyle name="40% - Акцент6 19" xfId="1276"/>
    <cellStyle name="40% — акцент6 19" xfId="2329"/>
    <cellStyle name="40% - Акцент6 2" xfId="72"/>
    <cellStyle name="40% — акцент6 2" xfId="272"/>
    <cellStyle name="40% - Акцент6 2 2" xfId="73"/>
    <cellStyle name="40% - Акцент6 2 2 2" xfId="1277"/>
    <cellStyle name="40% - Акцент6 2 3" xfId="1278"/>
    <cellStyle name="40% - Акцент6 20" xfId="1279"/>
    <cellStyle name="40% — акцент6 20" xfId="2355"/>
    <cellStyle name="40% - Акцент6 21" xfId="1280"/>
    <cellStyle name="40% — акцент6 21" xfId="2447"/>
    <cellStyle name="40% - Акцент6 22" xfId="1281"/>
    <cellStyle name="40% — акцент6 22" xfId="2194"/>
    <cellStyle name="40% - Акцент6 23" xfId="1282"/>
    <cellStyle name="40% - Акцент6 24" xfId="1283"/>
    <cellStyle name="40% - Акцент6 3" xfId="74"/>
    <cellStyle name="40% — акцент6 3" xfId="282"/>
    <cellStyle name="40% - Акцент6 3 2" xfId="1285"/>
    <cellStyle name="40% - Акцент6 3 3" xfId="1284"/>
    <cellStyle name="40% - Акцент6 4" xfId="75"/>
    <cellStyle name="40% — акцент6 4" xfId="2360"/>
    <cellStyle name="40% - Акцент6 4 2" xfId="1287"/>
    <cellStyle name="40% - Акцент6 4 3" xfId="1286"/>
    <cellStyle name="40% - Акцент6 5" xfId="1288"/>
    <cellStyle name="40% — акцент6 5" xfId="2304"/>
    <cellStyle name="40% - Акцент6 6" xfId="1289"/>
    <cellStyle name="40% — акцент6 6" xfId="2325"/>
    <cellStyle name="40% - Акцент6 7" xfId="1290"/>
    <cellStyle name="40% — акцент6 7" xfId="2186"/>
    <cellStyle name="40% - Акцент6 8" xfId="1291"/>
    <cellStyle name="40% — акцент6 8" xfId="2442"/>
    <cellStyle name="40% - Акцент6 9" xfId="1292"/>
    <cellStyle name="40% — акцент6 9" xfId="2189"/>
    <cellStyle name="60% — акцент1" xfId="964" builtinId="32" customBuiltin="1"/>
    <cellStyle name="60% - Акцент1 10" xfId="1293"/>
    <cellStyle name="60% - Акцент1 11" xfId="1294"/>
    <cellStyle name="60% - Акцент1 12" xfId="1295"/>
    <cellStyle name="60% - Акцент1 13" xfId="1296"/>
    <cellStyle name="60% - Акцент1 14" xfId="1297"/>
    <cellStyle name="60% - Акцент1 15" xfId="1298"/>
    <cellStyle name="60% - Акцент1 16" xfId="1299"/>
    <cellStyle name="60% - Акцент1 17" xfId="1300"/>
    <cellStyle name="60% - Акцент1 18" xfId="1301"/>
    <cellStyle name="60% - Акцент1 19" xfId="1302"/>
    <cellStyle name="60% - Акцент1 2" xfId="76"/>
    <cellStyle name="60% — акцент1 2" xfId="273"/>
    <cellStyle name="60% - Акцент1 2 2" xfId="77"/>
    <cellStyle name="60% - Акцент1 2 2 2" xfId="1303"/>
    <cellStyle name="60% - Акцент1 2 3" xfId="1304"/>
    <cellStyle name="60% - Акцент1 20" xfId="1305"/>
    <cellStyle name="60% - Акцент1 21" xfId="1306"/>
    <cellStyle name="60% - Акцент1 22" xfId="1307"/>
    <cellStyle name="60% - Акцент1 23" xfId="1308"/>
    <cellStyle name="60% - Акцент1 24" xfId="1309"/>
    <cellStyle name="60% - Акцент1 3" xfId="78"/>
    <cellStyle name="60% — акцент1 3" xfId="289"/>
    <cellStyle name="60% - Акцент1 3 2" xfId="1311"/>
    <cellStyle name="60% - Акцент1 3 3" xfId="1310"/>
    <cellStyle name="60% - Акцент1 4" xfId="79"/>
    <cellStyle name="60% - Акцент1 4 2" xfId="1313"/>
    <cellStyle name="60% - Акцент1 4 3" xfId="1312"/>
    <cellStyle name="60% - Акцент1 5" xfId="1314"/>
    <cellStyle name="60% - Акцент1 6" xfId="1315"/>
    <cellStyle name="60% - Акцент1 7" xfId="1316"/>
    <cellStyle name="60% - Акцент1 8" xfId="1317"/>
    <cellStyle name="60% - Акцент1 9" xfId="1318"/>
    <cellStyle name="60% — акцент2" xfId="968" builtinId="36" customBuiltin="1"/>
    <cellStyle name="60% - Акцент2 10" xfId="1319"/>
    <cellStyle name="60% - Акцент2 11" xfId="1320"/>
    <cellStyle name="60% - Акцент2 12" xfId="1321"/>
    <cellStyle name="60% - Акцент2 13" xfId="1322"/>
    <cellStyle name="60% - Акцент2 14" xfId="1323"/>
    <cellStyle name="60% - Акцент2 15" xfId="1324"/>
    <cellStyle name="60% - Акцент2 16" xfId="1325"/>
    <cellStyle name="60% - Акцент2 17" xfId="1326"/>
    <cellStyle name="60% - Акцент2 18" xfId="1327"/>
    <cellStyle name="60% - Акцент2 19" xfId="1328"/>
    <cellStyle name="60% - Акцент2 2" xfId="80"/>
    <cellStyle name="60% — акцент2 2" xfId="274"/>
    <cellStyle name="60% - Акцент2 2 2" xfId="81"/>
    <cellStyle name="60% - Акцент2 2 2 2" xfId="1329"/>
    <cellStyle name="60% - Акцент2 2 3" xfId="1330"/>
    <cellStyle name="60% - Акцент2 20" xfId="1331"/>
    <cellStyle name="60% - Акцент2 21" xfId="1332"/>
    <cellStyle name="60% - Акцент2 22" xfId="1333"/>
    <cellStyle name="60% - Акцент2 23" xfId="1334"/>
    <cellStyle name="60% - Акцент2 24" xfId="1335"/>
    <cellStyle name="60% - Акцент2 3" xfId="82"/>
    <cellStyle name="60% — акцент2 3" xfId="281"/>
    <cellStyle name="60% - Акцент2 3 2" xfId="1337"/>
    <cellStyle name="60% - Акцент2 3 3" xfId="1336"/>
    <cellStyle name="60% - Акцент2 4" xfId="83"/>
    <cellStyle name="60% - Акцент2 4 2" xfId="1339"/>
    <cellStyle name="60% - Акцент2 4 3" xfId="1338"/>
    <cellStyle name="60% - Акцент2 5" xfId="1340"/>
    <cellStyle name="60% - Акцент2 6" xfId="1341"/>
    <cellStyle name="60% - Акцент2 7" xfId="1342"/>
    <cellStyle name="60% - Акцент2 8" xfId="1343"/>
    <cellStyle name="60% - Акцент2 9" xfId="1344"/>
    <cellStyle name="60% — акцент3" xfId="971" builtinId="40" customBuiltin="1"/>
    <cellStyle name="60% - Акцент3 10" xfId="1345"/>
    <cellStyle name="60% - Акцент3 11" xfId="1346"/>
    <cellStyle name="60% - Акцент3 12" xfId="1347"/>
    <cellStyle name="60% - Акцент3 13" xfId="1348"/>
    <cellStyle name="60% - Акцент3 14" xfId="1349"/>
    <cellStyle name="60% - Акцент3 15" xfId="1350"/>
    <cellStyle name="60% - Акцент3 16" xfId="1351"/>
    <cellStyle name="60% - Акцент3 17" xfId="1352"/>
    <cellStyle name="60% - Акцент3 18" xfId="1353"/>
    <cellStyle name="60% - Акцент3 19" xfId="1354"/>
    <cellStyle name="60% - Акцент3 2" xfId="84"/>
    <cellStyle name="60% — акцент3 2" xfId="275"/>
    <cellStyle name="60% - Акцент3 2 2" xfId="85"/>
    <cellStyle name="60% - Акцент3 2 2 2" xfId="1355"/>
    <cellStyle name="60% - Акцент3 2 3" xfId="1356"/>
    <cellStyle name="60% - Акцент3 20" xfId="1357"/>
    <cellStyle name="60% - Акцент3 21" xfId="1358"/>
    <cellStyle name="60% - Акцент3 22" xfId="1359"/>
    <cellStyle name="60% - Акцент3 23" xfId="1360"/>
    <cellStyle name="60% - Акцент3 24" xfId="1361"/>
    <cellStyle name="60% - Акцент3 3" xfId="86"/>
    <cellStyle name="60% — акцент3 3" xfId="288"/>
    <cellStyle name="60% - Акцент3 3 2" xfId="1363"/>
    <cellStyle name="60% - Акцент3 3 3" xfId="1362"/>
    <cellStyle name="60% - Акцент3 4" xfId="87"/>
    <cellStyle name="60% - Акцент3 4 2" xfId="1365"/>
    <cellStyle name="60% - Акцент3 4 3" xfId="1364"/>
    <cellStyle name="60% - Акцент3 5" xfId="1366"/>
    <cellStyle name="60% - Акцент3 6" xfId="1367"/>
    <cellStyle name="60% - Акцент3 7" xfId="1368"/>
    <cellStyle name="60% - Акцент3 8" xfId="1369"/>
    <cellStyle name="60% - Акцент3 9" xfId="1370"/>
    <cellStyle name="60% — акцент4" xfId="974" builtinId="44" customBuiltin="1"/>
    <cellStyle name="60% - Акцент4 10" xfId="1371"/>
    <cellStyle name="60% - Акцент4 11" xfId="1372"/>
    <cellStyle name="60% - Акцент4 12" xfId="1373"/>
    <cellStyle name="60% - Акцент4 13" xfId="1374"/>
    <cellStyle name="60% - Акцент4 14" xfId="1375"/>
    <cellStyle name="60% - Акцент4 15" xfId="1376"/>
    <cellStyle name="60% - Акцент4 16" xfId="1377"/>
    <cellStyle name="60% - Акцент4 17" xfId="1378"/>
    <cellStyle name="60% - Акцент4 18" xfId="1379"/>
    <cellStyle name="60% - Акцент4 19" xfId="1380"/>
    <cellStyle name="60% - Акцент4 2" xfId="88"/>
    <cellStyle name="60% — акцент4 2" xfId="276"/>
    <cellStyle name="60% - Акцент4 2 2" xfId="89"/>
    <cellStyle name="60% - Акцент4 2 2 2" xfId="1381"/>
    <cellStyle name="60% - Акцент4 2 3" xfId="1382"/>
    <cellStyle name="60% - Акцент4 20" xfId="1383"/>
    <cellStyle name="60% - Акцент4 21" xfId="1384"/>
    <cellStyle name="60% - Акцент4 22" xfId="1385"/>
    <cellStyle name="60% - Акцент4 23" xfId="1386"/>
    <cellStyle name="60% - Акцент4 24" xfId="1387"/>
    <cellStyle name="60% - Акцент4 3" xfId="90"/>
    <cellStyle name="60% — акцент4 3" xfId="280"/>
    <cellStyle name="60% - Акцент4 3 2" xfId="1389"/>
    <cellStyle name="60% - Акцент4 3 3" xfId="1388"/>
    <cellStyle name="60% - Акцент4 4" xfId="91"/>
    <cellStyle name="60% - Акцент4 4 2" xfId="1391"/>
    <cellStyle name="60% - Акцент4 4 3" xfId="1390"/>
    <cellStyle name="60% - Акцент4 5" xfId="1392"/>
    <cellStyle name="60% - Акцент4 6" xfId="1393"/>
    <cellStyle name="60% - Акцент4 7" xfId="1394"/>
    <cellStyle name="60% - Акцент4 8" xfId="1395"/>
    <cellStyle name="60% - Акцент4 9" xfId="1396"/>
    <cellStyle name="60% — акцент5" xfId="978" builtinId="48" customBuiltin="1"/>
    <cellStyle name="60% - Акцент5 10" xfId="1397"/>
    <cellStyle name="60% - Акцент5 11" xfId="1398"/>
    <cellStyle name="60% - Акцент5 12" xfId="1399"/>
    <cellStyle name="60% - Акцент5 13" xfId="1400"/>
    <cellStyle name="60% - Акцент5 14" xfId="1401"/>
    <cellStyle name="60% - Акцент5 15" xfId="1402"/>
    <cellStyle name="60% - Акцент5 16" xfId="1403"/>
    <cellStyle name="60% - Акцент5 17" xfId="1404"/>
    <cellStyle name="60% - Акцент5 18" xfId="1405"/>
    <cellStyle name="60% - Акцент5 19" xfId="1406"/>
    <cellStyle name="60% - Акцент5 2" xfId="92"/>
    <cellStyle name="60% — акцент5 2" xfId="277"/>
    <cellStyle name="60% - Акцент5 2 2" xfId="93"/>
    <cellStyle name="60% - Акцент5 2 2 2" xfId="1407"/>
    <cellStyle name="60% - Акцент5 2 3" xfId="1408"/>
    <cellStyle name="60% - Акцент5 20" xfId="1409"/>
    <cellStyle name="60% - Акцент5 21" xfId="1410"/>
    <cellStyle name="60% - Акцент5 22" xfId="1411"/>
    <cellStyle name="60% - Акцент5 23" xfId="1412"/>
    <cellStyle name="60% - Акцент5 24" xfId="1413"/>
    <cellStyle name="60% - Акцент5 3" xfId="94"/>
    <cellStyle name="60% — акцент5 3" xfId="287"/>
    <cellStyle name="60% - Акцент5 3 2" xfId="1415"/>
    <cellStyle name="60% - Акцент5 3 3" xfId="1414"/>
    <cellStyle name="60% - Акцент5 4" xfId="95"/>
    <cellStyle name="60% - Акцент5 4 2" xfId="1417"/>
    <cellStyle name="60% - Акцент5 4 3" xfId="1416"/>
    <cellStyle name="60% - Акцент5 5" xfId="1418"/>
    <cellStyle name="60% - Акцент5 6" xfId="1419"/>
    <cellStyle name="60% - Акцент5 7" xfId="1420"/>
    <cellStyle name="60% - Акцент5 8" xfId="1421"/>
    <cellStyle name="60% - Акцент5 9" xfId="1422"/>
    <cellStyle name="60% — акцент6" xfId="982" builtinId="52" customBuiltin="1"/>
    <cellStyle name="60% - Акцент6 10" xfId="1423"/>
    <cellStyle name="60% - Акцент6 11" xfId="1424"/>
    <cellStyle name="60% - Акцент6 12" xfId="1425"/>
    <cellStyle name="60% - Акцент6 13" xfId="1426"/>
    <cellStyle name="60% - Акцент6 14" xfId="1427"/>
    <cellStyle name="60% - Акцент6 15" xfId="1428"/>
    <cellStyle name="60% - Акцент6 16" xfId="1429"/>
    <cellStyle name="60% - Акцент6 17" xfId="1430"/>
    <cellStyle name="60% - Акцент6 18" xfId="1431"/>
    <cellStyle name="60% - Акцент6 19" xfId="1432"/>
    <cellStyle name="60% - Акцент6 2" xfId="96"/>
    <cellStyle name="60% — акцент6 2" xfId="278"/>
    <cellStyle name="60% - Акцент6 2 2" xfId="97"/>
    <cellStyle name="60% - Акцент6 2 2 2" xfId="1433"/>
    <cellStyle name="60% - Акцент6 2 3" xfId="1434"/>
    <cellStyle name="60% - Акцент6 20" xfId="1435"/>
    <cellStyle name="60% - Акцент6 21" xfId="1436"/>
    <cellStyle name="60% - Акцент6 22" xfId="1437"/>
    <cellStyle name="60% - Акцент6 23" xfId="1438"/>
    <cellStyle name="60% - Акцент6 24" xfId="1439"/>
    <cellStyle name="60% - Акцент6 3" xfId="98"/>
    <cellStyle name="60% — акцент6 3" xfId="279"/>
    <cellStyle name="60% - Акцент6 3 2" xfId="1441"/>
    <cellStyle name="60% - Акцент6 3 3" xfId="1440"/>
    <cellStyle name="60% - Акцент6 4" xfId="99"/>
    <cellStyle name="60% - Акцент6 4 2" xfId="1443"/>
    <cellStyle name="60% - Акцент6 4 3" xfId="1442"/>
    <cellStyle name="60% - Акцент6 5" xfId="1444"/>
    <cellStyle name="60% - Акцент6 6" xfId="1445"/>
    <cellStyle name="60% - Акцент6 7" xfId="1446"/>
    <cellStyle name="60% - Акцент6 8" xfId="1447"/>
    <cellStyle name="60% - Акцент6 9" xfId="1448"/>
    <cellStyle name="bold_center_style" xfId="364"/>
    <cellStyle name="center_style" xfId="325"/>
    <cellStyle name="center_style 7" xfId="942"/>
    <cellStyle name="Comma 2" xfId="941"/>
    <cellStyle name="Comma 2 2" xfId="2344"/>
    <cellStyle name="Normal 2" xfId="26"/>
    <cellStyle name="Normal 2 2" xfId="100"/>
    <cellStyle name="Normal 3" xfId="373"/>
    <cellStyle name="Normal 3 2" xfId="2263"/>
    <cellStyle name="normбlnм_laroux" xfId="101"/>
    <cellStyle name="Number2DecimalStyle 2" xfId="102"/>
    <cellStyle name="Percent 2" xfId="374"/>
    <cellStyle name="Percent 2 2" xfId="2264"/>
    <cellStyle name="right_style" xfId="326"/>
    <cellStyle name="SAPBEXaggData" xfId="1449"/>
    <cellStyle name="SAPBEXaggDataEmph" xfId="1450"/>
    <cellStyle name="SAPBEXaggItem" xfId="1451"/>
    <cellStyle name="SAPBEXaggItemX" xfId="1452"/>
    <cellStyle name="SAPBEXchaText" xfId="1453"/>
    <cellStyle name="SAPBEXexcBad7" xfId="1454"/>
    <cellStyle name="SAPBEXexcBad8" xfId="1455"/>
    <cellStyle name="SAPBEXexcBad9" xfId="1456"/>
    <cellStyle name="SAPBEXexcCritical4" xfId="1457"/>
    <cellStyle name="SAPBEXexcCritical5" xfId="1458"/>
    <cellStyle name="SAPBEXexcCritical6" xfId="1459"/>
    <cellStyle name="SAPBEXexcGood1" xfId="1460"/>
    <cellStyle name="SAPBEXexcGood2" xfId="1461"/>
    <cellStyle name="SAPBEXexcGood3" xfId="1462"/>
    <cellStyle name="SAPBEXfilterDrill" xfId="1463"/>
    <cellStyle name="SAPBEXfilterItem" xfId="1464"/>
    <cellStyle name="SAPBEXfilterText" xfId="1465"/>
    <cellStyle name="SAPBEXformats" xfId="1466"/>
    <cellStyle name="SAPBEXheaderItem" xfId="1467"/>
    <cellStyle name="SAPBEXheaderText" xfId="1468"/>
    <cellStyle name="SAPBEXHLevel0" xfId="1469"/>
    <cellStyle name="SAPBEXHLevel0X" xfId="1470"/>
    <cellStyle name="SAPBEXHLevel1" xfId="1471"/>
    <cellStyle name="SAPBEXHLevel1X" xfId="1472"/>
    <cellStyle name="SAPBEXHLevel2" xfId="1473"/>
    <cellStyle name="SAPBEXHLevel2X" xfId="1474"/>
    <cellStyle name="SAPBEXHLevel3" xfId="1475"/>
    <cellStyle name="SAPBEXHLevel3X" xfId="1476"/>
    <cellStyle name="SAPBEXresData" xfId="1477"/>
    <cellStyle name="SAPBEXresDataEmph" xfId="1478"/>
    <cellStyle name="SAPBEXresItem" xfId="1479"/>
    <cellStyle name="SAPBEXresItemX" xfId="1480"/>
    <cellStyle name="SAPBEXstdData" xfId="1481"/>
    <cellStyle name="SAPBEXstdDataEmph" xfId="1482"/>
    <cellStyle name="SAPBEXstdItem" xfId="1483"/>
    <cellStyle name="SAPBEXstdItemX" xfId="1484"/>
    <cellStyle name="SAPBEXtitle" xfId="1485"/>
    <cellStyle name="SAPBEXundefined" xfId="1486"/>
    <cellStyle name="style1456848769266" xfId="414"/>
    <cellStyle name="style1456848769282" xfId="13"/>
    <cellStyle name="style1456848769297" xfId="18"/>
    <cellStyle name="style1456848769329" xfId="415"/>
    <cellStyle name="style1456848769344" xfId="416"/>
    <cellStyle name="style1456848769422" xfId="16"/>
    <cellStyle name="style1456848769438" xfId="17"/>
    <cellStyle name="style1456848769485" xfId="19"/>
    <cellStyle name="style1456848769500" xfId="20"/>
    <cellStyle name="style1456848769641" xfId="418"/>
    <cellStyle name="style1456848769812" xfId="15"/>
    <cellStyle name="style1456848770046" xfId="14"/>
    <cellStyle name="style1456848770764" xfId="417"/>
    <cellStyle name="style1459340164439" xfId="409"/>
    <cellStyle name="style1459340164479" xfId="405"/>
    <cellStyle name="style1459340164529" xfId="401"/>
    <cellStyle name="style1459340164549" xfId="408"/>
    <cellStyle name="style1459340164569" xfId="407"/>
    <cellStyle name="style1459340164599" xfId="406"/>
    <cellStyle name="style1459340164619" xfId="404"/>
    <cellStyle name="style1459340164649" xfId="403"/>
    <cellStyle name="style1459340164669" xfId="402"/>
    <cellStyle name="style1459340164709" xfId="400"/>
    <cellStyle name="style1459340164729" xfId="399"/>
    <cellStyle name="style1459340164750" xfId="398"/>
    <cellStyle name="style1459340164832" xfId="397"/>
    <cellStyle name="style1459340164852" xfId="393"/>
    <cellStyle name="style1459340164872" xfId="388"/>
    <cellStyle name="style1459340164892" xfId="396"/>
    <cellStyle name="style1459340164912" xfId="395"/>
    <cellStyle name="style1459340164932" xfId="394"/>
    <cellStyle name="style1459340164952" xfId="392"/>
    <cellStyle name="style1459340164972" xfId="390"/>
    <cellStyle name="style1459340164992" xfId="389"/>
    <cellStyle name="style1459340165012" xfId="387"/>
    <cellStyle name="style1459340165032" xfId="386"/>
    <cellStyle name="style1459340165052" xfId="385"/>
    <cellStyle name="style1459340168034" xfId="391"/>
    <cellStyle name="style1461653219459" xfId="422"/>
    <cellStyle name="style1461653219521" xfId="420"/>
    <cellStyle name="style1461653219583" xfId="421"/>
    <cellStyle name="style1461653221315" xfId="423"/>
    <cellStyle name="style1461653223437" xfId="419"/>
    <cellStyle name="style1464602900329" xfId="424"/>
    <cellStyle name="style1464602900389" xfId="426"/>
    <cellStyle name="style1464602900449" xfId="427"/>
    <cellStyle name="style1464602902616" xfId="428"/>
    <cellStyle name="style1464602905400" xfId="425"/>
    <cellStyle name="style1466164310138" xfId="429"/>
    <cellStyle name="style1466164310208" xfId="410"/>
    <cellStyle name="style1466164310308" xfId="411"/>
    <cellStyle name="style1466164313018" xfId="431"/>
    <cellStyle name="style1466164316357" xfId="430"/>
    <cellStyle name="style1468998008963" xfId="432"/>
    <cellStyle name="style1468998009034" xfId="21"/>
    <cellStyle name="style1468998009141" xfId="22"/>
    <cellStyle name="style1474461973305" xfId="433"/>
    <cellStyle name="style1474461973375" xfId="434"/>
    <cellStyle name="style1474461973466" xfId="435"/>
    <cellStyle name="style1474461973809" xfId="436"/>
    <cellStyle name="style1474461974273" xfId="437"/>
    <cellStyle name="style1477549651332" xfId="438"/>
    <cellStyle name="style1477549651410" xfId="412"/>
    <cellStyle name="style1477549651519" xfId="413"/>
    <cellStyle name="style1477564880642" xfId="439"/>
    <cellStyle name="style1477564880705" xfId="23"/>
    <cellStyle name="style1477564880783" xfId="24"/>
    <cellStyle name="style1477564881173" xfId="441"/>
    <cellStyle name="style1477564881610" xfId="440"/>
    <cellStyle name="style1479428006896" xfId="442"/>
    <cellStyle name="style1479428006928" xfId="443"/>
    <cellStyle name="style1479428006959" xfId="444"/>
    <cellStyle name="style1479428006974" xfId="445"/>
    <cellStyle name="style1479428007006" xfId="446"/>
    <cellStyle name="style1479428007021" xfId="447"/>
    <cellStyle name="style1479428007037" xfId="448"/>
    <cellStyle name="style1479428007099" xfId="449"/>
    <cellStyle name="style1479428007115" xfId="450"/>
    <cellStyle name="style1479428007162" xfId="451"/>
    <cellStyle name="style1479428007193" xfId="452"/>
    <cellStyle name="style1479428007208" xfId="453"/>
    <cellStyle name="style1479428007255" xfId="454"/>
    <cellStyle name="style1479428007302" xfId="455"/>
    <cellStyle name="style1479428007318" xfId="456"/>
    <cellStyle name="style1479428007411" xfId="457"/>
    <cellStyle name="style1479428007442" xfId="458"/>
    <cellStyle name="style1479428007458" xfId="459"/>
    <cellStyle name="style1479428007474" xfId="460"/>
    <cellStyle name="style1479428007489" xfId="461"/>
    <cellStyle name="style1479428007505" xfId="462"/>
    <cellStyle name="style1479428007520" xfId="463"/>
    <cellStyle name="style1479428007552" xfId="464"/>
    <cellStyle name="style1479428007567" xfId="465"/>
    <cellStyle name="style1479428007614" xfId="466"/>
    <cellStyle name="style1479428007630" xfId="467"/>
    <cellStyle name="style1479428007645" xfId="468"/>
    <cellStyle name="style1479428007692" xfId="469"/>
    <cellStyle name="style1479428007708" xfId="470"/>
    <cellStyle name="style1479428007723" xfId="471"/>
    <cellStyle name="style1479428007786" xfId="472"/>
    <cellStyle name="style1479428008180" xfId="473"/>
    <cellStyle name="style1479428008726" xfId="474"/>
    <cellStyle name="style1479428009553" xfId="475"/>
    <cellStyle name="style1479428009631" xfId="476"/>
    <cellStyle name="style1479428012457" xfId="477"/>
    <cellStyle name="style1479428013934" xfId="478"/>
    <cellStyle name="style1479428014904" xfId="479"/>
    <cellStyle name="style1479428016345" xfId="480"/>
    <cellStyle name="style1479428019581" xfId="481"/>
    <cellStyle name="style1479428019596" xfId="482"/>
    <cellStyle name="style1479428019643" xfId="483"/>
    <cellStyle name="style1479428019705" xfId="484"/>
    <cellStyle name="style1479428019721" xfId="485"/>
    <cellStyle name="style1479428019768" xfId="486"/>
    <cellStyle name="style1479428023164" xfId="487"/>
    <cellStyle name="style1482406622740" xfId="488"/>
    <cellStyle name="style1482406622862" xfId="490"/>
    <cellStyle name="style1482406622932" xfId="491"/>
    <cellStyle name="style1482406623357" xfId="492"/>
    <cellStyle name="style1482406623980" xfId="489"/>
    <cellStyle name="style1506938642469" xfId="496"/>
    <cellStyle name="style1506938642679" xfId="494"/>
    <cellStyle name="style1506938642949" xfId="495"/>
    <cellStyle name="style1527675479216" xfId="497"/>
    <cellStyle name="style1527675479373" xfId="498"/>
    <cellStyle name="style1527675479478" xfId="499"/>
    <cellStyle name="style1527675479568" xfId="500"/>
    <cellStyle name="style1527675479666" xfId="501"/>
    <cellStyle name="style1527675479796" xfId="502"/>
    <cellStyle name="style1527675479953" xfId="503"/>
    <cellStyle name="style1527675480089" xfId="504"/>
    <cellStyle name="style1527675480189" xfId="505"/>
    <cellStyle name="style1527675480313" xfId="506"/>
    <cellStyle name="style1527675480450" xfId="507"/>
    <cellStyle name="style1527675480550" xfId="508"/>
    <cellStyle name="style1527675480622" xfId="509"/>
    <cellStyle name="style1527675480732" xfId="510"/>
    <cellStyle name="style1527675480813" xfId="511"/>
    <cellStyle name="style1527675480917" xfId="512"/>
    <cellStyle name="style1527675481050" xfId="513"/>
    <cellStyle name="style1527675481121" xfId="514"/>
    <cellStyle name="style1527675481211" xfId="515"/>
    <cellStyle name="style1527675481285" xfId="516"/>
    <cellStyle name="style1527675481362" xfId="517"/>
    <cellStyle name="style1527675481457" xfId="518"/>
    <cellStyle name="style1527675481590" xfId="519"/>
    <cellStyle name="style1527675481670" xfId="520"/>
    <cellStyle name="style1527675481740" xfId="521"/>
    <cellStyle name="style1527675481815" xfId="522"/>
    <cellStyle name="style1527675481904" xfId="523"/>
    <cellStyle name="style1527675481981" xfId="524"/>
    <cellStyle name="style1527675482238" xfId="525"/>
    <cellStyle name="style1527675482724" xfId="526"/>
    <cellStyle name="style1527675482818" xfId="527"/>
    <cellStyle name="style1527675482938" xfId="528"/>
    <cellStyle name="style1527675483166" xfId="529"/>
    <cellStyle name="style1527675483238" xfId="530"/>
    <cellStyle name="style1527675483341" xfId="531"/>
    <cellStyle name="style1527675483433" xfId="532"/>
    <cellStyle name="style1527675483505" xfId="533"/>
    <cellStyle name="style1527675483579" xfId="534"/>
    <cellStyle name="style1527675483652" xfId="535"/>
    <cellStyle name="style1527675483731" xfId="536"/>
    <cellStyle name="style1527675483816" xfId="537"/>
    <cellStyle name="style1527675484201" xfId="538"/>
    <cellStyle name="style1527675484277" xfId="539"/>
    <cellStyle name="style1535721707818" xfId="540"/>
    <cellStyle name="style1535721707938" xfId="541"/>
    <cellStyle name="style1535721708053" xfId="542"/>
    <cellStyle name="style1535721708170" xfId="543"/>
    <cellStyle name="style1535721708253" xfId="544"/>
    <cellStyle name="style1535721708335" xfId="545"/>
    <cellStyle name="style1535721708420" xfId="546"/>
    <cellStyle name="style1535721708502" xfId="547"/>
    <cellStyle name="style1535721708587" xfId="548"/>
    <cellStyle name="style1535721708666" xfId="549"/>
    <cellStyle name="style1535721708738" xfId="550"/>
    <cellStyle name="style1535721708844" xfId="551"/>
    <cellStyle name="style1535721708949" xfId="552"/>
    <cellStyle name="style1535721709042" xfId="553"/>
    <cellStyle name="style1535721709122" xfId="554"/>
    <cellStyle name="style1535721709187" xfId="555"/>
    <cellStyle name="style1535721709266" xfId="556"/>
    <cellStyle name="style1535721709330" xfId="557"/>
    <cellStyle name="style1535721709403" xfId="558"/>
    <cellStyle name="style1535721709463" xfId="559"/>
    <cellStyle name="style1535721709526" xfId="560"/>
    <cellStyle name="style1535721709587" xfId="561"/>
    <cellStyle name="style1535721709670" xfId="562"/>
    <cellStyle name="style1535721709733" xfId="563"/>
    <cellStyle name="style1535721709792" xfId="564"/>
    <cellStyle name="style1535721709852" xfId="565"/>
    <cellStyle name="style1535721709913" xfId="566"/>
    <cellStyle name="style1535721709977" xfId="567"/>
    <cellStyle name="style1535721710202" xfId="568"/>
    <cellStyle name="style1535721710594" xfId="569"/>
    <cellStyle name="style1535721710677" xfId="570"/>
    <cellStyle name="style1535721710740" xfId="571"/>
    <cellStyle name="style1535721710815" xfId="572"/>
    <cellStyle name="style1535721711161" xfId="573"/>
    <cellStyle name="style1535721711265" xfId="574"/>
    <cellStyle name="style1535721711394" xfId="575"/>
    <cellStyle name="style1535721711454" xfId="576"/>
    <cellStyle name="style1535721711522" xfId="577"/>
    <cellStyle name="style1535721711590" xfId="578"/>
    <cellStyle name="style1535721711654" xfId="579"/>
    <cellStyle name="style1535721711729" xfId="580"/>
    <cellStyle name="style1535721712097" xfId="581"/>
    <cellStyle name="style1535721712193" xfId="582"/>
    <cellStyle name="style1543744863111" xfId="583"/>
    <cellStyle name="style1543744863266" xfId="584"/>
    <cellStyle name="style1543744863398" xfId="585"/>
    <cellStyle name="style1543744863521" xfId="586"/>
    <cellStyle name="style1543744863641" xfId="587"/>
    <cellStyle name="style1543744863755" xfId="588"/>
    <cellStyle name="style1543744863943" xfId="589"/>
    <cellStyle name="style1543744864112" xfId="590"/>
    <cellStyle name="style1543744864250" xfId="591"/>
    <cellStyle name="style1543744864394" xfId="592"/>
    <cellStyle name="style1543744864554" xfId="593"/>
    <cellStyle name="style1543744864693" xfId="594"/>
    <cellStyle name="style1543744864800" xfId="595"/>
    <cellStyle name="style1543744864924" xfId="596"/>
    <cellStyle name="style1543744865011" xfId="597"/>
    <cellStyle name="style1543744865090" xfId="598"/>
    <cellStyle name="style1543744865196" xfId="599"/>
    <cellStyle name="style1543744865281" xfId="600"/>
    <cellStyle name="style1543744865402" xfId="601"/>
    <cellStyle name="style1543744865527" xfId="602"/>
    <cellStyle name="style1543744865637" xfId="603"/>
    <cellStyle name="style1543744865730" xfId="604"/>
    <cellStyle name="style1543744865841" xfId="605"/>
    <cellStyle name="style1543744865933" xfId="606"/>
    <cellStyle name="style1543744866034" xfId="607"/>
    <cellStyle name="style1543744866134" xfId="608"/>
    <cellStyle name="style1543744866224" xfId="609"/>
    <cellStyle name="style1543744866314" xfId="610"/>
    <cellStyle name="style1543744866762" xfId="611"/>
    <cellStyle name="style1543744867525" xfId="612"/>
    <cellStyle name="style1543744867646" xfId="613"/>
    <cellStyle name="style1543744867727" xfId="614"/>
    <cellStyle name="style1543744868064" xfId="615"/>
    <cellStyle name="style1543744868139" xfId="616"/>
    <cellStyle name="style1543744868218" xfId="617"/>
    <cellStyle name="style1543744868339" xfId="618"/>
    <cellStyle name="style1543744868420" xfId="619"/>
    <cellStyle name="style1543744868496" xfId="620"/>
    <cellStyle name="style1543744868571" xfId="621"/>
    <cellStyle name="style1543744868647" xfId="622"/>
    <cellStyle name="style1543744868728" xfId="623"/>
    <cellStyle name="style1543744869129" xfId="624"/>
    <cellStyle name="style1543744869217" xfId="625"/>
    <cellStyle name="style1546184943768" xfId="626"/>
    <cellStyle name="style1546184944072" xfId="627"/>
    <cellStyle name="style1548412240343" xfId="628"/>
    <cellStyle name="style1548412240462" xfId="629"/>
    <cellStyle name="style1548412240552" xfId="630"/>
    <cellStyle name="style1548412240639" xfId="631"/>
    <cellStyle name="style1548412240759" xfId="632"/>
    <cellStyle name="style1548412240860" xfId="633"/>
    <cellStyle name="style1548412240956" xfId="634"/>
    <cellStyle name="style1548412241066" xfId="635"/>
    <cellStyle name="style1548412241182" xfId="636"/>
    <cellStyle name="style1548412241330" xfId="637"/>
    <cellStyle name="style1548412241433" xfId="638"/>
    <cellStyle name="style1548412241557" xfId="639"/>
    <cellStyle name="style1548412241634" xfId="640"/>
    <cellStyle name="style1548412241727" xfId="641"/>
    <cellStyle name="style1548412241798" xfId="642"/>
    <cellStyle name="style1548412241873" xfId="643"/>
    <cellStyle name="style1548412241988" xfId="644"/>
    <cellStyle name="style1548412242062" xfId="645"/>
    <cellStyle name="style1548412242143" xfId="646"/>
    <cellStyle name="style1548412242211" xfId="647"/>
    <cellStyle name="style1548412242291" xfId="648"/>
    <cellStyle name="style1548412242373" xfId="649"/>
    <cellStyle name="style1548412242480" xfId="650"/>
    <cellStyle name="style1548412242551" xfId="651"/>
    <cellStyle name="style1548412242638" xfId="652"/>
    <cellStyle name="style1548412242714" xfId="653"/>
    <cellStyle name="style1548412243690" xfId="654"/>
    <cellStyle name="style1548412243931" xfId="655"/>
    <cellStyle name="style1548412243999" xfId="656"/>
    <cellStyle name="style1548412244070" xfId="657"/>
    <cellStyle name="style1548412244169" xfId="658"/>
    <cellStyle name="style1548412244236" xfId="659"/>
    <cellStyle name="style1548412244325" xfId="660"/>
    <cellStyle name="style1548412244701" xfId="661"/>
    <cellStyle name="style1551707826640" xfId="662"/>
    <cellStyle name="style1551707826733" xfId="663"/>
    <cellStyle name="style1551707826890" xfId="664"/>
    <cellStyle name="style1551707826984" xfId="665"/>
    <cellStyle name="style1551707827062" xfId="666"/>
    <cellStyle name="style1551707827140" xfId="667"/>
    <cellStyle name="style1551707827202" xfId="668"/>
    <cellStyle name="style1551707827313" xfId="669"/>
    <cellStyle name="style1551707827391" xfId="670"/>
    <cellStyle name="style1551707827485" xfId="671"/>
    <cellStyle name="style1551707827579" xfId="672"/>
    <cellStyle name="style1551707827657" xfId="673"/>
    <cellStyle name="style1551707827813" xfId="674"/>
    <cellStyle name="style1551707827879" xfId="675"/>
    <cellStyle name="style1551707827957" xfId="676"/>
    <cellStyle name="style1551707828091" xfId="677"/>
    <cellStyle name="style1551707828231" xfId="678"/>
    <cellStyle name="style1551707828329" xfId="679"/>
    <cellStyle name="style1551707828565" xfId="680"/>
    <cellStyle name="style1551707828628" xfId="681"/>
    <cellStyle name="style1551707828725" xfId="682"/>
    <cellStyle name="style1551707828798" xfId="683"/>
    <cellStyle name="style1551707828880" xfId="684"/>
    <cellStyle name="style1551707828942" xfId="685"/>
    <cellStyle name="style1551707829020" xfId="686"/>
    <cellStyle name="style1551707829098" xfId="687"/>
    <cellStyle name="style1551707829208" xfId="688"/>
    <cellStyle name="style1551707829301" xfId="689"/>
    <cellStyle name="style1551707829448" xfId="690"/>
    <cellStyle name="style1551707829573" xfId="691"/>
    <cellStyle name="style1551707829667" xfId="692"/>
    <cellStyle name="style1551707829839" xfId="693"/>
    <cellStyle name="style1551707830014" xfId="694"/>
    <cellStyle name="style1551707830134" xfId="695"/>
    <cellStyle name="style1551707830358" xfId="696"/>
    <cellStyle name="style1551707856669" xfId="697"/>
    <cellStyle name="style1551707856754" xfId="698"/>
    <cellStyle name="style1551707856863" xfId="699"/>
    <cellStyle name="style1551707856928" xfId="700"/>
    <cellStyle name="style1551707870263" xfId="701"/>
    <cellStyle name="style1551707870325" xfId="702"/>
    <cellStyle name="style1551707870450" xfId="703"/>
    <cellStyle name="style1551707870544" xfId="704"/>
    <cellStyle name="style1551707870592" xfId="705"/>
    <cellStyle name="style1551707870639" xfId="706"/>
    <cellStyle name="style1551707870741" xfId="707"/>
    <cellStyle name="style1551707870959" xfId="708"/>
    <cellStyle name="style1551707871006" xfId="709"/>
    <cellStyle name="style1551707871084" xfId="710"/>
    <cellStyle name="style1551707871258" xfId="711"/>
    <cellStyle name="style1551707880575" xfId="712"/>
    <cellStyle name="style1559247566211" xfId="713"/>
    <cellStyle name="style1559247566352" xfId="714"/>
    <cellStyle name="style1559247566477" xfId="715"/>
    <cellStyle name="style1559247566586" xfId="716"/>
    <cellStyle name="style1559247566695" xfId="717"/>
    <cellStyle name="style1559247566805" xfId="718"/>
    <cellStyle name="style1559247566899" xfId="719"/>
    <cellStyle name="style1559247567008" xfId="720"/>
    <cellStyle name="style1559247567149" xfId="721"/>
    <cellStyle name="style1559247567305" xfId="722"/>
    <cellStyle name="style1559247567430" xfId="723"/>
    <cellStyle name="style1559247567539" xfId="724"/>
    <cellStyle name="style1559247567633" xfId="725"/>
    <cellStyle name="style1559247567742" xfId="726"/>
    <cellStyle name="style1559247567836" xfId="727"/>
    <cellStyle name="style1559247567945" xfId="728"/>
    <cellStyle name="style1559247568039" xfId="729"/>
    <cellStyle name="style1559247568133" xfId="730"/>
    <cellStyle name="style1559247568227" xfId="731"/>
    <cellStyle name="style1559247568320" xfId="732"/>
    <cellStyle name="style1559247568414" xfId="733"/>
    <cellStyle name="style1559247568508" xfId="734"/>
    <cellStyle name="style1559247568602" xfId="735"/>
    <cellStyle name="style1559247568695" xfId="736"/>
    <cellStyle name="style1559247568773" xfId="737"/>
    <cellStyle name="style1559247568867" xfId="738"/>
    <cellStyle name="style1559247568961" xfId="739"/>
    <cellStyle name="style1559247569023" xfId="740"/>
    <cellStyle name="style1559247569102" xfId="741"/>
    <cellStyle name="style1559247569180" xfId="742"/>
    <cellStyle name="style1559247569242" xfId="743"/>
    <cellStyle name="style1559247569305" xfId="744"/>
    <cellStyle name="style1559247569539" xfId="745"/>
    <cellStyle name="style1559247569945" xfId="746"/>
    <cellStyle name="style1559247570055" xfId="747"/>
    <cellStyle name="style1559247570117" xfId="748"/>
    <cellStyle name="style1559247570351" xfId="749"/>
    <cellStyle name="style1559247570414" xfId="750"/>
    <cellStyle name="style1559247570476" xfId="751"/>
    <cellStyle name="style1559247570555" xfId="752"/>
    <cellStyle name="style1559247570648" xfId="753"/>
    <cellStyle name="style1559247570726" xfId="754"/>
    <cellStyle name="style1559247570805" xfId="755"/>
    <cellStyle name="style1559247570883" xfId="756"/>
    <cellStyle name="style1559247570961" xfId="757"/>
    <cellStyle name="style1559247571023" xfId="758"/>
    <cellStyle name="style1559247571070" xfId="759"/>
    <cellStyle name="style1559247571148" xfId="760"/>
    <cellStyle name="style1559247571211" xfId="761"/>
    <cellStyle name="style1559247571258" xfId="762"/>
    <cellStyle name="style1559247571601" xfId="763"/>
    <cellStyle name="style1559247571664" xfId="764"/>
    <cellStyle name="style1569814022562" xfId="765"/>
    <cellStyle name="style1569814022680" xfId="766"/>
    <cellStyle name="style1569814022781" xfId="767"/>
    <cellStyle name="style1569814022879" xfId="768"/>
    <cellStyle name="style1569814022981" xfId="769"/>
    <cellStyle name="style1569814023057" xfId="770"/>
    <cellStyle name="style1569814023128" xfId="771"/>
    <cellStyle name="style1569814023219" xfId="772"/>
    <cellStyle name="style1569814023324" xfId="773"/>
    <cellStyle name="style1569814023412" xfId="774"/>
    <cellStyle name="style1569814023506" xfId="775"/>
    <cellStyle name="style1569814023601" xfId="776"/>
    <cellStyle name="style1569814023711" xfId="777"/>
    <cellStyle name="style1569814023833" xfId="778"/>
    <cellStyle name="style1569814023937" xfId="779"/>
    <cellStyle name="style1569814024045" xfId="780"/>
    <cellStyle name="style1569814024148" xfId="781"/>
    <cellStyle name="style1569814024238" xfId="782"/>
    <cellStyle name="style1569814024336" xfId="783"/>
    <cellStyle name="style1569814024427" xfId="784"/>
    <cellStyle name="style1569814024520" xfId="785"/>
    <cellStyle name="style1569814024609" xfId="786"/>
    <cellStyle name="style1569814024696" xfId="787"/>
    <cellStyle name="style1569814024799" xfId="788"/>
    <cellStyle name="style1569814024893" xfId="789"/>
    <cellStyle name="style1569814024993" xfId="790"/>
    <cellStyle name="style1569814025085" xfId="791"/>
    <cellStyle name="style1569814025153" xfId="792"/>
    <cellStyle name="style1569814025245" xfId="793"/>
    <cellStyle name="style1569814025335" xfId="794"/>
    <cellStyle name="style1569814025424" xfId="795"/>
    <cellStyle name="style1569814025491" xfId="796"/>
    <cellStyle name="style1569814025681" xfId="797"/>
    <cellStyle name="style1569814026073" xfId="798"/>
    <cellStyle name="style1569814026183" xfId="799"/>
    <cellStyle name="style1569814026401" xfId="800"/>
    <cellStyle name="style1569814026521" xfId="801"/>
    <cellStyle name="style1569814026607" xfId="802"/>
    <cellStyle name="style1569814026677" xfId="803"/>
    <cellStyle name="style1569814026777" xfId="804"/>
    <cellStyle name="style1569814026874" xfId="805"/>
    <cellStyle name="style1569814026964" xfId="806"/>
    <cellStyle name="style1569814027055" xfId="807"/>
    <cellStyle name="style1569814027159" xfId="808"/>
    <cellStyle name="style1569814027259" xfId="809"/>
    <cellStyle name="style1569814027354" xfId="810"/>
    <cellStyle name="style1569814027449" xfId="811"/>
    <cellStyle name="style1569814027551" xfId="812"/>
    <cellStyle name="style1569814027631" xfId="813"/>
    <cellStyle name="style1569814027701" xfId="814"/>
    <cellStyle name="style1569814028036" xfId="815"/>
    <cellStyle name="style1569814028109" xfId="816"/>
    <cellStyle name="style1572274447625" xfId="355"/>
    <cellStyle name="style1572274447705" xfId="356"/>
    <cellStyle name="style1572274562961" xfId="819"/>
    <cellStyle name="style1572274563083" xfId="822"/>
    <cellStyle name="style1572274563278" xfId="820"/>
    <cellStyle name="style1572274563431" xfId="823"/>
    <cellStyle name="style1572274564183" xfId="821"/>
    <cellStyle name="style1572274564296" xfId="824"/>
    <cellStyle name="style1572274564465" xfId="817"/>
    <cellStyle name="style1572274564578" xfId="825"/>
    <cellStyle name="style1572274564746" xfId="818"/>
    <cellStyle name="style1572274564862" xfId="826"/>
    <cellStyle name="style1582804734536" xfId="827"/>
    <cellStyle name="style1582804734838" xfId="828"/>
    <cellStyle name="style1588103327845" xfId="357"/>
    <cellStyle name="style1590749267545" xfId="358"/>
    <cellStyle name="style1592572823978" xfId="830"/>
    <cellStyle name="style1592572824079" xfId="831"/>
    <cellStyle name="style1592572824198" xfId="832"/>
    <cellStyle name="style1592572824315" xfId="833"/>
    <cellStyle name="style1592572824402" xfId="834"/>
    <cellStyle name="style1592572824471" xfId="835"/>
    <cellStyle name="style1592572824555" xfId="836"/>
    <cellStyle name="style1592572824641" xfId="837"/>
    <cellStyle name="style1592572824724" xfId="838"/>
    <cellStyle name="style1592572824813" xfId="839"/>
    <cellStyle name="style1592572824897" xfId="840"/>
    <cellStyle name="style1592572824983" xfId="841"/>
    <cellStyle name="style1592572825121" xfId="842"/>
    <cellStyle name="style1592572825205" xfId="843"/>
    <cellStyle name="style1592572825318" xfId="844"/>
    <cellStyle name="style1592572825467" xfId="845"/>
    <cellStyle name="style1592572825606" xfId="846"/>
    <cellStyle name="style1592572825692" xfId="847"/>
    <cellStyle name="style1592572825895" xfId="848"/>
    <cellStyle name="style1592572825978" xfId="849"/>
    <cellStyle name="style1592572826075" xfId="850"/>
    <cellStyle name="style1592572826158" xfId="851"/>
    <cellStyle name="style1592572826242" xfId="852"/>
    <cellStyle name="style1592572826336" xfId="853"/>
    <cellStyle name="style1592572826450" xfId="854"/>
    <cellStyle name="style1592572826533" xfId="855"/>
    <cellStyle name="style1592572826638" xfId="856"/>
    <cellStyle name="style1592572826724" xfId="857"/>
    <cellStyle name="style1592572826857" xfId="858"/>
    <cellStyle name="style1592572826953" xfId="859"/>
    <cellStyle name="style1592572827039" xfId="860"/>
    <cellStyle name="style1592572827178" xfId="861"/>
    <cellStyle name="style1592572827275" xfId="862"/>
    <cellStyle name="style1592572827363" xfId="863"/>
    <cellStyle name="style1592572827526" xfId="864"/>
    <cellStyle name="style1592572852643" xfId="865"/>
    <cellStyle name="style1592572852726" xfId="866"/>
    <cellStyle name="style1592572852816" xfId="867"/>
    <cellStyle name="style1592572852898" xfId="868"/>
    <cellStyle name="style1592572864446" xfId="869"/>
    <cellStyle name="style1592572864531" xfId="870"/>
    <cellStyle name="style1592572864667" xfId="871"/>
    <cellStyle name="style1592572864761" xfId="872"/>
    <cellStyle name="style1592572864829" xfId="873"/>
    <cellStyle name="style1592572864892" xfId="874"/>
    <cellStyle name="style1592572865007" xfId="875"/>
    <cellStyle name="style1592572865216" xfId="876"/>
    <cellStyle name="style1592572865280" xfId="877"/>
    <cellStyle name="style1592572865350" xfId="878"/>
    <cellStyle name="style1592572865461" xfId="879"/>
    <cellStyle name="style1592572874710" xfId="880"/>
    <cellStyle name="style1595507049751" xfId="359"/>
    <cellStyle name="style1598360073423" xfId="881"/>
    <cellStyle name="style1598360073565" xfId="882"/>
    <cellStyle name="style1598360073704" xfId="883"/>
    <cellStyle name="style1598360073805" xfId="884"/>
    <cellStyle name="style1598360073897" xfId="885"/>
    <cellStyle name="style1598360073977" xfId="886"/>
    <cellStyle name="style1598360074060" xfId="887"/>
    <cellStyle name="style1598360074164" xfId="888"/>
    <cellStyle name="style1598360074258" xfId="889"/>
    <cellStyle name="style1598360074356" xfId="890"/>
    <cellStyle name="style1598360074467" xfId="891"/>
    <cellStyle name="style1598360074568" xfId="892"/>
    <cellStyle name="style1598360074756" xfId="893"/>
    <cellStyle name="style1598360074852" xfId="894"/>
    <cellStyle name="style1598360074971" xfId="895"/>
    <cellStyle name="style1598360075137" xfId="896"/>
    <cellStyle name="style1598360075343" xfId="897"/>
    <cellStyle name="style1598360075456" xfId="898"/>
    <cellStyle name="style1598360075720" xfId="899"/>
    <cellStyle name="style1598360075811" xfId="900"/>
    <cellStyle name="style1598360075917" xfId="901"/>
    <cellStyle name="style1598360076029" xfId="902"/>
    <cellStyle name="style1598360076120" xfId="903"/>
    <cellStyle name="style1598360076228" xfId="904"/>
    <cellStyle name="style1598360076325" xfId="905"/>
    <cellStyle name="style1598360076414" xfId="906"/>
    <cellStyle name="style1598360076531" xfId="907"/>
    <cellStyle name="style1598360076629" xfId="908"/>
    <cellStyle name="style1598360076772" xfId="909"/>
    <cellStyle name="style1598360076878" xfId="910"/>
    <cellStyle name="style1598360076971" xfId="911"/>
    <cellStyle name="style1598360077135" xfId="912"/>
    <cellStyle name="style1598360077256" xfId="913"/>
    <cellStyle name="style1598360077361" xfId="914"/>
    <cellStyle name="style1598360077572" xfId="915"/>
    <cellStyle name="style1598360110054" xfId="916"/>
    <cellStyle name="style1598360110175" xfId="917"/>
    <cellStyle name="style1598360110296" xfId="918"/>
    <cellStyle name="style1598360110498" xfId="919"/>
    <cellStyle name="style1598360125647" xfId="920"/>
    <cellStyle name="style1598360125740" xfId="921"/>
    <cellStyle name="style1598360125890" xfId="922"/>
    <cellStyle name="style1598360125988" xfId="923"/>
    <cellStyle name="style1598360126061" xfId="924"/>
    <cellStyle name="style1598360126128" xfId="925"/>
    <cellStyle name="style1598360126286" xfId="926"/>
    <cellStyle name="style1598360126502" xfId="927"/>
    <cellStyle name="style1598360126587" xfId="928"/>
    <cellStyle name="style1598360126690" xfId="929"/>
    <cellStyle name="style1598360126914" xfId="930"/>
    <cellStyle name="style1598360137672" xfId="931"/>
    <cellStyle name="style1603470674010" xfId="371"/>
    <cellStyle name="tbill" xfId="11"/>
    <cellStyle name="Акцент1" xfId="961" builtinId="29" customBuiltin="1"/>
    <cellStyle name="Акцент1 10" xfId="1487"/>
    <cellStyle name="Акцент1 11" xfId="1488"/>
    <cellStyle name="Акцент1 12" xfId="1489"/>
    <cellStyle name="Акцент1 13" xfId="1490"/>
    <cellStyle name="Акцент1 14" xfId="1491"/>
    <cellStyle name="Акцент1 15" xfId="1492"/>
    <cellStyle name="Акцент1 16" xfId="1493"/>
    <cellStyle name="Акцент1 17" xfId="1494"/>
    <cellStyle name="Акцент1 18" xfId="1495"/>
    <cellStyle name="Акцент1 19" xfId="1496"/>
    <cellStyle name="Акцент1 2" xfId="103"/>
    <cellStyle name="Акцент1 2 2" xfId="104"/>
    <cellStyle name="Акцент1 2 2 2" xfId="1497"/>
    <cellStyle name="Акцент1 2 3" xfId="1498"/>
    <cellStyle name="Акцент1 20" xfId="1499"/>
    <cellStyle name="Акцент1 21" xfId="1500"/>
    <cellStyle name="Акцент1 22" xfId="1501"/>
    <cellStyle name="Акцент1 23" xfId="1502"/>
    <cellStyle name="Акцент1 24" xfId="1503"/>
    <cellStyle name="Акцент1 3" xfId="105"/>
    <cellStyle name="Акцент1 3 2" xfId="1505"/>
    <cellStyle name="Акцент1 3 3" xfId="1504"/>
    <cellStyle name="Акцент1 4" xfId="106"/>
    <cellStyle name="Акцент1 4 2" xfId="1507"/>
    <cellStyle name="Акцент1 4 3" xfId="1506"/>
    <cellStyle name="Акцент1 5" xfId="1508"/>
    <cellStyle name="Акцент1 6" xfId="1509"/>
    <cellStyle name="Акцент1 7" xfId="1510"/>
    <cellStyle name="Акцент1 8" xfId="1511"/>
    <cellStyle name="Акцент1 9" xfId="1512"/>
    <cellStyle name="Акцент2" xfId="965" builtinId="33" customBuiltin="1"/>
    <cellStyle name="Акцент2 10" xfId="1513"/>
    <cellStyle name="Акцент2 11" xfId="1514"/>
    <cellStyle name="Акцент2 12" xfId="1515"/>
    <cellStyle name="Акцент2 13" xfId="1516"/>
    <cellStyle name="Акцент2 14" xfId="1517"/>
    <cellStyle name="Акцент2 15" xfId="1518"/>
    <cellStyle name="Акцент2 16" xfId="1519"/>
    <cellStyle name="Акцент2 17" xfId="1520"/>
    <cellStyle name="Акцент2 18" xfId="1521"/>
    <cellStyle name="Акцент2 19" xfId="1522"/>
    <cellStyle name="Акцент2 2" xfId="107"/>
    <cellStyle name="Акцент2 2 2" xfId="108"/>
    <cellStyle name="Акцент2 2 2 2" xfId="1523"/>
    <cellStyle name="Акцент2 2 3" xfId="1524"/>
    <cellStyle name="Акцент2 20" xfId="1525"/>
    <cellStyle name="Акцент2 21" xfId="1526"/>
    <cellStyle name="Акцент2 22" xfId="1527"/>
    <cellStyle name="Акцент2 23" xfId="1528"/>
    <cellStyle name="Акцент2 24" xfId="1529"/>
    <cellStyle name="Акцент2 3" xfId="109"/>
    <cellStyle name="Акцент2 3 2" xfId="1531"/>
    <cellStyle name="Акцент2 3 3" xfId="1530"/>
    <cellStyle name="Акцент2 4" xfId="110"/>
    <cellStyle name="Акцент2 4 2" xfId="1533"/>
    <cellStyle name="Акцент2 4 3" xfId="1532"/>
    <cellStyle name="Акцент2 5" xfId="1534"/>
    <cellStyle name="Акцент2 6" xfId="1535"/>
    <cellStyle name="Акцент2 7" xfId="1536"/>
    <cellStyle name="Акцент2 8" xfId="1537"/>
    <cellStyle name="Акцент2 9" xfId="1538"/>
    <cellStyle name="Акцент3" xfId="969" builtinId="37" customBuiltin="1"/>
    <cellStyle name="Акцент3 10" xfId="1539"/>
    <cellStyle name="Акцент3 11" xfId="1540"/>
    <cellStyle name="Акцент3 12" xfId="1541"/>
    <cellStyle name="Акцент3 13" xfId="1542"/>
    <cellStyle name="Акцент3 14" xfId="1543"/>
    <cellStyle name="Акцент3 15" xfId="1544"/>
    <cellStyle name="Акцент3 16" xfId="1545"/>
    <cellStyle name="Акцент3 17" xfId="1546"/>
    <cellStyle name="Акцент3 18" xfId="1547"/>
    <cellStyle name="Акцент3 19" xfId="1548"/>
    <cellStyle name="Акцент3 2" xfId="111"/>
    <cellStyle name="Акцент3 2 2" xfId="112"/>
    <cellStyle name="Акцент3 2 2 2" xfId="1549"/>
    <cellStyle name="Акцент3 2 3" xfId="1550"/>
    <cellStyle name="Акцент3 20" xfId="1551"/>
    <cellStyle name="Акцент3 21" xfId="1552"/>
    <cellStyle name="Акцент3 22" xfId="1553"/>
    <cellStyle name="Акцент3 23" xfId="1554"/>
    <cellStyle name="Акцент3 24" xfId="1555"/>
    <cellStyle name="Акцент3 3" xfId="113"/>
    <cellStyle name="Акцент3 3 2" xfId="1557"/>
    <cellStyle name="Акцент3 3 3" xfId="1556"/>
    <cellStyle name="Акцент3 4" xfId="114"/>
    <cellStyle name="Акцент3 4 2" xfId="1559"/>
    <cellStyle name="Акцент3 4 3" xfId="1558"/>
    <cellStyle name="Акцент3 5" xfId="1560"/>
    <cellStyle name="Акцент3 6" xfId="1561"/>
    <cellStyle name="Акцент3 7" xfId="1562"/>
    <cellStyle name="Акцент3 8" xfId="1563"/>
    <cellStyle name="Акцент3 9" xfId="1564"/>
    <cellStyle name="Акцент4" xfId="972" builtinId="41" customBuiltin="1"/>
    <cellStyle name="Акцент4 10" xfId="1565"/>
    <cellStyle name="Акцент4 11" xfId="1566"/>
    <cellStyle name="Акцент4 12" xfId="1567"/>
    <cellStyle name="Акцент4 13" xfId="1568"/>
    <cellStyle name="Акцент4 14" xfId="1569"/>
    <cellStyle name="Акцент4 15" xfId="1570"/>
    <cellStyle name="Акцент4 16" xfId="1571"/>
    <cellStyle name="Акцент4 17" xfId="1572"/>
    <cellStyle name="Акцент4 18" xfId="1573"/>
    <cellStyle name="Акцент4 19" xfId="1574"/>
    <cellStyle name="Акцент4 2" xfId="115"/>
    <cellStyle name="Акцент4 2 2" xfId="116"/>
    <cellStyle name="Акцент4 2 2 2" xfId="1575"/>
    <cellStyle name="Акцент4 2 3" xfId="1576"/>
    <cellStyle name="Акцент4 20" xfId="1577"/>
    <cellStyle name="Акцент4 21" xfId="1578"/>
    <cellStyle name="Акцент4 22" xfId="1579"/>
    <cellStyle name="Акцент4 23" xfId="1580"/>
    <cellStyle name="Акцент4 24" xfId="1581"/>
    <cellStyle name="Акцент4 3" xfId="117"/>
    <cellStyle name="Акцент4 3 2" xfId="1583"/>
    <cellStyle name="Акцент4 3 3" xfId="1582"/>
    <cellStyle name="Акцент4 4" xfId="118"/>
    <cellStyle name="Акцент4 4 2" xfId="1585"/>
    <cellStyle name="Акцент4 4 3" xfId="1584"/>
    <cellStyle name="Акцент4 5" xfId="1586"/>
    <cellStyle name="Акцент4 6" xfId="1587"/>
    <cellStyle name="Акцент4 7" xfId="1588"/>
    <cellStyle name="Акцент4 8" xfId="1589"/>
    <cellStyle name="Акцент4 9" xfId="1590"/>
    <cellStyle name="Акцент5" xfId="975" builtinId="45" customBuiltin="1"/>
    <cellStyle name="Акцент5 10" xfId="1591"/>
    <cellStyle name="Акцент5 11" xfId="1592"/>
    <cellStyle name="Акцент5 12" xfId="1593"/>
    <cellStyle name="Акцент5 13" xfId="1594"/>
    <cellStyle name="Акцент5 14" xfId="1595"/>
    <cellStyle name="Акцент5 15" xfId="1596"/>
    <cellStyle name="Акцент5 16" xfId="1597"/>
    <cellStyle name="Акцент5 17" xfId="1598"/>
    <cellStyle name="Акцент5 18" xfId="1599"/>
    <cellStyle name="Акцент5 19" xfId="1600"/>
    <cellStyle name="Акцент5 2" xfId="119"/>
    <cellStyle name="Акцент5 2 2" xfId="120"/>
    <cellStyle name="Акцент5 20" xfId="1601"/>
    <cellStyle name="Акцент5 21" xfId="1602"/>
    <cellStyle name="Акцент5 22" xfId="1603"/>
    <cellStyle name="Акцент5 23" xfId="1604"/>
    <cellStyle name="Акцент5 24" xfId="1605"/>
    <cellStyle name="Акцент5 3" xfId="121"/>
    <cellStyle name="Акцент5 3 2" xfId="1606"/>
    <cellStyle name="Акцент5 4" xfId="122"/>
    <cellStyle name="Акцент5 4 2" xfId="1607"/>
    <cellStyle name="Акцент5 5" xfId="1608"/>
    <cellStyle name="Акцент5 6" xfId="1609"/>
    <cellStyle name="Акцент5 7" xfId="1610"/>
    <cellStyle name="Акцент5 8" xfId="1611"/>
    <cellStyle name="Акцент5 9" xfId="1612"/>
    <cellStyle name="Акцент6" xfId="979" builtinId="49" customBuiltin="1"/>
    <cellStyle name="Акцент6 10" xfId="1613"/>
    <cellStyle name="Акцент6 11" xfId="1614"/>
    <cellStyle name="Акцент6 12" xfId="1615"/>
    <cellStyle name="Акцент6 13" xfId="1616"/>
    <cellStyle name="Акцент6 14" xfId="1617"/>
    <cellStyle name="Акцент6 15" xfId="1618"/>
    <cellStyle name="Акцент6 16" xfId="1619"/>
    <cellStyle name="Акцент6 17" xfId="1620"/>
    <cellStyle name="Акцент6 18" xfId="1621"/>
    <cellStyle name="Акцент6 19" xfId="1622"/>
    <cellStyle name="Акцент6 2" xfId="123"/>
    <cellStyle name="Акцент6 2 2" xfId="124"/>
    <cellStyle name="Акцент6 2 2 2" xfId="1623"/>
    <cellStyle name="Акцент6 2 3" xfId="1624"/>
    <cellStyle name="Акцент6 20" xfId="1625"/>
    <cellStyle name="Акцент6 21" xfId="1626"/>
    <cellStyle name="Акцент6 22" xfId="1627"/>
    <cellStyle name="Акцент6 23" xfId="1628"/>
    <cellStyle name="Акцент6 24" xfId="1629"/>
    <cellStyle name="Акцент6 3" xfId="125"/>
    <cellStyle name="Акцент6 3 2" xfId="1631"/>
    <cellStyle name="Акцент6 3 3" xfId="1630"/>
    <cellStyle name="Акцент6 4" xfId="126"/>
    <cellStyle name="Акцент6 4 2" xfId="1633"/>
    <cellStyle name="Акцент6 4 3" xfId="1632"/>
    <cellStyle name="Акцент6 5" xfId="1634"/>
    <cellStyle name="Акцент6 6" xfId="1635"/>
    <cellStyle name="Акцент6 7" xfId="1636"/>
    <cellStyle name="Акцент6 8" xfId="1637"/>
    <cellStyle name="Акцент6 9" xfId="1638"/>
    <cellStyle name="Ввод " xfId="953" builtinId="20" customBuiltin="1"/>
    <cellStyle name="Ввод  10" xfId="1639"/>
    <cellStyle name="Ввод  11" xfId="1640"/>
    <cellStyle name="Ввод  12" xfId="1641"/>
    <cellStyle name="Ввод  13" xfId="1642"/>
    <cellStyle name="Ввод  14" xfId="1643"/>
    <cellStyle name="Ввод  15" xfId="1644"/>
    <cellStyle name="Ввод  16" xfId="1645"/>
    <cellStyle name="Ввод  17" xfId="1646"/>
    <cellStyle name="Ввод  18" xfId="1647"/>
    <cellStyle name="Ввод  19" xfId="1648"/>
    <cellStyle name="Ввод  2" xfId="127"/>
    <cellStyle name="Ввод  2 2" xfId="128"/>
    <cellStyle name="Ввод  2 2 2" xfId="1649"/>
    <cellStyle name="Ввод  2 3" xfId="1650"/>
    <cellStyle name="Ввод  20" xfId="1651"/>
    <cellStyle name="Ввод  21" xfId="1652"/>
    <cellStyle name="Ввод  22" xfId="1653"/>
    <cellStyle name="Ввод  23" xfId="1654"/>
    <cellStyle name="Ввод  24" xfId="1655"/>
    <cellStyle name="Ввод  3" xfId="129"/>
    <cellStyle name="Ввод  3 2" xfId="1657"/>
    <cellStyle name="Ввод  3 3" xfId="1656"/>
    <cellStyle name="Ввод  4" xfId="130"/>
    <cellStyle name="Ввод  4 2" xfId="1659"/>
    <cellStyle name="Ввод  4 3" xfId="1658"/>
    <cellStyle name="Ввод  5" xfId="1660"/>
    <cellStyle name="Ввод  6" xfId="1661"/>
    <cellStyle name="Ввод  7" xfId="1662"/>
    <cellStyle name="Ввод  8" xfId="1663"/>
    <cellStyle name="Ввод  9" xfId="1664"/>
    <cellStyle name="Виталий" xfId="131"/>
    <cellStyle name="Виталий 2" xfId="246"/>
    <cellStyle name="Виталий 3" xfId="233"/>
    <cellStyle name="Виталий 4" xfId="368"/>
    <cellStyle name="Вывод" xfId="954" builtinId="21" customBuiltin="1"/>
    <cellStyle name="Вывод 10" xfId="1665"/>
    <cellStyle name="Вывод 11" xfId="1666"/>
    <cellStyle name="Вывод 12" xfId="1667"/>
    <cellStyle name="Вывод 13" xfId="1668"/>
    <cellStyle name="Вывод 14" xfId="1669"/>
    <cellStyle name="Вывод 15" xfId="1670"/>
    <cellStyle name="Вывод 16" xfId="1671"/>
    <cellStyle name="Вывод 17" xfId="1672"/>
    <cellStyle name="Вывод 18" xfId="1673"/>
    <cellStyle name="Вывод 19" xfId="1674"/>
    <cellStyle name="Вывод 2" xfId="132"/>
    <cellStyle name="Вывод 2 2" xfId="133"/>
    <cellStyle name="Вывод 2 2 2" xfId="1675"/>
    <cellStyle name="Вывод 2 3" xfId="1676"/>
    <cellStyle name="Вывод 20" xfId="1677"/>
    <cellStyle name="Вывод 21" xfId="1678"/>
    <cellStyle name="Вывод 22" xfId="1679"/>
    <cellStyle name="Вывод 23" xfId="1680"/>
    <cellStyle name="Вывод 24" xfId="1681"/>
    <cellStyle name="Вывод 3" xfId="134"/>
    <cellStyle name="Вывод 3 2" xfId="1683"/>
    <cellStyle name="Вывод 3 3" xfId="1682"/>
    <cellStyle name="Вывод 4" xfId="135"/>
    <cellStyle name="Вывод 4 2" xfId="1685"/>
    <cellStyle name="Вывод 4 3" xfId="1684"/>
    <cellStyle name="Вывод 5" xfId="1686"/>
    <cellStyle name="Вывод 6" xfId="1687"/>
    <cellStyle name="Вывод 7" xfId="1688"/>
    <cellStyle name="Вывод 8" xfId="1689"/>
    <cellStyle name="Вывод 9" xfId="1690"/>
    <cellStyle name="Вычисление" xfId="955" builtinId="22" customBuiltin="1"/>
    <cellStyle name="Вычисление 10" xfId="1691"/>
    <cellStyle name="Вычисление 11" xfId="1692"/>
    <cellStyle name="Вычисление 12" xfId="1693"/>
    <cellStyle name="Вычисление 13" xfId="1694"/>
    <cellStyle name="Вычисление 14" xfId="1695"/>
    <cellStyle name="Вычисление 15" xfId="1696"/>
    <cellStyle name="Вычисление 16" xfId="1697"/>
    <cellStyle name="Вычисление 17" xfId="1698"/>
    <cellStyle name="Вычисление 18" xfId="1699"/>
    <cellStyle name="Вычисление 19" xfId="1700"/>
    <cellStyle name="Вычисление 2" xfId="136"/>
    <cellStyle name="Вычисление 2 2" xfId="137"/>
    <cellStyle name="Вычисление 2 2 2" xfId="1701"/>
    <cellStyle name="Вычисление 2 3" xfId="1702"/>
    <cellStyle name="Вычисление 20" xfId="1703"/>
    <cellStyle name="Вычисление 21" xfId="1704"/>
    <cellStyle name="Вычисление 22" xfId="1705"/>
    <cellStyle name="Вычисление 23" xfId="1706"/>
    <cellStyle name="Вычисление 24" xfId="1707"/>
    <cellStyle name="Вычисление 3" xfId="138"/>
    <cellStyle name="Вычисление 3 2" xfId="1709"/>
    <cellStyle name="Вычисление 3 3" xfId="1708"/>
    <cellStyle name="Вычисление 4" xfId="139"/>
    <cellStyle name="Вычисление 4 2" xfId="1711"/>
    <cellStyle name="Вычисление 4 3" xfId="1710"/>
    <cellStyle name="Вычисление 5" xfId="1712"/>
    <cellStyle name="Вычисление 6" xfId="1713"/>
    <cellStyle name="Вычисление 7" xfId="1714"/>
    <cellStyle name="Вычисление 8" xfId="1715"/>
    <cellStyle name="Вычисление 9" xfId="1716"/>
    <cellStyle name="Гиперссылка" xfId="1" builtinId="8"/>
    <cellStyle name="Гиперссылка 2" xfId="1717"/>
    <cellStyle name="Денежный 2" xfId="243"/>
    <cellStyle name="Денежный 2 2" xfId="327"/>
    <cellStyle name="Денежный 2 2 2" xfId="2227"/>
    <cellStyle name="Денежный 2 3" xfId="1718"/>
    <cellStyle name="Денежный 2 4" xfId="2207"/>
    <cellStyle name="Заголовок 1" xfId="947" builtinId="16" customBuiltin="1"/>
    <cellStyle name="Заголовок 1 10" xfId="1719"/>
    <cellStyle name="Заголовок 1 11" xfId="1720"/>
    <cellStyle name="Заголовок 1 12" xfId="1721"/>
    <cellStyle name="Заголовок 1 13" xfId="1722"/>
    <cellStyle name="Заголовок 1 14" xfId="1723"/>
    <cellStyle name="Заголовок 1 15" xfId="1724"/>
    <cellStyle name="Заголовок 1 16" xfId="1725"/>
    <cellStyle name="Заголовок 1 17" xfId="1726"/>
    <cellStyle name="Заголовок 1 18" xfId="1727"/>
    <cellStyle name="Заголовок 1 19" xfId="1728"/>
    <cellStyle name="Заголовок 1 2" xfId="140"/>
    <cellStyle name="Заголовок 1 2 2" xfId="141"/>
    <cellStyle name="Заголовок 1 2 2 2" xfId="1729"/>
    <cellStyle name="Заголовок 1 2 3" xfId="1730"/>
    <cellStyle name="Заголовок 1 20" xfId="1731"/>
    <cellStyle name="Заголовок 1 21" xfId="1732"/>
    <cellStyle name="Заголовок 1 22" xfId="1733"/>
    <cellStyle name="Заголовок 1 23" xfId="1734"/>
    <cellStyle name="Заголовок 1 24" xfId="1735"/>
    <cellStyle name="Заголовок 1 3" xfId="142"/>
    <cellStyle name="Заголовок 1 3 2" xfId="1737"/>
    <cellStyle name="Заголовок 1 3 3" xfId="1736"/>
    <cellStyle name="Заголовок 1 4" xfId="143"/>
    <cellStyle name="Заголовок 1 4 2" xfId="1739"/>
    <cellStyle name="Заголовок 1 4 3" xfId="1738"/>
    <cellStyle name="Заголовок 1 5" xfId="1740"/>
    <cellStyle name="Заголовок 1 6" xfId="1741"/>
    <cellStyle name="Заголовок 1 7" xfId="1742"/>
    <cellStyle name="Заголовок 1 8" xfId="1743"/>
    <cellStyle name="Заголовок 1 9" xfId="1744"/>
    <cellStyle name="Заголовок 2" xfId="948" builtinId="17" customBuiltin="1"/>
    <cellStyle name="Заголовок 2 10" xfId="1745"/>
    <cellStyle name="Заголовок 2 11" xfId="1746"/>
    <cellStyle name="Заголовок 2 12" xfId="1747"/>
    <cellStyle name="Заголовок 2 13" xfId="1748"/>
    <cellStyle name="Заголовок 2 14" xfId="1749"/>
    <cellStyle name="Заголовок 2 15" xfId="1750"/>
    <cellStyle name="Заголовок 2 16" xfId="1751"/>
    <cellStyle name="Заголовок 2 17" xfId="1752"/>
    <cellStyle name="Заголовок 2 18" xfId="1753"/>
    <cellStyle name="Заголовок 2 19" xfId="1754"/>
    <cellStyle name="Заголовок 2 2" xfId="144"/>
    <cellStyle name="Заголовок 2 2 2" xfId="145"/>
    <cellStyle name="Заголовок 2 2 2 2" xfId="1755"/>
    <cellStyle name="Заголовок 2 2 3" xfId="1756"/>
    <cellStyle name="Заголовок 2 20" xfId="1757"/>
    <cellStyle name="Заголовок 2 21" xfId="1758"/>
    <cellStyle name="Заголовок 2 22" xfId="1759"/>
    <cellStyle name="Заголовок 2 23" xfId="1760"/>
    <cellStyle name="Заголовок 2 24" xfId="1761"/>
    <cellStyle name="Заголовок 2 3" xfId="146"/>
    <cellStyle name="Заголовок 2 3 2" xfId="1763"/>
    <cellStyle name="Заголовок 2 3 3" xfId="1762"/>
    <cellStyle name="Заголовок 2 4" xfId="147"/>
    <cellStyle name="Заголовок 2 4 2" xfId="1765"/>
    <cellStyle name="Заголовок 2 4 3" xfId="1764"/>
    <cellStyle name="Заголовок 2 5" xfId="1766"/>
    <cellStyle name="Заголовок 2 6" xfId="1767"/>
    <cellStyle name="Заголовок 2 7" xfId="1768"/>
    <cellStyle name="Заголовок 2 8" xfId="1769"/>
    <cellStyle name="Заголовок 2 9" xfId="1770"/>
    <cellStyle name="Заголовок 3" xfId="949" builtinId="18" customBuiltin="1"/>
    <cellStyle name="Заголовок 3 10" xfId="1771"/>
    <cellStyle name="Заголовок 3 11" xfId="1772"/>
    <cellStyle name="Заголовок 3 12" xfId="1773"/>
    <cellStyle name="Заголовок 3 13" xfId="1774"/>
    <cellStyle name="Заголовок 3 14" xfId="1775"/>
    <cellStyle name="Заголовок 3 15" xfId="1776"/>
    <cellStyle name="Заголовок 3 16" xfId="1777"/>
    <cellStyle name="Заголовок 3 17" xfId="1778"/>
    <cellStyle name="Заголовок 3 18" xfId="1779"/>
    <cellStyle name="Заголовок 3 19" xfId="1780"/>
    <cellStyle name="Заголовок 3 2" xfId="148"/>
    <cellStyle name="Заголовок 3 2 2" xfId="149"/>
    <cellStyle name="Заголовок 3 2 2 2" xfId="1781"/>
    <cellStyle name="Заголовок 3 2 3" xfId="1782"/>
    <cellStyle name="Заголовок 3 20" xfId="1783"/>
    <cellStyle name="Заголовок 3 21" xfId="1784"/>
    <cellStyle name="Заголовок 3 22" xfId="1785"/>
    <cellStyle name="Заголовок 3 23" xfId="1786"/>
    <cellStyle name="Заголовок 3 24" xfId="1787"/>
    <cellStyle name="Заголовок 3 3" xfId="150"/>
    <cellStyle name="Заголовок 3 3 2" xfId="1789"/>
    <cellStyle name="Заголовок 3 3 3" xfId="1788"/>
    <cellStyle name="Заголовок 3 4" xfId="151"/>
    <cellStyle name="Заголовок 3 4 2" xfId="1791"/>
    <cellStyle name="Заголовок 3 4 3" xfId="1790"/>
    <cellStyle name="Заголовок 3 5" xfId="1792"/>
    <cellStyle name="Заголовок 3 6" xfId="1793"/>
    <cellStyle name="Заголовок 3 7" xfId="1794"/>
    <cellStyle name="Заголовок 3 8" xfId="1795"/>
    <cellStyle name="Заголовок 3 9" xfId="1796"/>
    <cellStyle name="Заголовок 4" xfId="950" builtinId="19" customBuiltin="1"/>
    <cellStyle name="Заголовок 4 10" xfId="1797"/>
    <cellStyle name="Заголовок 4 11" xfId="1798"/>
    <cellStyle name="Заголовок 4 12" xfId="1799"/>
    <cellStyle name="Заголовок 4 13" xfId="1800"/>
    <cellStyle name="Заголовок 4 14" xfId="1801"/>
    <cellStyle name="Заголовок 4 15" xfId="1802"/>
    <cellStyle name="Заголовок 4 16" xfId="1803"/>
    <cellStyle name="Заголовок 4 17" xfId="1804"/>
    <cellStyle name="Заголовок 4 18" xfId="1805"/>
    <cellStyle name="Заголовок 4 19" xfId="1806"/>
    <cellStyle name="Заголовок 4 2" xfId="152"/>
    <cellStyle name="Заголовок 4 2 2" xfId="153"/>
    <cellStyle name="Заголовок 4 2 2 2" xfId="1807"/>
    <cellStyle name="Заголовок 4 2 3" xfId="1808"/>
    <cellStyle name="Заголовок 4 20" xfId="1809"/>
    <cellStyle name="Заголовок 4 21" xfId="1810"/>
    <cellStyle name="Заголовок 4 22" xfId="1811"/>
    <cellStyle name="Заголовок 4 23" xfId="1812"/>
    <cellStyle name="Заголовок 4 24" xfId="1813"/>
    <cellStyle name="Заголовок 4 3" xfId="154"/>
    <cellStyle name="Заголовок 4 3 2" xfId="1815"/>
    <cellStyle name="Заголовок 4 3 3" xfId="1814"/>
    <cellStyle name="Заголовок 4 4" xfId="155"/>
    <cellStyle name="Заголовок 4 4 2" xfId="1817"/>
    <cellStyle name="Заголовок 4 4 3" xfId="1816"/>
    <cellStyle name="Заголовок 4 5" xfId="1818"/>
    <cellStyle name="Заголовок 4 6" xfId="1819"/>
    <cellStyle name="Заголовок 4 7" xfId="1820"/>
    <cellStyle name="Заголовок 4 8" xfId="1821"/>
    <cellStyle name="Заголовок 4 9" xfId="1822"/>
    <cellStyle name="Итог" xfId="960" builtinId="25" customBuiltin="1"/>
    <cellStyle name="Итог 10" xfId="1823"/>
    <cellStyle name="Итог 11" xfId="1824"/>
    <cellStyle name="Итог 12" xfId="1825"/>
    <cellStyle name="Итог 13" xfId="1826"/>
    <cellStyle name="Итог 14" xfId="1827"/>
    <cellStyle name="Итог 15" xfId="1828"/>
    <cellStyle name="Итог 16" xfId="1829"/>
    <cellStyle name="Итог 17" xfId="1830"/>
    <cellStyle name="Итог 18" xfId="1831"/>
    <cellStyle name="Итог 19" xfId="1832"/>
    <cellStyle name="Итог 2" xfId="156"/>
    <cellStyle name="Итог 2 2" xfId="157"/>
    <cellStyle name="Итог 2 2 2" xfId="1833"/>
    <cellStyle name="Итог 2 3" xfId="1834"/>
    <cellStyle name="Итог 20" xfId="1835"/>
    <cellStyle name="Итог 21" xfId="1836"/>
    <cellStyle name="Итог 22" xfId="1837"/>
    <cellStyle name="Итог 23" xfId="1838"/>
    <cellStyle name="Итог 24" xfId="1839"/>
    <cellStyle name="Итог 3" xfId="158"/>
    <cellStyle name="Итог 3 2" xfId="1841"/>
    <cellStyle name="Итог 3 3" xfId="1840"/>
    <cellStyle name="Итог 4" xfId="159"/>
    <cellStyle name="Итог 4 2" xfId="1843"/>
    <cellStyle name="Итог 4 3" xfId="1842"/>
    <cellStyle name="Итог 5" xfId="1844"/>
    <cellStyle name="Итог 6" xfId="1845"/>
    <cellStyle name="Итог 7" xfId="1846"/>
    <cellStyle name="Итог 8" xfId="1847"/>
    <cellStyle name="Итог 9" xfId="1848"/>
    <cellStyle name="Контрольная ячейка" xfId="957" builtinId="23" customBuiltin="1"/>
    <cellStyle name="Контрольная ячейка 10" xfId="1849"/>
    <cellStyle name="Контрольная ячейка 11" xfId="1850"/>
    <cellStyle name="Контрольная ячейка 12" xfId="1851"/>
    <cellStyle name="Контрольная ячейка 13" xfId="1852"/>
    <cellStyle name="Контрольная ячейка 14" xfId="1853"/>
    <cellStyle name="Контрольная ячейка 15" xfId="1854"/>
    <cellStyle name="Контрольная ячейка 16" xfId="1855"/>
    <cellStyle name="Контрольная ячейка 17" xfId="1856"/>
    <cellStyle name="Контрольная ячейка 18" xfId="1857"/>
    <cellStyle name="Контрольная ячейка 19" xfId="1858"/>
    <cellStyle name="Контрольная ячейка 2" xfId="160"/>
    <cellStyle name="Контрольная ячейка 2 2" xfId="161"/>
    <cellStyle name="Контрольная ячейка 20" xfId="1859"/>
    <cellStyle name="Контрольная ячейка 21" xfId="1860"/>
    <cellStyle name="Контрольная ячейка 22" xfId="1861"/>
    <cellStyle name="Контрольная ячейка 23" xfId="1862"/>
    <cellStyle name="Контрольная ячейка 24" xfId="1863"/>
    <cellStyle name="Контрольная ячейка 3" xfId="162"/>
    <cellStyle name="Контрольная ячейка 3 2" xfId="1864"/>
    <cellStyle name="Контрольная ячейка 4" xfId="163"/>
    <cellStyle name="Контрольная ячейка 4 2" xfId="1865"/>
    <cellStyle name="Контрольная ячейка 5" xfId="1866"/>
    <cellStyle name="Контрольная ячейка 6" xfId="1867"/>
    <cellStyle name="Контрольная ячейка 7" xfId="1868"/>
    <cellStyle name="Контрольная ячейка 8" xfId="1869"/>
    <cellStyle name="Контрольная ячейка 9" xfId="1870"/>
    <cellStyle name="Название" xfId="946" builtinId="15" customBuiltin="1"/>
    <cellStyle name="Название 10" xfId="1871"/>
    <cellStyle name="Название 11" xfId="1872"/>
    <cellStyle name="Название 12" xfId="1873"/>
    <cellStyle name="Название 13" xfId="1874"/>
    <cellStyle name="Название 14" xfId="1875"/>
    <cellStyle name="Название 15" xfId="1876"/>
    <cellStyle name="Название 16" xfId="1877"/>
    <cellStyle name="Название 17" xfId="1878"/>
    <cellStyle name="Название 18" xfId="1879"/>
    <cellStyle name="Название 19" xfId="1880"/>
    <cellStyle name="Название 2" xfId="164"/>
    <cellStyle name="Название 2 2" xfId="165"/>
    <cellStyle name="Название 2 2 2" xfId="1881"/>
    <cellStyle name="Название 2 3" xfId="1882"/>
    <cellStyle name="Название 20" xfId="1883"/>
    <cellStyle name="Название 21" xfId="1884"/>
    <cellStyle name="Название 22" xfId="1885"/>
    <cellStyle name="Название 23" xfId="1886"/>
    <cellStyle name="Название 24" xfId="1887"/>
    <cellStyle name="Название 3" xfId="166"/>
    <cellStyle name="Название 3 2" xfId="1889"/>
    <cellStyle name="Название 3 3" xfId="1888"/>
    <cellStyle name="Название 4" xfId="167"/>
    <cellStyle name="Название 4 2" xfId="1891"/>
    <cellStyle name="Название 4 3" xfId="1890"/>
    <cellStyle name="Название 5" xfId="1892"/>
    <cellStyle name="Название 6" xfId="1893"/>
    <cellStyle name="Название 7" xfId="1894"/>
    <cellStyle name="Название 8" xfId="1895"/>
    <cellStyle name="Название 9" xfId="1896"/>
    <cellStyle name="Нейтральный" xfId="5" builtinId="28" customBuiltin="1"/>
    <cellStyle name="Нейтральный 10" xfId="1897"/>
    <cellStyle name="Нейтральный 11" xfId="1898"/>
    <cellStyle name="Нейтральный 12" xfId="1899"/>
    <cellStyle name="Нейтральный 13" xfId="1900"/>
    <cellStyle name="Нейтральный 14" xfId="1901"/>
    <cellStyle name="Нейтральный 15" xfId="1902"/>
    <cellStyle name="Нейтральный 16" xfId="1903"/>
    <cellStyle name="Нейтральный 17" xfId="1904"/>
    <cellStyle name="Нейтральный 18" xfId="1905"/>
    <cellStyle name="Нейтральный 19" xfId="1906"/>
    <cellStyle name="Нейтральный 2" xfId="168"/>
    <cellStyle name="Нейтральный 2 2" xfId="169"/>
    <cellStyle name="Нейтральный 2 2 2" xfId="1907"/>
    <cellStyle name="Нейтральный 2 3" xfId="1908"/>
    <cellStyle name="Нейтральный 20" xfId="1909"/>
    <cellStyle name="Нейтральный 21" xfId="1910"/>
    <cellStyle name="Нейтральный 22" xfId="1911"/>
    <cellStyle name="Нейтральный 23" xfId="1912"/>
    <cellStyle name="Нейтральный 24" xfId="1913"/>
    <cellStyle name="Нейтральный 3" xfId="170"/>
    <cellStyle name="Нейтральный 3 2" xfId="1915"/>
    <cellStyle name="Нейтральный 3 3" xfId="1914"/>
    <cellStyle name="Нейтральный 4" xfId="171"/>
    <cellStyle name="Нейтральный 4 2" xfId="1917"/>
    <cellStyle name="Нейтральный 4 3" xfId="1916"/>
    <cellStyle name="Нейтральный 5" xfId="1918"/>
    <cellStyle name="Нейтральный 6" xfId="1919"/>
    <cellStyle name="Нейтральный 7" xfId="1920"/>
    <cellStyle name="Нейтральный 8" xfId="1921"/>
    <cellStyle name="Нейтральный 9" xfId="1922"/>
    <cellStyle name="Обычный" xfId="0" builtinId="0"/>
    <cellStyle name="Обычный 10" xfId="27"/>
    <cellStyle name="Обычный 10 2" xfId="306"/>
    <cellStyle name="Обычный 10 2 2" xfId="328"/>
    <cellStyle name="Обычный 10 2 2 2" xfId="2153"/>
    <cellStyle name="Обычный 10 2 2 2 2" xfId="2174"/>
    <cellStyle name="Обычный 10 2 2 2 3" xfId="2488"/>
    <cellStyle name="Обычный 10 2 2 3" xfId="2228"/>
    <cellStyle name="Обычный 10 2 3" xfId="2216"/>
    <cellStyle name="Обычный 11" xfId="242"/>
    <cellStyle name="Обычный 11 2" xfId="1923"/>
    <cellStyle name="Обычный 12" xfId="311"/>
    <cellStyle name="Обычный 12 2" xfId="1924"/>
    <cellStyle name="Обычный 13" xfId="319"/>
    <cellStyle name="Обычный 13 2" xfId="1925"/>
    <cellStyle name="Обычный 14" xfId="320"/>
    <cellStyle name="Обычный 14 2" xfId="329"/>
    <cellStyle name="Обычный 14 2 2" xfId="2229"/>
    <cellStyle name="Обычный 14 3" xfId="1926"/>
    <cellStyle name="Обычный 14 4" xfId="2161"/>
    <cellStyle name="Обычный 14 5" xfId="2224"/>
    <cellStyle name="Обычный 15" xfId="322"/>
    <cellStyle name="Обычный 15 2" xfId="1927"/>
    <cellStyle name="Обычный 16" xfId="230"/>
    <cellStyle name="Обычный 16 2" xfId="330"/>
    <cellStyle name="Обычный 16 2 2" xfId="2230"/>
    <cellStyle name="Обычный 16 3" xfId="1928"/>
    <cellStyle name="Обычный 16 4" xfId="2202"/>
    <cellStyle name="Обычный 17" xfId="323"/>
    <cellStyle name="Обычный 17 2" xfId="331"/>
    <cellStyle name="Обычный 17 2 2" xfId="332"/>
    <cellStyle name="Обычный 17 2 2 2" xfId="2232"/>
    <cellStyle name="Обычный 17 2 3" xfId="2231"/>
    <cellStyle name="Обычный 17 3" xfId="333"/>
    <cellStyle name="Обычный 17 3 2" xfId="2233"/>
    <cellStyle name="Обычный 17 4" xfId="1929"/>
    <cellStyle name="Обычный 17 5" xfId="2225"/>
    <cellStyle name="Обычный 18" xfId="352"/>
    <cellStyle name="Обычный 18 2" xfId="1930"/>
    <cellStyle name="Обычный 18 3" xfId="2252"/>
    <cellStyle name="Обычный 19" xfId="354"/>
    <cellStyle name="Обычный 19 2" xfId="1931"/>
    <cellStyle name="Обычный 19 3" xfId="2148"/>
    <cellStyle name="Обычный 19 3 2" xfId="2483"/>
    <cellStyle name="Обычный 19 4" xfId="2254"/>
    <cellStyle name="Обычный 2" xfId="2"/>
    <cellStyle name="Обычный 2 2" xfId="6"/>
    <cellStyle name="Обычный 2 2 2" xfId="312"/>
    <cellStyle name="Обычный 2 2 3" xfId="305"/>
    <cellStyle name="Обычный 2 2 3 2" xfId="2157"/>
    <cellStyle name="Обычный 2 2 3 2 2" xfId="2165"/>
    <cellStyle name="Обычный 2 2 3 2 2 2" xfId="2498"/>
    <cellStyle name="Обычный 2 2 3 2 3" xfId="2491"/>
    <cellStyle name="Обычный 2 2 4" xfId="241"/>
    <cellStyle name="Обычный 2 2 5" xfId="2545"/>
    <cellStyle name="Обычный 2 23" xfId="2156"/>
    <cellStyle name="Обычный 2 3" xfId="252"/>
    <cellStyle name="Обычный 2 3 2" xfId="1933"/>
    <cellStyle name="Обычный 2 4" xfId="301"/>
    <cellStyle name="Обычный 2 4 2" xfId="1934"/>
    <cellStyle name="Обычный 2 5" xfId="232"/>
    <cellStyle name="Обычный 2 5 2" xfId="1935"/>
    <cellStyle name="Обычный 2 5 2 2" xfId="2449"/>
    <cellStyle name="Обычный 2 5 3" xfId="2158"/>
    <cellStyle name="Обычный 2 5 3 2" xfId="2164"/>
    <cellStyle name="Обычный 2 5 3 2 2" xfId="2497"/>
    <cellStyle name="Обычный 2 5 3 3" xfId="2492"/>
    <cellStyle name="Обычный 2 6" xfId="1936"/>
    <cellStyle name="Обычный 2 7" xfId="1932"/>
    <cellStyle name="Обычный 2 8" xfId="2155"/>
    <cellStyle name="Обычный 2 8 2" xfId="2163"/>
    <cellStyle name="Обычный 2 8 2 2" xfId="2496"/>
    <cellStyle name="Обычный 2 8 3" xfId="2490"/>
    <cellStyle name="Обычный 20" xfId="363"/>
    <cellStyle name="Обычный 20 2" xfId="1937"/>
    <cellStyle name="Обычный 20 3" xfId="2258"/>
    <cellStyle name="Обычный 21" xfId="369"/>
    <cellStyle name="Обычный 21 2" xfId="383"/>
    <cellStyle name="Обычный 21 2 2" xfId="1939"/>
    <cellStyle name="Обычный 21 2 3" xfId="2273"/>
    <cellStyle name="Обычный 21 3" xfId="1938"/>
    <cellStyle name="Обычный 21 4" xfId="2262"/>
    <cellStyle name="Обычный 22" xfId="376"/>
    <cellStyle name="Обычный 22 2" xfId="1940"/>
    <cellStyle name="Обычный 22 3" xfId="2266"/>
    <cellStyle name="Обычный 23" xfId="378"/>
    <cellStyle name="Обычный 23 2" xfId="1941"/>
    <cellStyle name="Обычный 23 3" xfId="2149"/>
    <cellStyle name="Обычный 23 3 2" xfId="2484"/>
    <cellStyle name="Обычный 23 4" xfId="2268"/>
    <cellStyle name="Обычный 24" xfId="384"/>
    <cellStyle name="Обычный 24 2" xfId="1942"/>
    <cellStyle name="Обычный 24 3" xfId="2274"/>
    <cellStyle name="Обычный 25" xfId="932"/>
    <cellStyle name="Обычный 25 2" xfId="1943"/>
    <cellStyle name="Обычный 25 3" xfId="2151"/>
    <cellStyle name="Обычный 25 3 2" xfId="2486"/>
    <cellStyle name="Обычный 25 4" xfId="2335"/>
    <cellStyle name="Обычный 26" xfId="937"/>
    <cellStyle name="Обычный 26 2" xfId="1944"/>
    <cellStyle name="Обычный 26 3" xfId="2340"/>
    <cellStyle name="Обычный 27" xfId="940"/>
    <cellStyle name="Обычный 27 2" xfId="1945"/>
    <cellStyle name="Обычный 27 3" xfId="2343"/>
    <cellStyle name="Обычный 28" xfId="943"/>
    <cellStyle name="Обычный 28 2" xfId="1946"/>
    <cellStyle name="Обычный 28 3" xfId="2345"/>
    <cellStyle name="Обычный 29" xfId="983"/>
    <cellStyle name="Обычный 29 2" xfId="1947"/>
    <cellStyle name="Обычный 29 3" xfId="2361"/>
    <cellStyle name="Обычный 3" xfId="8"/>
    <cellStyle name="Обычный 3 10" xfId="2176"/>
    <cellStyle name="Обычный 3 2" xfId="173"/>
    <cellStyle name="Обычный 3 2 2" xfId="237"/>
    <cellStyle name="Обычный 3 2 3" xfId="334"/>
    <cellStyle name="Обычный 3 2 3 2" xfId="382"/>
    <cellStyle name="Обычный 3 2 3 2 2" xfId="2272"/>
    <cellStyle name="Обычный 3 2 3 3" xfId="2234"/>
    <cellStyle name="Обычный 3 2 4" xfId="362"/>
    <cellStyle name="Обычный 3 2 4 2" xfId="2257"/>
    <cellStyle name="Обычный 3 2 5" xfId="1948"/>
    <cellStyle name="Обычный 3 2 6" xfId="2192"/>
    <cellStyle name="Обычный 3 3" xfId="172"/>
    <cellStyle name="Обычный 3 3 2" xfId="238"/>
    <cellStyle name="Обычный 3 3 3" xfId="335"/>
    <cellStyle name="Обычный 3 3 3 2" xfId="2235"/>
    <cellStyle name="Обычный 3 3 4" xfId="1949"/>
    <cellStyle name="Обычный 3 3 4 2" xfId="2451"/>
    <cellStyle name="Обычный 3 3 5" xfId="2191"/>
    <cellStyle name="Обычный 3 4" xfId="10"/>
    <cellStyle name="Обычный 3 4 2" xfId="1950"/>
    <cellStyle name="Обычный 3 5" xfId="302"/>
    <cellStyle name="Обычный 3 5 2" xfId="336"/>
    <cellStyle name="Обычный 3 5 2 2" xfId="2236"/>
    <cellStyle name="Обычный 3 5 3" xfId="2215"/>
    <cellStyle name="Обычный 3 6" xfId="236"/>
    <cellStyle name="Обычный 3 7" xfId="337"/>
    <cellStyle name="Обычный 3 7 2" xfId="2237"/>
    <cellStyle name="Обычный 3 8" xfId="361"/>
    <cellStyle name="Обычный 3 8 2" xfId="2256"/>
    <cellStyle name="Обычный 3 9" xfId="370"/>
    <cellStyle name="Обычный 30" xfId="1951"/>
    <cellStyle name="Обычный 31" xfId="1952"/>
    <cellStyle name="Обычный 32" xfId="1953"/>
    <cellStyle name="Обычный 33" xfId="1954"/>
    <cellStyle name="Обычный 34" xfId="1955"/>
    <cellStyle name="Обычный 35" xfId="1956"/>
    <cellStyle name="Обычный 36" xfId="1957"/>
    <cellStyle name="Обычный 37" xfId="1958"/>
    <cellStyle name="Обычный 38" xfId="1959"/>
    <cellStyle name="Обычный 39" xfId="1960"/>
    <cellStyle name="Обычный 4" xfId="12"/>
    <cellStyle name="Обычный 4 2" xfId="174"/>
    <cellStyle name="Обычный 4 2 2" xfId="253"/>
    <cellStyle name="Обычный 4 3" xfId="303"/>
    <cellStyle name="Обычный 4 4" xfId="239"/>
    <cellStyle name="Обычный 4 5" xfId="338"/>
    <cellStyle name="Обычный 4 5 2" xfId="2238"/>
    <cellStyle name="Обычный 4 6" xfId="2178"/>
    <cellStyle name="Обычный 40" xfId="1961"/>
    <cellStyle name="Обычный 41" xfId="1962"/>
    <cellStyle name="Обычный 42" xfId="1963"/>
    <cellStyle name="Обычный 43" xfId="1964"/>
    <cellStyle name="Обычный 44" xfId="1965"/>
    <cellStyle name="Обычный 45" xfId="1966"/>
    <cellStyle name="Обычный 46" xfId="1967"/>
    <cellStyle name="Обычный 47" xfId="1968"/>
    <cellStyle name="Обычный 48" xfId="372"/>
    <cellStyle name="Обычный 49" xfId="1969"/>
    <cellStyle name="Обычный 5" xfId="175"/>
    <cellStyle name="Обычный 5 2" xfId="307"/>
    <cellStyle name="Обычный 5 2 2" xfId="339"/>
    <cellStyle name="Обычный 5 2 2 2" xfId="2239"/>
    <cellStyle name="Обычный 5 2 3" xfId="1971"/>
    <cellStyle name="Обычный 5 2 4" xfId="2217"/>
    <cellStyle name="Обычный 5 3" xfId="244"/>
    <cellStyle name="Обычный 5 4" xfId="1970"/>
    <cellStyle name="Обычный 50" xfId="987"/>
    <cellStyle name="Обычный 50 2" xfId="2365"/>
    <cellStyle name="Обычный 51" xfId="2132"/>
    <cellStyle name="Обычный 51 2" xfId="2154"/>
    <cellStyle name="Обычный 51 3" xfId="2467"/>
    <cellStyle name="Обычный 51 3 2" xfId="2554"/>
    <cellStyle name="Обычный 52" xfId="2135"/>
    <cellStyle name="Обычный 52 2" xfId="2470"/>
    <cellStyle name="Обычный 53" xfId="2138"/>
    <cellStyle name="Обычный 53 2" xfId="2473"/>
    <cellStyle name="Обычный 54" xfId="2145"/>
    <cellStyle name="Обычный 54 2" xfId="2480"/>
    <cellStyle name="Обычный 54 3" xfId="2553"/>
    <cellStyle name="Обычный 55" xfId="2159"/>
    <cellStyle name="Обычный 55 2" xfId="2493"/>
    <cellStyle name="Обычный 56" xfId="2168"/>
    <cellStyle name="Обычный 56 2" xfId="2501"/>
    <cellStyle name="Обычный 57" xfId="2169"/>
    <cellStyle name="Обычный 57 2" xfId="2502"/>
    <cellStyle name="Обычный 58" xfId="2170"/>
    <cellStyle name="Обычный 58 2" xfId="2503"/>
    <cellStyle name="Обычный 59" xfId="2541"/>
    <cellStyle name="Обычный 6" xfId="176"/>
    <cellStyle name="Обычный 6 2" xfId="251"/>
    <cellStyle name="Обычный 6 2 2" xfId="1973"/>
    <cellStyle name="Обычный 6 3" xfId="313"/>
    <cellStyle name="Обычный 6 3 2" xfId="340"/>
    <cellStyle name="Обычный 6 3 2 2" xfId="2240"/>
    <cellStyle name="Обычный 6 3 3" xfId="2219"/>
    <cellStyle name="Обычный 6 4" xfId="247"/>
    <cellStyle name="Обычный 6 5" xfId="1972"/>
    <cellStyle name="Обычный 7" xfId="177"/>
    <cellStyle name="Обычный 7 2" xfId="314"/>
    <cellStyle name="Обычный 7 2 2" xfId="341"/>
    <cellStyle name="Обычный 7 2 2 2" xfId="2241"/>
    <cellStyle name="Обычный 7 2 3" xfId="2220"/>
    <cellStyle name="Обычный 7 3" xfId="258"/>
    <cellStyle name="Обычный 7 4" xfId="1974"/>
    <cellStyle name="Обычный 8" xfId="315"/>
    <cellStyle name="Обычный 8 2" xfId="342"/>
    <cellStyle name="Обычный 8 2 2" xfId="2242"/>
    <cellStyle name="Обычный 8 3" xfId="1975"/>
    <cellStyle name="Обычный 8 4" xfId="2221"/>
    <cellStyle name="Обычный 9" xfId="316"/>
    <cellStyle name="Обычный 9 2" xfId="1976"/>
    <cellStyle name="Плохой" xfId="952" builtinId="27" customBuiltin="1"/>
    <cellStyle name="Плохой 10" xfId="1977"/>
    <cellStyle name="Плохой 11" xfId="1978"/>
    <cellStyle name="Плохой 12" xfId="1979"/>
    <cellStyle name="Плохой 13" xfId="1980"/>
    <cellStyle name="Плохой 14" xfId="1981"/>
    <cellStyle name="Плохой 15" xfId="1982"/>
    <cellStyle name="Плохой 16" xfId="1983"/>
    <cellStyle name="Плохой 17" xfId="1984"/>
    <cellStyle name="Плохой 18" xfId="1985"/>
    <cellStyle name="Плохой 19" xfId="1986"/>
    <cellStyle name="Плохой 2" xfId="178"/>
    <cellStyle name="Плохой 2 2" xfId="179"/>
    <cellStyle name="Плохой 2 2 2" xfId="1987"/>
    <cellStyle name="Плохой 2 3" xfId="1988"/>
    <cellStyle name="Плохой 20" xfId="1989"/>
    <cellStyle name="Плохой 21" xfId="1990"/>
    <cellStyle name="Плохой 22" xfId="1991"/>
    <cellStyle name="Плохой 23" xfId="1992"/>
    <cellStyle name="Плохой 24" xfId="1993"/>
    <cellStyle name="Плохой 3" xfId="180"/>
    <cellStyle name="Плохой 3 2" xfId="1995"/>
    <cellStyle name="Плохой 3 3" xfId="1994"/>
    <cellStyle name="Плохой 4" xfId="181"/>
    <cellStyle name="Плохой 4 2" xfId="1997"/>
    <cellStyle name="Плохой 4 3" xfId="1996"/>
    <cellStyle name="Плохой 5" xfId="1998"/>
    <cellStyle name="Плохой 6" xfId="1999"/>
    <cellStyle name="Плохой 7" xfId="2000"/>
    <cellStyle name="Плохой 8" xfId="2001"/>
    <cellStyle name="Плохой 9" xfId="2002"/>
    <cellStyle name="Пояснение" xfId="959" builtinId="53" customBuiltin="1"/>
    <cellStyle name="Пояснение 10" xfId="2003"/>
    <cellStyle name="Пояснение 11" xfId="2004"/>
    <cellStyle name="Пояснение 12" xfId="2005"/>
    <cellStyle name="Пояснение 13" xfId="2006"/>
    <cellStyle name="Пояснение 14" xfId="2007"/>
    <cellStyle name="Пояснение 15" xfId="2008"/>
    <cellStyle name="Пояснение 16" xfId="2009"/>
    <cellStyle name="Пояснение 17" xfId="2010"/>
    <cellStyle name="Пояснение 18" xfId="2011"/>
    <cellStyle name="Пояснение 19" xfId="2012"/>
    <cellStyle name="Пояснение 2" xfId="182"/>
    <cellStyle name="Пояснение 2 2" xfId="183"/>
    <cellStyle name="Пояснение 20" xfId="2013"/>
    <cellStyle name="Пояснение 21" xfId="2014"/>
    <cellStyle name="Пояснение 22" xfId="2015"/>
    <cellStyle name="Пояснение 23" xfId="2016"/>
    <cellStyle name="Пояснение 24" xfId="2017"/>
    <cellStyle name="Пояснение 3" xfId="184"/>
    <cellStyle name="Пояснение 3 2" xfId="2018"/>
    <cellStyle name="Пояснение 4" xfId="185"/>
    <cellStyle name="Пояснение 4 2" xfId="2019"/>
    <cellStyle name="Пояснение 5" xfId="2020"/>
    <cellStyle name="Пояснение 6" xfId="2021"/>
    <cellStyle name="Пояснение 7" xfId="2022"/>
    <cellStyle name="Пояснение 8" xfId="2023"/>
    <cellStyle name="Пояснение 9" xfId="2024"/>
    <cellStyle name="Примечание 10" xfId="2025"/>
    <cellStyle name="Примечание 11" xfId="2026"/>
    <cellStyle name="Примечание 12" xfId="2027"/>
    <cellStyle name="Примечание 13" xfId="2028"/>
    <cellStyle name="Примечание 14" xfId="2029"/>
    <cellStyle name="Примечание 15" xfId="2030"/>
    <cellStyle name="Примечание 16" xfId="2031"/>
    <cellStyle name="Примечание 17" xfId="2032"/>
    <cellStyle name="Примечание 18" xfId="2033"/>
    <cellStyle name="Примечание 19" xfId="2034"/>
    <cellStyle name="Примечание 2" xfId="186"/>
    <cellStyle name="Примечание 2 2" xfId="187"/>
    <cellStyle name="Примечание 2 2 2" xfId="2037"/>
    <cellStyle name="Примечание 2 2 3" xfId="2036"/>
    <cellStyle name="Примечание 2 3" xfId="2038"/>
    <cellStyle name="Примечание 2 4" xfId="2035"/>
    <cellStyle name="Примечание 20" xfId="2039"/>
    <cellStyle name="Примечание 21" xfId="2040"/>
    <cellStyle name="Примечание 22" xfId="2041"/>
    <cellStyle name="Примечание 23" xfId="2042"/>
    <cellStyle name="Примечание 24" xfId="2043"/>
    <cellStyle name="Примечание 25" xfId="2044"/>
    <cellStyle name="Примечание 3" xfId="188"/>
    <cellStyle name="Примечание 3 2" xfId="2046"/>
    <cellStyle name="Примечание 3 3" xfId="2047"/>
    <cellStyle name="Примечание 3 4" xfId="2045"/>
    <cellStyle name="Примечание 4" xfId="189"/>
    <cellStyle name="Примечание 4 2" xfId="2048"/>
    <cellStyle name="Примечание 5" xfId="986"/>
    <cellStyle name="Примечание 5 2" xfId="2049"/>
    <cellStyle name="Примечание 5 3" xfId="2364"/>
    <cellStyle name="Примечание 6" xfId="2050"/>
    <cellStyle name="Примечание 7" xfId="2051"/>
    <cellStyle name="Примечание 8" xfId="2052"/>
    <cellStyle name="Примечание 9" xfId="2053"/>
    <cellStyle name="Процентный" xfId="4" builtinId="5"/>
    <cellStyle name="Процентный 2" xfId="190"/>
    <cellStyle name="Процентный 2 2" xfId="191"/>
    <cellStyle name="Процентный 2 2 2" xfId="297"/>
    <cellStyle name="Процентный 2 2 3" xfId="254"/>
    <cellStyle name="Процентный 2 3" xfId="228"/>
    <cellStyle name="Процентный 2 3 2" xfId="294"/>
    <cellStyle name="Процентный 2 4" xfId="2544"/>
    <cellStyle name="Процентный 3" xfId="192"/>
    <cellStyle name="Процентный 4" xfId="231"/>
    <cellStyle name="Процентный 4 2" xfId="343"/>
    <cellStyle name="Процентный 4 2 2" xfId="2243"/>
    <cellStyle name="Процентный 4 3" xfId="2203"/>
    <cellStyle name="Процентный 5" xfId="324"/>
    <cellStyle name="Процентный 5 2" xfId="344"/>
    <cellStyle name="Процентный 5 2 2" xfId="2244"/>
    <cellStyle name="Процентный 5 3" xfId="2226"/>
    <cellStyle name="Процентный 6" xfId="935"/>
    <cellStyle name="Процентный 6 2" xfId="2338"/>
    <cellStyle name="Процентный 7" xfId="2133"/>
    <cellStyle name="Процентный 7 2" xfId="2468"/>
    <cellStyle name="Процентный 8" xfId="2140"/>
    <cellStyle name="Процентный 8 2" xfId="2475"/>
    <cellStyle name="Процентный 9" xfId="2547"/>
    <cellStyle name="Связанная ячейка" xfId="956" builtinId="24" customBuiltin="1"/>
    <cellStyle name="Связанная ячейка 10" xfId="2054"/>
    <cellStyle name="Связанная ячейка 11" xfId="2055"/>
    <cellStyle name="Связанная ячейка 12" xfId="2056"/>
    <cellStyle name="Связанная ячейка 13" xfId="2057"/>
    <cellStyle name="Связанная ячейка 14" xfId="2058"/>
    <cellStyle name="Связанная ячейка 15" xfId="2059"/>
    <cellStyle name="Связанная ячейка 16" xfId="2060"/>
    <cellStyle name="Связанная ячейка 17" xfId="2061"/>
    <cellStyle name="Связанная ячейка 18" xfId="2062"/>
    <cellStyle name="Связанная ячейка 19" xfId="2063"/>
    <cellStyle name="Связанная ячейка 2" xfId="193"/>
    <cellStyle name="Связанная ячейка 2 2" xfId="194"/>
    <cellStyle name="Связанная ячейка 2 2 2" xfId="2064"/>
    <cellStyle name="Связанная ячейка 2 3" xfId="2065"/>
    <cellStyle name="Связанная ячейка 20" xfId="2066"/>
    <cellStyle name="Связанная ячейка 21" xfId="2067"/>
    <cellStyle name="Связанная ячейка 22" xfId="2068"/>
    <cellStyle name="Связанная ячейка 23" xfId="2069"/>
    <cellStyle name="Связанная ячейка 24" xfId="2070"/>
    <cellStyle name="Связанная ячейка 3" xfId="195"/>
    <cellStyle name="Связанная ячейка 3 2" xfId="2072"/>
    <cellStyle name="Связанная ячейка 3 3" xfId="2071"/>
    <cellStyle name="Связанная ячейка 4" xfId="196"/>
    <cellStyle name="Связанная ячейка 4 2" xfId="2074"/>
    <cellStyle name="Связанная ячейка 4 3" xfId="2073"/>
    <cellStyle name="Связанная ячейка 5" xfId="2075"/>
    <cellStyle name="Связанная ячейка 6" xfId="2076"/>
    <cellStyle name="Связанная ячейка 7" xfId="2077"/>
    <cellStyle name="Связанная ячейка 8" xfId="2078"/>
    <cellStyle name="Связанная ячейка 9" xfId="2079"/>
    <cellStyle name="Стиль 1" xfId="197"/>
    <cellStyle name="Стиль 1 2" xfId="260"/>
    <cellStyle name="Стиль 1 3" xfId="255"/>
    <cellStyle name="Текст предупреждения" xfId="958" builtinId="11" customBuiltin="1"/>
    <cellStyle name="Текст предупреждения 10" xfId="2080"/>
    <cellStyle name="Текст предупреждения 11" xfId="2081"/>
    <cellStyle name="Текст предупреждения 12" xfId="2082"/>
    <cellStyle name="Текст предупреждения 13" xfId="2083"/>
    <cellStyle name="Текст предупреждения 14" xfId="2084"/>
    <cellStyle name="Текст предупреждения 15" xfId="2085"/>
    <cellStyle name="Текст предупреждения 16" xfId="2086"/>
    <cellStyle name="Текст предупреждения 17" xfId="2087"/>
    <cellStyle name="Текст предупреждения 18" xfId="2088"/>
    <cellStyle name="Текст предупреждения 19" xfId="2089"/>
    <cellStyle name="Текст предупреждения 2" xfId="198"/>
    <cellStyle name="Текст предупреждения 2 2" xfId="199"/>
    <cellStyle name="Текст предупреждения 20" xfId="2090"/>
    <cellStyle name="Текст предупреждения 21" xfId="2091"/>
    <cellStyle name="Текст предупреждения 22" xfId="2092"/>
    <cellStyle name="Текст предупреждения 23" xfId="2093"/>
    <cellStyle name="Текст предупреждения 24" xfId="2094"/>
    <cellStyle name="Текст предупреждения 3" xfId="200"/>
    <cellStyle name="Текст предупреждения 3 2" xfId="2095"/>
    <cellStyle name="Текст предупреждения 4" xfId="201"/>
    <cellStyle name="Текст предупреждения 4 2" xfId="2096"/>
    <cellStyle name="Текст предупреждения 5" xfId="2097"/>
    <cellStyle name="Текст предупреждения 6" xfId="2098"/>
    <cellStyle name="Текст предупреждения 7" xfId="2099"/>
    <cellStyle name="Текст предупреждения 8" xfId="2100"/>
    <cellStyle name="Текст предупреждения 9" xfId="2101"/>
    <cellStyle name="Тысячи [0]_Диалог Накладная" xfId="202"/>
    <cellStyle name="Тысячи_Диалог Накладная" xfId="203"/>
    <cellStyle name="Финансовый" xfId="3" builtinId="3"/>
    <cellStyle name="Финансовый [0] 2" xfId="204"/>
    <cellStyle name="Финансовый [0] 2 10" xfId="205"/>
    <cellStyle name="Финансовый [0] 2 11" xfId="206"/>
    <cellStyle name="Финансовый [0] 2 12" xfId="321"/>
    <cellStyle name="Финансовый [0] 2 13" xfId="300"/>
    <cellStyle name="Финансовый [0] 2 14" xfId="245"/>
    <cellStyle name="Финансовый [0] 2 2" xfId="207"/>
    <cellStyle name="Финансовый [0] 2 2 2" xfId="295"/>
    <cellStyle name="Финансовый [0] 2 2 3" xfId="250"/>
    <cellStyle name="Финансовый [0] 2 3" xfId="208"/>
    <cellStyle name="Финансовый [0] 2 4" xfId="209"/>
    <cellStyle name="Финансовый [0] 2 5" xfId="210"/>
    <cellStyle name="Финансовый [0] 2 6" xfId="211"/>
    <cellStyle name="Финансовый [0] 2 7" xfId="212"/>
    <cellStyle name="Финансовый [0] 2 8" xfId="213"/>
    <cellStyle name="Финансовый [0] 2 9" xfId="214"/>
    <cellStyle name="Финансовый [0] 3" xfId="215"/>
    <cellStyle name="Финансовый [0] 4" xfId="304"/>
    <cellStyle name="Финансовый 10" xfId="360"/>
    <cellStyle name="Финансовый 11" xfId="365"/>
    <cellStyle name="Финансовый 11 2" xfId="2259"/>
    <cellStyle name="Финансовый 12" xfId="367"/>
    <cellStyle name="Финансовый 12 2" xfId="2261"/>
    <cellStyle name="Финансовый 13" xfId="366"/>
    <cellStyle name="Финансовый 13 2" xfId="2260"/>
    <cellStyle name="Финансовый 14" xfId="379"/>
    <cellStyle name="Финансовый 14 2" xfId="2269"/>
    <cellStyle name="Финансовый 15" xfId="380"/>
    <cellStyle name="Финансовый 15 2" xfId="2270"/>
    <cellStyle name="Финансовый 16" xfId="381"/>
    <cellStyle name="Финансовый 16 2" xfId="2271"/>
    <cellStyle name="Финансовый 17" xfId="933"/>
    <cellStyle name="Финансовый 17 2" xfId="2336"/>
    <cellStyle name="Финансовый 18" xfId="353"/>
    <cellStyle name="Финансовый 18 2" xfId="2253"/>
    <cellStyle name="Финансовый 19" xfId="936"/>
    <cellStyle name="Финансовый 19 2" xfId="2152"/>
    <cellStyle name="Финансовый 19 2 2" xfId="2487"/>
    <cellStyle name="Финансовый 19 3" xfId="2339"/>
    <cellStyle name="Финансовый 2" xfId="7"/>
    <cellStyle name="Финансовый 2 10" xfId="2141"/>
    <cellStyle name="Финансовый 2 10 2" xfId="2476"/>
    <cellStyle name="Финансовый 2 11" xfId="2175"/>
    <cellStyle name="Финансовый 2 12" xfId="2550"/>
    <cellStyle name="Финансовый 2 2" xfId="217"/>
    <cellStyle name="Финансовый 2 2 2" xfId="298"/>
    <cellStyle name="Финансовый 2 2 3" xfId="256"/>
    <cellStyle name="Финансовый 2 2 4" xfId="2102"/>
    <cellStyle name="Финансовый 2 3" xfId="216"/>
    <cellStyle name="Финансовый 2 4" xfId="229"/>
    <cellStyle name="Финансовый 2 4 2" xfId="296"/>
    <cellStyle name="Финансовый 2 5" xfId="234"/>
    <cellStyle name="Финансовый 2 5 2" xfId="345"/>
    <cellStyle name="Финансовый 2 5 2 2" xfId="2245"/>
    <cellStyle name="Финансовый 2 5 3" xfId="2204"/>
    <cellStyle name="Финансовый 2 6" xfId="493"/>
    <cellStyle name="Финансовый 2 6 2" xfId="2277"/>
    <cellStyle name="Финансовый 2 7" xfId="934"/>
    <cellStyle name="Финансовый 2 7 2" xfId="2337"/>
    <cellStyle name="Финансовый 2 8" xfId="944"/>
    <cellStyle name="Финансовый 2 8 2" xfId="2346"/>
    <cellStyle name="Финансовый 2 9" xfId="2136"/>
    <cellStyle name="Финансовый 2 9 2" xfId="2471"/>
    <cellStyle name="Финансовый 20" xfId="938"/>
    <cellStyle name="Финансовый 20 2" xfId="2341"/>
    <cellStyle name="Финансовый 21" xfId="377"/>
    <cellStyle name="Финансовый 21 2" xfId="2267"/>
    <cellStyle name="Финансовый 22" xfId="939"/>
    <cellStyle name="Финансовый 22 2" xfId="2342"/>
    <cellStyle name="Финансовый 23" xfId="2134"/>
    <cellStyle name="Финансовый 23 2" xfId="2469"/>
    <cellStyle name="Финансовый 24" xfId="2139"/>
    <cellStyle name="Финансовый 24 2" xfId="2474"/>
    <cellStyle name="Финансовый 25" xfId="2144"/>
    <cellStyle name="Финансовый 25 2" xfId="2479"/>
    <cellStyle name="Финансовый 26" xfId="2142"/>
    <cellStyle name="Финансовый 26 2" xfId="2477"/>
    <cellStyle name="Финансовый 27" xfId="2146"/>
    <cellStyle name="Финансовый 27 2" xfId="2481"/>
    <cellStyle name="Финансовый 28" xfId="2173"/>
    <cellStyle name="Финансовый 29" xfId="2542"/>
    <cellStyle name="Финансовый 3" xfId="9"/>
    <cellStyle name="Финансовый 3 10" xfId="2150"/>
    <cellStyle name="Финансовый 3 10 2" xfId="2485"/>
    <cellStyle name="Финансовый 3 11" xfId="2177"/>
    <cellStyle name="Финансовый 3 12" xfId="2551"/>
    <cellStyle name="Финансовый 3 2" xfId="218"/>
    <cellStyle name="Финансовый 3 3" xfId="235"/>
    <cellStyle name="Финансовый 3 4" xfId="346"/>
    <cellStyle name="Финансовый 3 4 2" xfId="2246"/>
    <cellStyle name="Финансовый 3 5" xfId="829"/>
    <cellStyle name="Финансовый 3 5 2" xfId="2315"/>
    <cellStyle name="Финансовый 3 6" xfId="945"/>
    <cellStyle name="Финансовый 3 6 2" xfId="2347"/>
    <cellStyle name="Финансовый 3 7" xfId="2103"/>
    <cellStyle name="Финансовый 3 8" xfId="2137"/>
    <cellStyle name="Финансовый 3 8 2" xfId="2472"/>
    <cellStyle name="Финансовый 3 9" xfId="2143"/>
    <cellStyle name="Финансовый 3 9 2" xfId="2478"/>
    <cellStyle name="Финансовый 30" xfId="2543"/>
    <cellStyle name="Финансовый 31" xfId="2160"/>
    <cellStyle name="Финансовый 31 2" xfId="2494"/>
    <cellStyle name="Финансовый 32" xfId="2546"/>
    <cellStyle name="Финансовый 33" xfId="2548"/>
    <cellStyle name="Финансовый 34" xfId="2549"/>
    <cellStyle name="Финансовый 4" xfId="25"/>
    <cellStyle name="Финансовый 4 2" xfId="219"/>
    <cellStyle name="Финансовый 4 2 2" xfId="249"/>
    <cellStyle name="Финансовый 4 3" xfId="308"/>
    <cellStyle name="Финансовый 4 3 2" xfId="347"/>
    <cellStyle name="Финансовый 4 3 2 2" xfId="2247"/>
    <cellStyle name="Финансовый 4 3 3" xfId="2218"/>
    <cellStyle name="Финансовый 4 4" xfId="240"/>
    <cellStyle name="Финансовый 4 5" xfId="348"/>
    <cellStyle name="Финансовый 4 5 2" xfId="2248"/>
    <cellStyle name="Финансовый 4 6" xfId="2104"/>
    <cellStyle name="Финансовый 4 6 2" xfId="2460"/>
    <cellStyle name="Финансовый 4 7" xfId="2180"/>
    <cellStyle name="Финансовый 40" xfId="2162"/>
    <cellStyle name="Финансовый 40 2" xfId="2495"/>
    <cellStyle name="Финансовый 5" xfId="220"/>
    <cellStyle name="Финансовый 5 2" xfId="317"/>
    <cellStyle name="Финансовый 5 2 2" xfId="349"/>
    <cellStyle name="Финансовый 5 2 2 2" xfId="2249"/>
    <cellStyle name="Финансовый 5 2 3" xfId="2222"/>
    <cellStyle name="Финансовый 5 3" xfId="2105"/>
    <cellStyle name="Финансовый 5 3 2" xfId="2461"/>
    <cellStyle name="Финансовый 6" xfId="221"/>
    <cellStyle name="Финансовый 6 2" xfId="318"/>
    <cellStyle name="Финансовый 6 2 2" xfId="350"/>
    <cellStyle name="Финансовый 6 2 2 2" xfId="2250"/>
    <cellStyle name="Финансовый 6 2 3" xfId="2223"/>
    <cellStyle name="Финансовый 7" xfId="222"/>
    <cellStyle name="Финансовый 8" xfId="223"/>
    <cellStyle name="Финансовый 9" xfId="257"/>
    <cellStyle name="Финансовый 9 2" xfId="351"/>
    <cellStyle name="Финансовый 9 2 2" xfId="2251"/>
    <cellStyle name="Финансовый 9 3" xfId="2211"/>
    <cellStyle name="Хороший" xfId="951" builtinId="26" customBuiltin="1"/>
    <cellStyle name="Хороший 10" xfId="2106"/>
    <cellStyle name="Хороший 11" xfId="2107"/>
    <cellStyle name="Хороший 12" xfId="2108"/>
    <cellStyle name="Хороший 13" xfId="2109"/>
    <cellStyle name="Хороший 14" xfId="2110"/>
    <cellStyle name="Хороший 15" xfId="2111"/>
    <cellStyle name="Хороший 16" xfId="2112"/>
    <cellStyle name="Хороший 17" xfId="2113"/>
    <cellStyle name="Хороший 18" xfId="2114"/>
    <cellStyle name="Хороший 19" xfId="2115"/>
    <cellStyle name="Хороший 2" xfId="224"/>
    <cellStyle name="Хороший 2 2" xfId="225"/>
    <cellStyle name="Хороший 2 2 2" xfId="2116"/>
    <cellStyle name="Хороший 2 3" xfId="2117"/>
    <cellStyle name="Хороший 20" xfId="2118"/>
    <cellStyle name="Хороший 21" xfId="2119"/>
    <cellStyle name="Хороший 22" xfId="2120"/>
    <cellStyle name="Хороший 23" xfId="2121"/>
    <cellStyle name="Хороший 24" xfId="2122"/>
    <cellStyle name="Хороший 3" xfId="226"/>
    <cellStyle name="Хороший 3 2" xfId="2124"/>
    <cellStyle name="Хороший 3 3" xfId="2123"/>
    <cellStyle name="Хороший 4" xfId="227"/>
    <cellStyle name="Хороший 4 2" xfId="2126"/>
    <cellStyle name="Хороший 4 3" xfId="2125"/>
    <cellStyle name="Хороший 5" xfId="2127"/>
    <cellStyle name="Хороший 6" xfId="2128"/>
    <cellStyle name="Хороший 7" xfId="2129"/>
    <cellStyle name="Хороший 8" xfId="2130"/>
    <cellStyle name="Хороший 9" xfId="2131"/>
  </cellStyles>
  <dxfs count="34">
    <dxf>
      <numFmt numFmtId="1" formatCode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numFmt numFmtId="1" formatCode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" formatCode="0"/>
    </dxf>
    <dxf>
      <border>
        <bottom style="thin">
          <color indexed="64"/>
        </bottom>
      </border>
    </dxf>
    <dxf>
      <numFmt numFmtId="1" formatCode="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6" formatCode="0.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rgb="FF000000"/>
        <name val="Calibri"/>
        <scheme val="none"/>
      </font>
      <alignment horizontal="center" vertical="bottom" textRotation="0" wrapText="0" indent="0" justifyLastLine="0" shrinkToFit="0" readingOrder="0"/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numFmt numFmtId="169" formatCode="_-* #,##0.0\ _₽_-;\-* #,##0.0\ _₽_-;_-* &quot;-&quot;??\ _₽_-;_-@_-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Calibri"/>
        <scheme val="minor"/>
      </font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name val="Calibri"/>
        <scheme val="minor"/>
      </font>
      <numFmt numFmtId="166" formatCode="0.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numFmt numFmtId="19" formatCode="dd/mm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auto="1"/>
        <name val="Calibri"/>
        <scheme val="minor"/>
      </font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BFBFBF"/>
      <color rgb="FF7F7F7F"/>
      <color rgb="FFF1C94D"/>
      <color rgb="FF96792F"/>
      <color rgb="FF4C4C4C"/>
      <color rgb="FF008000"/>
      <color rgb="FF9E480E"/>
      <color rgb="FF43682B"/>
      <color rgb="FFFFC000"/>
      <color rgb="FF00B0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externalLink" Target="externalLinks/externalLink13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externalLink" Target="externalLinks/externalLink3.xml"/><Relationship Id="rId79" Type="http://schemas.openxmlformats.org/officeDocument/2006/relationships/externalLink" Target="externalLinks/externalLink8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externalLink" Target="externalLinks/externalLink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externalLink" Target="externalLinks/externalLink1.xml"/><Relationship Id="rId80" Type="http://schemas.openxmlformats.org/officeDocument/2006/relationships/externalLink" Target="externalLinks/externalLink9.xml"/><Relationship Id="rId85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externalLink" Target="externalLinks/externalLink4.xml"/><Relationship Id="rId83" Type="http://schemas.openxmlformats.org/officeDocument/2006/relationships/externalLink" Target="externalLinks/externalLink12.xml"/><Relationship Id="rId88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externalLink" Target="externalLinks/externalLink2.xml"/><Relationship Id="rId78" Type="http://schemas.openxmlformats.org/officeDocument/2006/relationships/externalLink" Target="externalLinks/externalLink7.xml"/><Relationship Id="rId81" Type="http://schemas.openxmlformats.org/officeDocument/2006/relationships/externalLink" Target="externalLinks/externalLink10.xml"/><Relationship Id="rId86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externalLink" Target="externalLinks/externalLink5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87" Type="http://schemas.openxmlformats.org/officeDocument/2006/relationships/sharedStrings" Target="sharedStrings.xml"/><Relationship Id="rId61" Type="http://schemas.openxmlformats.org/officeDocument/2006/relationships/worksheet" Target="worksheets/sheet61.xml"/><Relationship Id="rId82" Type="http://schemas.openxmlformats.org/officeDocument/2006/relationships/externalLink" Target="externalLinks/externalLink1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110509259259256"/>
          <c:y val="2.5968168872507958E-2"/>
          <c:w val="0.70399118159378793"/>
          <c:h val="0.59912280113921934"/>
        </c:manualLayout>
      </c:layout>
      <c:areaChart>
        <c:grouping val="standard"/>
        <c:varyColors val="0"/>
        <c:ser>
          <c:idx val="3"/>
          <c:order val="3"/>
          <c:val>
            <c:numRef>
              <c:f>'3'!$C$29:$C$40</c:f>
              <c:numCache>
                <c:formatCode>General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AD03-415D-8451-C094F73DCDFC}"/>
            </c:ext>
          </c:extLst>
        </c:ser>
        <c:ser>
          <c:idx val="4"/>
          <c:order val="4"/>
          <c:spPr>
            <a:solidFill>
              <a:schemeClr val="bg1">
                <a:lumMod val="85000"/>
              </a:schemeClr>
            </a:solidFill>
          </c:spPr>
          <c:val>
            <c:numRef>
              <c:f>'3'!$D$28:$D$43</c:f>
              <c:numCache>
                <c:formatCode>General</c:formatCode>
                <c:ptCount val="16"/>
                <c:pt idx="11">
                  <c:v>3500</c:v>
                </c:pt>
                <c:pt idx="12">
                  <c:v>3500</c:v>
                </c:pt>
                <c:pt idx="13">
                  <c:v>3500</c:v>
                </c:pt>
                <c:pt idx="14">
                  <c:v>3500</c:v>
                </c:pt>
                <c:pt idx="15">
                  <c:v>3500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348608"/>
        <c:axId val="73347072"/>
      </c:areaChart>
      <c:barChart>
        <c:barDir val="col"/>
        <c:grouping val="clustered"/>
        <c:varyColors val="0"/>
        <c:ser>
          <c:idx val="0"/>
          <c:order val="2"/>
          <c:tx>
            <c:strRef>
              <c:f>'3'!$C$2</c:f>
              <c:strCache>
                <c:ptCount val="1"/>
                <c:pt idx="0">
                  <c:v>Қорлар, оң ось</c:v>
                </c:pt>
              </c:strCache>
            </c:strRef>
          </c:tx>
          <c:invertIfNegative val="0"/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'3'!$C$3:$C$18</c:f>
              <c:numCache>
                <c:formatCode>0.0</c:formatCode>
                <c:ptCount val="16"/>
                <c:pt idx="0">
                  <c:v>2622.1892263333334</c:v>
                </c:pt>
                <c:pt idx="1">
                  <c:v>2659.0783946666666</c:v>
                </c:pt>
                <c:pt idx="2">
                  <c:v>2718.3115546666668</c:v>
                </c:pt>
                <c:pt idx="3">
                  <c:v>2769.4366150000001</c:v>
                </c:pt>
                <c:pt idx="4">
                  <c:v>2788.2546803333335</c:v>
                </c:pt>
                <c:pt idx="5">
                  <c:v>2798.0895863333335</c:v>
                </c:pt>
                <c:pt idx="6">
                  <c:v>2812.1158533333332</c:v>
                </c:pt>
                <c:pt idx="7">
                  <c:v>2782.9892599333339</c:v>
                </c:pt>
                <c:pt idx="8">
                  <c:v>2751.9218245333336</c:v>
                </c:pt>
                <c:pt idx="9">
                  <c:v>2755.2434063666665</c:v>
                </c:pt>
                <c:pt idx="10">
                  <c:v>2766.3461562666666</c:v>
                </c:pt>
                <c:pt idx="11">
                  <c:v>2763.1417178333336</c:v>
                </c:pt>
                <c:pt idx="12">
                  <c:v>2758.3579982666665</c:v>
                </c:pt>
                <c:pt idx="13">
                  <c:v>2789.4889413333335</c:v>
                </c:pt>
                <c:pt idx="14">
                  <c:v>2813.9640878666664</c:v>
                </c:pt>
                <c:pt idx="15">
                  <c:v>2833.4449605666669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48608"/>
        <c:axId val="73347072"/>
      </c:barChart>
      <c:lineChart>
        <c:grouping val="standard"/>
        <c:varyColors val="0"/>
        <c:ser>
          <c:idx val="1"/>
          <c:order val="0"/>
          <c:tx>
            <c:strRef>
              <c:f>'3'!$D$2</c:f>
              <c:strCache>
                <c:ptCount val="1"/>
                <c:pt idx="0">
                  <c:v>Мұнай нарығындағы ұсыныс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'3'!$D$3:$D$18</c:f>
              <c:numCache>
                <c:formatCode>0.0</c:formatCode>
                <c:ptCount val="16"/>
                <c:pt idx="0">
                  <c:v>98.964288410999998</c:v>
                </c:pt>
                <c:pt idx="1">
                  <c:v>98.864249634000004</c:v>
                </c:pt>
                <c:pt idx="2">
                  <c:v>100.88485539</c:v>
                </c:pt>
                <c:pt idx="3">
                  <c:v>101.19607019</c:v>
                </c:pt>
                <c:pt idx="4">
                  <c:v>101.10550302999999</c:v>
                </c:pt>
                <c:pt idx="5">
                  <c:v>101.47830218</c:v>
                </c:pt>
                <c:pt idx="6">
                  <c:v>101.68916983</c:v>
                </c:pt>
                <c:pt idx="7">
                  <c:v>102.70712899999999</c:v>
                </c:pt>
                <c:pt idx="8">
                  <c:v>101.17552519</c:v>
                </c:pt>
                <c:pt idx="9">
                  <c:v>102.27160323</c:v>
                </c:pt>
                <c:pt idx="10">
                  <c:v>102.87681524</c:v>
                </c:pt>
                <c:pt idx="11">
                  <c:v>102.86969903000001</c:v>
                </c:pt>
                <c:pt idx="12">
                  <c:v>103.42020672</c:v>
                </c:pt>
                <c:pt idx="13">
                  <c:v>104.00583734999999</c:v>
                </c:pt>
                <c:pt idx="14">
                  <c:v>104.53504155</c:v>
                </c:pt>
                <c:pt idx="15">
                  <c:v>104.68631639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AD03-415D-8451-C094F73DCDFC}"/>
            </c:ext>
          </c:extLst>
        </c:ser>
        <c:ser>
          <c:idx val="2"/>
          <c:order val="1"/>
          <c:tx>
            <c:strRef>
              <c:f>'3'!$E$2</c:f>
              <c:strCache>
                <c:ptCount val="1"/>
                <c:pt idx="0">
                  <c:v>Мұнай нарығындағы сұраныс</c:v>
                </c:pt>
              </c:strCache>
            </c:strRef>
          </c:tx>
          <c:spPr>
            <a:ln>
              <a:solidFill>
                <a:srgbClr val="256542"/>
              </a:solidFill>
            </a:ln>
          </c:spPr>
          <c:marker>
            <c:symbol val="none"/>
          </c:marker>
          <c:cat>
            <c:multiLvlStrRef>
              <c:f>'3'!$A$3:$B$18</c:f>
              <c:multiLvlStrCache>
                <c:ptCount val="1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</c:lvl>
              </c:multiLvlStrCache>
            </c:multiLvlStrRef>
          </c:cat>
          <c:val>
            <c:numRef>
              <c:f>'3'!$E$3:$E$18</c:f>
              <c:numCache>
                <c:formatCode>0.0</c:formatCode>
                <c:ptCount val="16"/>
                <c:pt idx="0">
                  <c:v>98.450243920000005</c:v>
                </c:pt>
                <c:pt idx="1">
                  <c:v>98.584357759</c:v>
                </c:pt>
                <c:pt idx="2">
                  <c:v>100.01014309999999</c:v>
                </c:pt>
                <c:pt idx="3">
                  <c:v>99.531133596999993</c:v>
                </c:pt>
                <c:pt idx="4">
                  <c:v>99.933323325000003</c:v>
                </c:pt>
                <c:pt idx="5">
                  <c:v>100.90312082</c:v>
                </c:pt>
                <c:pt idx="6">
                  <c:v>101.33077953</c:v>
                </c:pt>
                <c:pt idx="7">
                  <c:v>101.81681909</c:v>
                </c:pt>
                <c:pt idx="8">
                  <c:v>101.9806566</c:v>
                </c:pt>
                <c:pt idx="9">
                  <c:v>102.12449461</c:v>
                </c:pt>
                <c:pt idx="10">
                  <c:v>102.76778213999999</c:v>
                </c:pt>
                <c:pt idx="11">
                  <c:v>102.79102813</c:v>
                </c:pt>
                <c:pt idx="12">
                  <c:v>103.2524828</c:v>
                </c:pt>
                <c:pt idx="13">
                  <c:v>103.42934765</c:v>
                </c:pt>
                <c:pt idx="14">
                  <c:v>104.05287047</c:v>
                </c:pt>
                <c:pt idx="15">
                  <c:v>104.10385562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AD03-415D-8451-C094F73DCD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82752"/>
        <c:axId val="49084288"/>
      </c:lineChart>
      <c:catAx>
        <c:axId val="4908275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9084288"/>
        <c:crosses val="autoZero"/>
        <c:auto val="1"/>
        <c:lblAlgn val="ctr"/>
        <c:lblOffset val="100"/>
        <c:noMultiLvlLbl val="0"/>
      </c:catAx>
      <c:valAx>
        <c:axId val="49084288"/>
        <c:scaling>
          <c:orientation val="minMax"/>
          <c:max val="105"/>
          <c:min val="8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млн.барр.в сутки</a:t>
                </a:r>
              </a:p>
            </c:rich>
          </c:tx>
          <c:layout/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49082752"/>
        <c:crosses val="autoZero"/>
        <c:crossBetween val="between"/>
      </c:valAx>
      <c:valAx>
        <c:axId val="73347072"/>
        <c:scaling>
          <c:orientation val="minMax"/>
          <c:max val="3500"/>
          <c:min val="2500"/>
        </c:scaling>
        <c:delete val="0"/>
        <c:axPos val="r"/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ru-RU"/>
          </a:p>
        </c:txPr>
        <c:crossAx val="73348608"/>
        <c:crosses val="max"/>
        <c:crossBetween val="between"/>
        <c:majorUnit val="100"/>
        <c:minorUnit val="20"/>
      </c:valAx>
      <c:catAx>
        <c:axId val="73348608"/>
        <c:scaling>
          <c:orientation val="minMax"/>
        </c:scaling>
        <c:delete val="1"/>
        <c:axPos val="b"/>
        <c:title>
          <c:tx>
            <c:rich>
              <a:bodyPr rot="5400000" vert="horz"/>
              <a:lstStyle/>
              <a:p>
                <a:pPr>
                  <a:defRPr sz="800" b="0">
                    <a:solidFill>
                      <a:sysClr val="windowText" lastClr="000000"/>
                    </a:solidFill>
                  </a:defRPr>
                </a:pPr>
                <a:r>
                  <a:rPr lang="ru-RU" sz="800" b="0">
                    <a:solidFill>
                      <a:sysClr val="windowText" lastClr="000000"/>
                    </a:solidFill>
                  </a:rPr>
                  <a:t>млн.баррелей</a:t>
                </a:r>
              </a:p>
            </c:rich>
          </c:tx>
          <c:layout>
            <c:manualLayout>
              <c:xMode val="edge"/>
              <c:yMode val="edge"/>
              <c:x val="0.92430396825396821"/>
              <c:y val="0.2232928104575163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73347072"/>
        <c:crosses val="autoZero"/>
        <c:auto val="1"/>
        <c:lblAlgn val="ctr"/>
        <c:lblOffset val="100"/>
        <c:noMultiLvlLbl val="0"/>
      </c:catAx>
    </c:plotArea>
    <c:legend>
      <c:legendPos val="b"/>
      <c:legendEntry>
        <c:idx val="0"/>
        <c:delete val="1"/>
      </c:legendEntry>
      <c:legendEntry>
        <c:idx val="1"/>
        <c:delete val="1"/>
      </c:legendEntry>
      <c:layout>
        <c:manualLayout>
          <c:xMode val="edge"/>
          <c:yMode val="edge"/>
          <c:x val="0"/>
          <c:y val="0.81005686274509803"/>
          <c:w val="1"/>
          <c:h val="0.1893826797385621"/>
        </c:manualLayout>
      </c:layout>
      <c:overlay val="0"/>
      <c:txPr>
        <a:bodyPr/>
        <a:lstStyle/>
        <a:p>
          <a:pPr>
            <a:defRPr>
              <a:solidFill>
                <a:sysClr val="windowText" lastClr="000000"/>
              </a:solidFill>
            </a:defRPr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092192457666"/>
          <c:y val="4.793028322440087E-2"/>
          <c:w val="0.83853439153439158"/>
          <c:h val="0.51895050221195849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'16'!$C$2</c:f>
              <c:strCache>
                <c:ptCount val="1"/>
                <c:pt idx="0">
                  <c:v>КМС үлесі</c:v>
                </c:pt>
              </c:strCache>
            </c:strRef>
          </c:tx>
          <c:spPr>
            <a:solidFill>
              <a:schemeClr val="bg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'16'!$C$3:$C$27</c:f>
              <c:numCache>
                <c:formatCode>#,##0.00</c:formatCode>
                <c:ptCount val="25"/>
                <c:pt idx="0">
                  <c:v>13.247473909929775</c:v>
                </c:pt>
                <c:pt idx="1">
                  <c:v>7.1614994825578169</c:v>
                </c:pt>
                <c:pt idx="2">
                  <c:v>6.8778196146776605</c:v>
                </c:pt>
                <c:pt idx="3">
                  <c:v>13.149953868974281</c:v>
                </c:pt>
                <c:pt idx="4">
                  <c:v>27.280621537265404</c:v>
                </c:pt>
                <c:pt idx="5">
                  <c:v>22.658205184761638</c:v>
                </c:pt>
                <c:pt idx="6">
                  <c:v>22.927997053790744</c:v>
                </c:pt>
                <c:pt idx="7">
                  <c:v>21.781964091783141</c:v>
                </c:pt>
                <c:pt idx="8">
                  <c:v>29.182683829835081</c:v>
                </c:pt>
                <c:pt idx="9">
                  <c:v>21.928308503310728</c:v>
                </c:pt>
                <c:pt idx="10">
                  <c:v>17.198545940265415</c:v>
                </c:pt>
                <c:pt idx="11">
                  <c:v>11.139840776666311</c:v>
                </c:pt>
                <c:pt idx="12">
                  <c:v>21.97399789470764</c:v>
                </c:pt>
                <c:pt idx="13">
                  <c:v>11.341202848412374</c:v>
                </c:pt>
                <c:pt idx="14">
                  <c:v>8.1402715296577561</c:v>
                </c:pt>
                <c:pt idx="15">
                  <c:v>9.6764114145386841</c:v>
                </c:pt>
                <c:pt idx="16">
                  <c:v>11.211965805902198</c:v>
                </c:pt>
                <c:pt idx="17">
                  <c:v>11.235879624291284</c:v>
                </c:pt>
                <c:pt idx="18">
                  <c:v>6.8265657718449777</c:v>
                </c:pt>
                <c:pt idx="19">
                  <c:v>1.0423011231413899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5C-4EFB-80E1-A3341447FA9E}"/>
            </c:ext>
          </c:extLst>
        </c:ser>
        <c:ser>
          <c:idx val="2"/>
          <c:order val="1"/>
          <c:tx>
            <c:strRef>
              <c:f>'16'!$D$2</c:f>
              <c:strCache>
                <c:ptCount val="1"/>
                <c:pt idx="0">
                  <c:v>ҰҚ үлесі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'16'!$A$3:$B$27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'16'!$D$3:$D$27</c:f>
              <c:numCache>
                <c:formatCode>#,##0.00</c:formatCode>
                <c:ptCount val="25"/>
                <c:pt idx="0">
                  <c:v>26.605821338874836</c:v>
                </c:pt>
                <c:pt idx="1">
                  <c:v>19.152410781879844</c:v>
                </c:pt>
                <c:pt idx="2">
                  <c:v>26.252996978219056</c:v>
                </c:pt>
                <c:pt idx="3">
                  <c:v>8.7475780084915868</c:v>
                </c:pt>
                <c:pt idx="4">
                  <c:v>0.18247907382786224</c:v>
                </c:pt>
                <c:pt idx="5">
                  <c:v>20.67254648726275</c:v>
                </c:pt>
                <c:pt idx="6">
                  <c:v>25.259157629401386</c:v>
                </c:pt>
                <c:pt idx="7">
                  <c:v>0</c:v>
                </c:pt>
                <c:pt idx="8">
                  <c:v>4.256120640820849</c:v>
                </c:pt>
                <c:pt idx="9">
                  <c:v>10.578355407385994</c:v>
                </c:pt>
                <c:pt idx="10">
                  <c:v>2.4077964316371578</c:v>
                </c:pt>
                <c:pt idx="11">
                  <c:v>15.623567380721537</c:v>
                </c:pt>
                <c:pt idx="12">
                  <c:v>11.059760529786628</c:v>
                </c:pt>
                <c:pt idx="13">
                  <c:v>22.682405696824748</c:v>
                </c:pt>
                <c:pt idx="14">
                  <c:v>23.198165110210446</c:v>
                </c:pt>
                <c:pt idx="15">
                  <c:v>19.680836775332917</c:v>
                </c:pt>
                <c:pt idx="16">
                  <c:v>27.769574751460553</c:v>
                </c:pt>
                <c:pt idx="17">
                  <c:v>21.457409004722937</c:v>
                </c:pt>
                <c:pt idx="18">
                  <c:v>20.689745493130161</c:v>
                </c:pt>
                <c:pt idx="19">
                  <c:v>22.293662911635291</c:v>
                </c:pt>
                <c:pt idx="20">
                  <c:v>33.969523420618344</c:v>
                </c:pt>
                <c:pt idx="21">
                  <c:v>46.581654887709625</c:v>
                </c:pt>
                <c:pt idx="22">
                  <c:v>31.280044156578601</c:v>
                </c:pt>
                <c:pt idx="23">
                  <c:v>18.313477513737247</c:v>
                </c:pt>
                <c:pt idx="24">
                  <c:v>29.028740597171037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5C-4EFB-80E1-A3341447FA9E}"/>
            </c:ext>
          </c:extLst>
        </c:ser>
        <c:ser>
          <c:idx val="3"/>
          <c:order val="2"/>
          <c:tx>
            <c:strRef>
              <c:f>'16'!$E$2</c:f>
              <c:strCache>
                <c:ptCount val="1"/>
                <c:pt idx="0">
                  <c:v>ҰБ үлесі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'16'!$E$3:$E$27</c:f>
              <c:numCache>
                <c:formatCode>#,##0.00</c:formatCode>
                <c:ptCount val="25"/>
                <c:pt idx="0">
                  <c:v>9.168093055126004</c:v>
                </c:pt>
                <c:pt idx="1">
                  <c:v>10.278460452942184</c:v>
                </c:pt>
                <c:pt idx="2">
                  <c:v>29.188004834353993</c:v>
                </c:pt>
                <c:pt idx="3">
                  <c:v>0</c:v>
                </c:pt>
                <c:pt idx="4">
                  <c:v>-5.0181745302662115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15C-4EFB-80E1-A3341447FA9E}"/>
            </c:ext>
          </c:extLst>
        </c:ser>
        <c:ser>
          <c:idx val="4"/>
          <c:order val="3"/>
          <c:tx>
            <c:strRef>
              <c:f>'16'!$F$2</c:f>
              <c:strCache>
                <c:ptCount val="1"/>
                <c:pt idx="0">
                  <c:v>БЖЗҚ үлесі</c:v>
                </c:pt>
              </c:strCache>
            </c:strRef>
          </c:tx>
          <c:spPr>
            <a:solidFill>
              <a:srgbClr val="ED7D31"/>
            </a:solidFill>
            <a:ln>
              <a:noFill/>
            </a:ln>
            <a:effectLst/>
          </c:spPr>
          <c:invertIfNegative val="0"/>
          <c:cat>
            <c:multiLvlStrRef>
              <c:f>'16'!$A$3:$B$27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'16'!$F$3:$F$27</c:f>
              <c:numCache>
                <c:formatCode>#,##0.00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-3.398672750043934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-1.4640739931608904</c:v>
                </c:pt>
                <c:pt idx="12">
                  <c:v>-5.8209265946245408</c:v>
                </c:pt>
                <c:pt idx="13">
                  <c:v>-8.6885147245464296</c:v>
                </c:pt>
                <c:pt idx="14">
                  <c:v>-7.4645968177098796</c:v>
                </c:pt>
                <c:pt idx="15">
                  <c:v>-7.8723347101331669</c:v>
                </c:pt>
                <c:pt idx="16">
                  <c:v>-8.3308724254381659</c:v>
                </c:pt>
                <c:pt idx="17">
                  <c:v>-9.3632330202427365</c:v>
                </c:pt>
                <c:pt idx="18">
                  <c:v>-8.4019271038092036</c:v>
                </c:pt>
                <c:pt idx="19">
                  <c:v>-6.9486741542759356</c:v>
                </c:pt>
                <c:pt idx="20">
                  <c:v>-5.8821685576828306</c:v>
                </c:pt>
                <c:pt idx="21">
                  <c:v>-4.0512484244271265</c:v>
                </c:pt>
                <c:pt idx="22">
                  <c:v>-4.7275521282101742</c:v>
                </c:pt>
                <c:pt idx="23">
                  <c:v>-5.40049143400456</c:v>
                </c:pt>
                <c:pt idx="24">
                  <c:v>-5.5292839232706736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425056687"/>
        <c:axId val="1425036719"/>
      </c:barChart>
      <c:lineChart>
        <c:grouping val="standard"/>
        <c:varyColors val="0"/>
        <c:ser>
          <c:idx val="5"/>
          <c:order val="4"/>
          <c:tx>
            <c:strRef>
              <c:f>'16'!$G$2</c:f>
              <c:strCache>
                <c:ptCount val="1"/>
                <c:pt idx="0">
                  <c:v>USD/KZT биржалық бағамы (оң ось)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'16'!$A$3:$A$27</c:f>
              <c:numCache>
                <c:formatCode>0</c:formatCode>
                <c:ptCount val="25"/>
                <c:pt idx="0">
                  <c:v>2022</c:v>
                </c:pt>
                <c:pt idx="12">
                  <c:v>2023</c:v>
                </c:pt>
                <c:pt idx="24" formatCode="General">
                  <c:v>2024</c:v>
                </c:pt>
              </c:numCache>
            </c:numRef>
          </c:cat>
          <c:val>
            <c:numRef>
              <c:f>'16'!$G$3:$G$27</c:f>
              <c:numCache>
                <c:formatCode>#,##0.00</c:formatCode>
                <c:ptCount val="25"/>
                <c:pt idx="0">
                  <c:v>434.11933301980417</c:v>
                </c:pt>
                <c:pt idx="1">
                  <c:v>439.50220277848581</c:v>
                </c:pt>
                <c:pt idx="2">
                  <c:v>497.78314355204299</c:v>
                </c:pt>
                <c:pt idx="3">
                  <c:v>452.9039241684635</c:v>
                </c:pt>
                <c:pt idx="4">
                  <c:v>427.55515509081016</c:v>
                </c:pt>
                <c:pt idx="5">
                  <c:v>446.64067051169184</c:v>
                </c:pt>
                <c:pt idx="6">
                  <c:v>476.53189388526039</c:v>
                </c:pt>
                <c:pt idx="7">
                  <c:v>473.65780836118682</c:v>
                </c:pt>
                <c:pt idx="8">
                  <c:v>476.53</c:v>
                </c:pt>
                <c:pt idx="9">
                  <c:v>468.35</c:v>
                </c:pt>
                <c:pt idx="10">
                  <c:v>468.9</c:v>
                </c:pt>
                <c:pt idx="11">
                  <c:v>462.66</c:v>
                </c:pt>
                <c:pt idx="12">
                  <c:v>460.52</c:v>
                </c:pt>
                <c:pt idx="13">
                  <c:v>445.66</c:v>
                </c:pt>
                <c:pt idx="14">
                  <c:v>452.7</c:v>
                </c:pt>
                <c:pt idx="15">
                  <c:v>453.21</c:v>
                </c:pt>
                <c:pt idx="16">
                  <c:v>447.71</c:v>
                </c:pt>
                <c:pt idx="17">
                  <c:v>452.26</c:v>
                </c:pt>
                <c:pt idx="18">
                  <c:v>445.89</c:v>
                </c:pt>
                <c:pt idx="19">
                  <c:v>459.39</c:v>
                </c:pt>
                <c:pt idx="20">
                  <c:v>474.99</c:v>
                </c:pt>
                <c:pt idx="21">
                  <c:v>469.64</c:v>
                </c:pt>
                <c:pt idx="22">
                  <c:v>458.24</c:v>
                </c:pt>
                <c:pt idx="23">
                  <c:v>454.69</c:v>
                </c:pt>
                <c:pt idx="24">
                  <c:v>448.17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15C-4EFB-80E1-A3341447FA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82591327"/>
        <c:axId val="1382587999"/>
      </c:lineChart>
      <c:catAx>
        <c:axId val="14250566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36719"/>
        <c:crosses val="autoZero"/>
        <c:auto val="1"/>
        <c:lblAlgn val="ctr"/>
        <c:lblOffset val="100"/>
        <c:tickLblSkip val="1"/>
        <c:noMultiLvlLbl val="0"/>
      </c:catAx>
      <c:valAx>
        <c:axId val="1425036719"/>
        <c:scaling>
          <c:orientation val="minMax"/>
          <c:max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25056687"/>
        <c:crosses val="autoZero"/>
        <c:crossBetween val="between"/>
      </c:valAx>
      <c:valAx>
        <c:axId val="1382587999"/>
        <c:scaling>
          <c:orientation val="minMax"/>
          <c:min val="37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82591327"/>
        <c:crosses val="max"/>
        <c:crossBetween val="between"/>
      </c:valAx>
      <c:catAx>
        <c:axId val="1382591327"/>
        <c:scaling>
          <c:orientation val="minMax"/>
        </c:scaling>
        <c:delete val="1"/>
        <c:axPos val="b"/>
        <c:numFmt formatCode="0" sourceLinked="1"/>
        <c:majorTickMark val="out"/>
        <c:minorTickMark val="none"/>
        <c:tickLblPos val="nextTo"/>
        <c:crossAx val="1382587999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8423015873015872E-2"/>
          <c:y val="0.72845496786399944"/>
          <c:w val="0.97634999280442414"/>
          <c:h val="0.245401444960722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85740740740741"/>
          <c:y val="3.2187383516196023E-2"/>
          <c:w val="0.84394973544973539"/>
          <c:h val="0.63248672344105639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'17'!$A$2:$B$2</c:f>
              <c:strCache>
                <c:ptCount val="1"/>
                <c:pt idx="0">
                  <c:v>31.10.2023</c:v>
                </c:pt>
              </c:strCache>
            </c:strRef>
          </c:tx>
          <c:spPr>
            <a:ln w="19050" cap="rnd" cmpd="sng" algn="ctr">
              <a:solidFill>
                <a:schemeClr val="accent6"/>
              </a:solidFill>
              <a:prstDash val="solid"/>
              <a:round/>
            </a:ln>
            <a:effectLst/>
          </c:spPr>
          <c:marker>
            <c:symbol val="none"/>
          </c:marker>
          <c:xVal>
            <c:numRef>
              <c:f>'17'!$A$4:$A$79</c:f>
              <c:numCache>
                <c:formatCode>_-* #\ ##0.0\ _₽_-;\-* #\ ##0.0\ _₽_-;_-* "-"??\ _₽_-;_-@_-</c:formatCode>
                <c:ptCount val="76"/>
                <c:pt idx="0">
                  <c:v>2.7397260273972603E-3</c:v>
                </c:pt>
                <c:pt idx="1">
                  <c:v>4.1095890410958902E-2</c:v>
                </c:pt>
                <c:pt idx="2">
                  <c:v>0.22191780821917809</c:v>
                </c:pt>
                <c:pt idx="3">
                  <c:v>0.23287671232876711</c:v>
                </c:pt>
                <c:pt idx="4">
                  <c:v>0.24657534246575341</c:v>
                </c:pt>
                <c:pt idx="5">
                  <c:v>0.36712328767123287</c:v>
                </c:pt>
                <c:pt idx="6">
                  <c:v>0.43561643835616437</c:v>
                </c:pt>
                <c:pt idx="7">
                  <c:v>0.54794520547945202</c:v>
                </c:pt>
                <c:pt idx="8">
                  <c:v>0.64109589041095894</c:v>
                </c:pt>
                <c:pt idx="9">
                  <c:v>0.75616438356164384</c:v>
                </c:pt>
                <c:pt idx="10">
                  <c:v>0.8794520547945206</c:v>
                </c:pt>
                <c:pt idx="11">
                  <c:v>1.1863013698630136</c:v>
                </c:pt>
                <c:pt idx="12">
                  <c:v>1.263013698630137</c:v>
                </c:pt>
                <c:pt idx="13">
                  <c:v>1.473972602739726</c:v>
                </c:pt>
                <c:pt idx="14">
                  <c:v>1.5534246575342465</c:v>
                </c:pt>
                <c:pt idx="15">
                  <c:v>1.6273972602739726</c:v>
                </c:pt>
                <c:pt idx="16">
                  <c:v>1.6876712328767123</c:v>
                </c:pt>
                <c:pt idx="17">
                  <c:v>1.7397260273972603</c:v>
                </c:pt>
                <c:pt idx="18">
                  <c:v>1.7671232876712328</c:v>
                </c:pt>
                <c:pt idx="19">
                  <c:v>1.8986301369863015</c:v>
                </c:pt>
                <c:pt idx="20">
                  <c:v>2.0164383561643837</c:v>
                </c:pt>
                <c:pt idx="21">
                  <c:v>2.0383561643835617</c:v>
                </c:pt>
                <c:pt idx="22">
                  <c:v>2.1945205479452055</c:v>
                </c:pt>
                <c:pt idx="23">
                  <c:v>2.6136986301369864</c:v>
                </c:pt>
                <c:pt idx="24">
                  <c:v>2.6383561643835618</c:v>
                </c:pt>
                <c:pt idx="25">
                  <c:v>2.7232876712328768</c:v>
                </c:pt>
                <c:pt idx="26">
                  <c:v>2.7616438356164386</c:v>
                </c:pt>
                <c:pt idx="27">
                  <c:v>2.8191780821917809</c:v>
                </c:pt>
                <c:pt idx="28">
                  <c:v>2.8383561643835615</c:v>
                </c:pt>
                <c:pt idx="29">
                  <c:v>3.021917808219178</c:v>
                </c:pt>
                <c:pt idx="30">
                  <c:v>3.3041095890410959</c:v>
                </c:pt>
                <c:pt idx="31">
                  <c:v>3.3616438356164382</c:v>
                </c:pt>
                <c:pt idx="32">
                  <c:v>3.504109589041096</c:v>
                </c:pt>
                <c:pt idx="33">
                  <c:v>3.5890410958904111</c:v>
                </c:pt>
                <c:pt idx="34">
                  <c:v>3.6246575342465754</c:v>
                </c:pt>
                <c:pt idx="35">
                  <c:v>3.8301369863013699</c:v>
                </c:pt>
                <c:pt idx="36">
                  <c:v>3.9013698630136986</c:v>
                </c:pt>
                <c:pt idx="37">
                  <c:v>3.9150684931506849</c:v>
                </c:pt>
                <c:pt idx="38">
                  <c:v>3.9287671232876713</c:v>
                </c:pt>
                <c:pt idx="39">
                  <c:v>3.9945205479452053</c:v>
                </c:pt>
                <c:pt idx="40">
                  <c:v>4.3890410958904109</c:v>
                </c:pt>
                <c:pt idx="41">
                  <c:v>4.4054794520547942</c:v>
                </c:pt>
                <c:pt idx="42">
                  <c:v>4.8219178082191778</c:v>
                </c:pt>
                <c:pt idx="43">
                  <c:v>4.9232876712328766</c:v>
                </c:pt>
                <c:pt idx="44">
                  <c:v>4.9808219178082194</c:v>
                </c:pt>
                <c:pt idx="45">
                  <c:v>5.0410958904109586</c:v>
                </c:pt>
                <c:pt idx="46">
                  <c:v>5.2684931506849315</c:v>
                </c:pt>
                <c:pt idx="47">
                  <c:v>5.3424657534246576</c:v>
                </c:pt>
                <c:pt idx="48">
                  <c:v>5.6657534246575345</c:v>
                </c:pt>
                <c:pt idx="49">
                  <c:v>5.7068493150684931</c:v>
                </c:pt>
                <c:pt idx="50">
                  <c:v>6.1753424657534248</c:v>
                </c:pt>
                <c:pt idx="51">
                  <c:v>6.1753424657534248</c:v>
                </c:pt>
                <c:pt idx="52">
                  <c:v>6.2547945205479456</c:v>
                </c:pt>
                <c:pt idx="53">
                  <c:v>7.1041095890410961</c:v>
                </c:pt>
                <c:pt idx="54">
                  <c:v>7.279452054794521</c:v>
                </c:pt>
                <c:pt idx="55">
                  <c:v>7.4246575342465757</c:v>
                </c:pt>
                <c:pt idx="56">
                  <c:v>7.4301369863013695</c:v>
                </c:pt>
                <c:pt idx="57">
                  <c:v>8.3452054794520549</c:v>
                </c:pt>
                <c:pt idx="58">
                  <c:v>8.367123287671232</c:v>
                </c:pt>
                <c:pt idx="59">
                  <c:v>8.4356164383561651</c:v>
                </c:pt>
                <c:pt idx="60">
                  <c:v>8.6191780821917803</c:v>
                </c:pt>
                <c:pt idx="61">
                  <c:v>9.2986301369863007</c:v>
                </c:pt>
                <c:pt idx="62">
                  <c:v>9.3506849315068497</c:v>
                </c:pt>
                <c:pt idx="63">
                  <c:v>9.6794520547945204</c:v>
                </c:pt>
                <c:pt idx="64">
                  <c:v>10.156164383561643</c:v>
                </c:pt>
                <c:pt idx="65">
                  <c:v>10.389041095890411</c:v>
                </c:pt>
                <c:pt idx="66">
                  <c:v>11.093150684931507</c:v>
                </c:pt>
                <c:pt idx="67">
                  <c:v>11.205479452054794</c:v>
                </c:pt>
                <c:pt idx="68">
                  <c:v>12.575342465753424</c:v>
                </c:pt>
                <c:pt idx="69">
                  <c:v>12.643835616438356</c:v>
                </c:pt>
                <c:pt idx="70">
                  <c:v>13.063013698630137</c:v>
                </c:pt>
                <c:pt idx="71">
                  <c:v>13.098630136986301</c:v>
                </c:pt>
                <c:pt idx="72">
                  <c:v>14.931506849315069</c:v>
                </c:pt>
                <c:pt idx="73">
                  <c:v>15.520547945205479</c:v>
                </c:pt>
                <c:pt idx="74">
                  <c:v>16.098630136986301</c:v>
                </c:pt>
                <c:pt idx="75">
                  <c:v>20.61917808219178</c:v>
                </c:pt>
              </c:numCache>
            </c:numRef>
          </c:xVal>
          <c:yVal>
            <c:numRef>
              <c:f>'17'!$B$4:$B$79</c:f>
              <c:numCache>
                <c:formatCode>_-* #\ ##0.0\ _₽_-;\-* #\ ##0.0\ _₽_-;_-* "-"??\ _₽_-;_-@_-</c:formatCode>
                <c:ptCount val="76"/>
                <c:pt idx="0">
                  <c:v>16.78570816659375</c:v>
                </c:pt>
                <c:pt idx="1">
                  <c:v>16.726027310348357</c:v>
                </c:pt>
                <c:pt idx="2">
                  <c:v>16.454573509958337</c:v>
                </c:pt>
                <c:pt idx="3">
                  <c:v>16.438631710554819</c:v>
                </c:pt>
                <c:pt idx="4">
                  <c:v>16.418784320122583</c:v>
                </c:pt>
                <c:pt idx="5">
                  <c:v>16.247884793864209</c:v>
                </c:pt>
                <c:pt idx="6">
                  <c:v>16.153714173325561</c:v>
                </c:pt>
                <c:pt idx="7">
                  <c:v>16.003703576498008</c:v>
                </c:pt>
                <c:pt idx="8">
                  <c:v>15.883339235712723</c:v>
                </c:pt>
                <c:pt idx="9">
                  <c:v>15.739508487564912</c:v>
                </c:pt>
                <c:pt idx="10">
                  <c:v>15.591120893490395</c:v>
                </c:pt>
                <c:pt idx="11">
                  <c:v>15.245832994393883</c:v>
                </c:pt>
                <c:pt idx="12">
                  <c:v>15.164548534085043</c:v>
                </c:pt>
                <c:pt idx="13">
                  <c:v>14.950685787505691</c:v>
                </c:pt>
                <c:pt idx="14">
                  <c:v>14.873658463629113</c:v>
                </c:pt>
                <c:pt idx="15">
                  <c:v>14.803600091169123</c:v>
                </c:pt>
                <c:pt idx="16">
                  <c:v>14.747667066896962</c:v>
                </c:pt>
                <c:pt idx="17">
                  <c:v>14.700175272420779</c:v>
                </c:pt>
                <c:pt idx="18">
                  <c:v>14.67547765311652</c:v>
                </c:pt>
                <c:pt idx="19">
                  <c:v>14.559720366406093</c:v>
                </c:pt>
                <c:pt idx="20">
                  <c:v>14.45981919422672</c:v>
                </c:pt>
                <c:pt idx="21">
                  <c:v>14.441616519454037</c:v>
                </c:pt>
                <c:pt idx="22">
                  <c:v>14.315287710366364</c:v>
                </c:pt>
                <c:pt idx="23">
                  <c:v>14.003447930948854</c:v>
                </c:pt>
                <c:pt idx="24">
                  <c:v>13.986258220277925</c:v>
                </c:pt>
                <c:pt idx="25">
                  <c:v>13.927972335813177</c:v>
                </c:pt>
                <c:pt idx="26">
                  <c:v>13.902110852487581</c:v>
                </c:pt>
                <c:pt idx="27">
                  <c:v>13.863845714665167</c:v>
                </c:pt>
                <c:pt idx="28">
                  <c:v>13.851229402145048</c:v>
                </c:pt>
                <c:pt idx="29">
                  <c:v>13.733881232553347</c:v>
                </c:pt>
                <c:pt idx="30">
                  <c:v>13.564881686703579</c:v>
                </c:pt>
                <c:pt idx="31">
                  <c:v>13.53202425061637</c:v>
                </c:pt>
                <c:pt idx="32">
                  <c:v>13.452871478695915</c:v>
                </c:pt>
                <c:pt idx="33">
                  <c:v>13.407134812579313</c:v>
                </c:pt>
                <c:pt idx="34">
                  <c:v>13.388268150208194</c:v>
                </c:pt>
                <c:pt idx="35">
                  <c:v>13.282909594884874</c:v>
                </c:pt>
                <c:pt idx="36">
                  <c:v>13.247726393614268</c:v>
                </c:pt>
                <c:pt idx="37">
                  <c:v>13.241037073253924</c:v>
                </c:pt>
                <c:pt idx="38">
                  <c:v>13.23437222428565</c:v>
                </c:pt>
                <c:pt idx="39">
                  <c:v>13.202718171261484</c:v>
                </c:pt>
                <c:pt idx="40">
                  <c:v>13.023936361618782</c:v>
                </c:pt>
                <c:pt idx="41">
                  <c:v>13.016880926515807</c:v>
                </c:pt>
                <c:pt idx="42">
                  <c:v>12.847765873192095</c:v>
                </c:pt>
                <c:pt idx="43">
                  <c:v>12.809248427678433</c:v>
                </c:pt>
                <c:pt idx="44">
                  <c:v>12.787821252441578</c:v>
                </c:pt>
                <c:pt idx="45">
                  <c:v>12.765703256583283</c:v>
                </c:pt>
                <c:pt idx="46">
                  <c:v>12.685187490210414</c:v>
                </c:pt>
                <c:pt idx="47">
                  <c:v>12.659957347111384</c:v>
                </c:pt>
                <c:pt idx="48">
                  <c:v>12.55488980022783</c:v>
                </c:pt>
                <c:pt idx="49">
                  <c:v>12.542113301795554</c:v>
                </c:pt>
                <c:pt idx="50">
                  <c:v>12.404958834114943</c:v>
                </c:pt>
                <c:pt idx="51">
                  <c:v>12.404958834114943</c:v>
                </c:pt>
                <c:pt idx="52">
                  <c:v>12.383159846730351</c:v>
                </c:pt>
                <c:pt idx="53">
                  <c:v>12.173238865687775</c:v>
                </c:pt>
                <c:pt idx="54">
                  <c:v>12.134630831187421</c:v>
                </c:pt>
                <c:pt idx="55">
                  <c:v>12.103752614447249</c:v>
                </c:pt>
                <c:pt idx="56">
                  <c:v>12.1026062178335</c:v>
                </c:pt>
                <c:pt idx="57">
                  <c:v>11.928580433865999</c:v>
                </c:pt>
                <c:pt idx="58">
                  <c:v>11.924801798829709</c:v>
                </c:pt>
                <c:pt idx="59">
                  <c:v>11.913100645067765</c:v>
                </c:pt>
                <c:pt idx="60">
                  <c:v>11.882522353774117</c:v>
                </c:pt>
                <c:pt idx="61">
                  <c:v>11.778461730967816</c:v>
                </c:pt>
                <c:pt idx="62">
                  <c:v>11.771036326323925</c:v>
                </c:pt>
                <c:pt idx="63">
                  <c:v>11.725779826547967</c:v>
                </c:pt>
                <c:pt idx="64">
                  <c:v>11.664842270400722</c:v>
                </c:pt>
                <c:pt idx="65">
                  <c:v>11.636922808842233</c:v>
                </c:pt>
                <c:pt idx="66">
                  <c:v>11.559090650657279</c:v>
                </c:pt>
                <c:pt idx="67">
                  <c:v>11.547515322089087</c:v>
                </c:pt>
                <c:pt idx="68">
                  <c:v>11.42211637669539</c:v>
                </c:pt>
                <c:pt idx="69">
                  <c:v>11.416527163901558</c:v>
                </c:pt>
                <c:pt idx="70">
                  <c:v>11.383551102651456</c:v>
                </c:pt>
                <c:pt idx="71">
                  <c:v>11.380843098651283</c:v>
                </c:pt>
                <c:pt idx="72">
                  <c:v>11.258490103312813</c:v>
                </c:pt>
                <c:pt idx="73">
                  <c:v>11.225190897512704</c:v>
                </c:pt>
                <c:pt idx="74">
                  <c:v>11.194851446536024</c:v>
                </c:pt>
                <c:pt idx="75">
                  <c:v>11.015977085153384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C6F-457B-BB8F-5F19B6C7C841}"/>
            </c:ext>
          </c:extLst>
        </c:ser>
        <c:ser>
          <c:idx val="3"/>
          <c:order val="1"/>
          <c:tx>
            <c:strRef>
              <c:f>'17'!$C$2:$D$2</c:f>
              <c:strCache>
                <c:ptCount val="1"/>
                <c:pt idx="0">
                  <c:v>31.01.2024</c:v>
                </c:pt>
              </c:strCache>
            </c:strRef>
          </c:tx>
          <c:spPr>
            <a:ln w="19050" cap="rnd" cmpd="sng" algn="ctr">
              <a:solidFill>
                <a:srgbClr val="C00000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'17'!$C$4:$C$81</c:f>
              <c:numCache>
                <c:formatCode>_-* #\ ##0.0\ _₽_-;\-* #\ ##0.0\ _₽_-;_-* "-"??\ _₽_-;_-@_-</c:formatCode>
                <c:ptCount val="78"/>
                <c:pt idx="0">
                  <c:v>1.9178082191780823E-2</c:v>
                </c:pt>
                <c:pt idx="1">
                  <c:v>0.11506849315068493</c:v>
                </c:pt>
                <c:pt idx="2">
                  <c:v>0.18356164383561643</c:v>
                </c:pt>
                <c:pt idx="3">
                  <c:v>0.30136986301369861</c:v>
                </c:pt>
                <c:pt idx="4">
                  <c:v>0.39452054794520547</c:v>
                </c:pt>
                <c:pt idx="5">
                  <c:v>0.50958904109589043</c:v>
                </c:pt>
                <c:pt idx="6">
                  <c:v>0.63287671232876708</c:v>
                </c:pt>
                <c:pt idx="7">
                  <c:v>0.69589041095890414</c:v>
                </c:pt>
                <c:pt idx="8">
                  <c:v>0.9397260273972603</c:v>
                </c:pt>
                <c:pt idx="9">
                  <c:v>0.94794520547945205</c:v>
                </c:pt>
                <c:pt idx="10">
                  <c:v>1.0164383561643835</c:v>
                </c:pt>
                <c:pt idx="11">
                  <c:v>1.2273972602739727</c:v>
                </c:pt>
                <c:pt idx="12">
                  <c:v>1.3068493150684932</c:v>
                </c:pt>
                <c:pt idx="13">
                  <c:v>1.3808219178082193</c:v>
                </c:pt>
                <c:pt idx="14">
                  <c:v>1.441095890410959</c:v>
                </c:pt>
                <c:pt idx="15">
                  <c:v>1.4547945205479451</c:v>
                </c:pt>
                <c:pt idx="16">
                  <c:v>1.4931506849315068</c:v>
                </c:pt>
                <c:pt idx="17">
                  <c:v>1.5205479452054795</c:v>
                </c:pt>
                <c:pt idx="18">
                  <c:v>1.6520547945205479</c:v>
                </c:pt>
                <c:pt idx="19">
                  <c:v>1.7698630136986302</c:v>
                </c:pt>
                <c:pt idx="20">
                  <c:v>1.7917808219178082</c:v>
                </c:pt>
                <c:pt idx="21">
                  <c:v>1.9479452054794522</c:v>
                </c:pt>
                <c:pt idx="22">
                  <c:v>2.3671232876712329</c:v>
                </c:pt>
                <c:pt idx="23">
                  <c:v>2.3917808219178083</c:v>
                </c:pt>
                <c:pt idx="24">
                  <c:v>2.4767123287671233</c:v>
                </c:pt>
                <c:pt idx="25">
                  <c:v>2.515068493150685</c:v>
                </c:pt>
                <c:pt idx="26">
                  <c:v>2.5726027397260274</c:v>
                </c:pt>
                <c:pt idx="27">
                  <c:v>2.591780821917808</c:v>
                </c:pt>
                <c:pt idx="28">
                  <c:v>2.6657534246575341</c:v>
                </c:pt>
                <c:pt idx="29">
                  <c:v>2.7753424657534245</c:v>
                </c:pt>
                <c:pt idx="30">
                  <c:v>3.0575342465753423</c:v>
                </c:pt>
                <c:pt idx="31">
                  <c:v>3.1150684931506851</c:v>
                </c:pt>
                <c:pt idx="32">
                  <c:v>3.2575342465753425</c:v>
                </c:pt>
                <c:pt idx="33">
                  <c:v>3.3424657534246576</c:v>
                </c:pt>
                <c:pt idx="34">
                  <c:v>3.3780821917808219</c:v>
                </c:pt>
                <c:pt idx="35">
                  <c:v>3.5835616438356164</c:v>
                </c:pt>
                <c:pt idx="36">
                  <c:v>3.6547945205479451</c:v>
                </c:pt>
                <c:pt idx="37">
                  <c:v>3.6684931506849314</c:v>
                </c:pt>
                <c:pt idx="38">
                  <c:v>3.6821917808219178</c:v>
                </c:pt>
                <c:pt idx="39">
                  <c:v>3.7479452054794522</c:v>
                </c:pt>
                <c:pt idx="40">
                  <c:v>4.1424657534246574</c:v>
                </c:pt>
                <c:pt idx="41">
                  <c:v>4.1589041095890407</c:v>
                </c:pt>
                <c:pt idx="42">
                  <c:v>4.5753424657534243</c:v>
                </c:pt>
                <c:pt idx="43">
                  <c:v>4.6767123287671231</c:v>
                </c:pt>
                <c:pt idx="44">
                  <c:v>4.7342465753424658</c:v>
                </c:pt>
                <c:pt idx="45">
                  <c:v>4.7945205479452051</c:v>
                </c:pt>
                <c:pt idx="46">
                  <c:v>5.021917808219178</c:v>
                </c:pt>
                <c:pt idx="47">
                  <c:v>5.095890410958904</c:v>
                </c:pt>
                <c:pt idx="48">
                  <c:v>5.419178082191781</c:v>
                </c:pt>
                <c:pt idx="49">
                  <c:v>5.4602739726027396</c:v>
                </c:pt>
                <c:pt idx="50">
                  <c:v>5.9287671232876713</c:v>
                </c:pt>
                <c:pt idx="51">
                  <c:v>5.9287671232876713</c:v>
                </c:pt>
                <c:pt idx="52">
                  <c:v>6.0082191780821921</c:v>
                </c:pt>
                <c:pt idx="53">
                  <c:v>6.8575342465753426</c:v>
                </c:pt>
                <c:pt idx="54">
                  <c:v>7.0328767123287674</c:v>
                </c:pt>
                <c:pt idx="55">
                  <c:v>7.1780821917808222</c:v>
                </c:pt>
                <c:pt idx="56">
                  <c:v>7.183561643835616</c:v>
                </c:pt>
                <c:pt idx="57">
                  <c:v>8.0986301369863014</c:v>
                </c:pt>
                <c:pt idx="58">
                  <c:v>8.1205479452054803</c:v>
                </c:pt>
                <c:pt idx="59">
                  <c:v>8.1890410958904116</c:v>
                </c:pt>
                <c:pt idx="60">
                  <c:v>8.3726027397260268</c:v>
                </c:pt>
                <c:pt idx="61">
                  <c:v>9.0520547945205472</c:v>
                </c:pt>
                <c:pt idx="62">
                  <c:v>9.1041095890410961</c:v>
                </c:pt>
                <c:pt idx="63">
                  <c:v>9.4328767123287669</c:v>
                </c:pt>
                <c:pt idx="64">
                  <c:v>9.9095890410958898</c:v>
                </c:pt>
                <c:pt idx="65">
                  <c:v>10.142465753424657</c:v>
                </c:pt>
                <c:pt idx="66">
                  <c:v>10.846575342465753</c:v>
                </c:pt>
                <c:pt idx="67">
                  <c:v>10.95890410958904</c:v>
                </c:pt>
                <c:pt idx="68">
                  <c:v>12.328767123287671</c:v>
                </c:pt>
                <c:pt idx="69">
                  <c:v>12.397260273972602</c:v>
                </c:pt>
                <c:pt idx="70">
                  <c:v>12.816438356164383</c:v>
                </c:pt>
                <c:pt idx="71">
                  <c:v>12.852054794520548</c:v>
                </c:pt>
                <c:pt idx="72">
                  <c:v>14.684931506849315</c:v>
                </c:pt>
                <c:pt idx="73">
                  <c:v>15.273972602739725</c:v>
                </c:pt>
                <c:pt idx="74">
                  <c:v>15.852054794520548</c:v>
                </c:pt>
                <c:pt idx="75">
                  <c:v>20.372602739726027</c:v>
                </c:pt>
                <c:pt idx="76">
                  <c:v>20.421917808219177</c:v>
                </c:pt>
                <c:pt idx="77">
                  <c:v>21.18082191780822</c:v>
                </c:pt>
              </c:numCache>
            </c:numRef>
          </c:xVal>
          <c:yVal>
            <c:numRef>
              <c:f>'17'!$D$4:$D$81</c:f>
              <c:numCache>
                <c:formatCode>_-* #\ ##0.0\ _₽_-;\-* #\ ##0.0\ _₽_-;_-* "-"??\ _₽_-;_-@_-</c:formatCode>
                <c:ptCount val="78"/>
                <c:pt idx="0">
                  <c:v>14.457889712922235</c:v>
                </c:pt>
                <c:pt idx="1">
                  <c:v>14.213619433279433</c:v>
                </c:pt>
                <c:pt idx="2">
                  <c:v>14.054683571186199</c:v>
                </c:pt>
                <c:pt idx="3">
                  <c:v>13.808660581454291</c:v>
                </c:pt>
                <c:pt idx="4">
                  <c:v>13.636256738922148</c:v>
                </c:pt>
                <c:pt idx="5">
                  <c:v>13.447253429397232</c:v>
                </c:pt>
                <c:pt idx="6">
                  <c:v>13.270823783694397</c:v>
                </c:pt>
                <c:pt idx="7">
                  <c:v>13.189982084126317</c:v>
                </c:pt>
                <c:pt idx="8">
                  <c:v>12.928138699300916</c:v>
                </c:pt>
                <c:pt idx="9">
                  <c:v>12.92057085601277</c:v>
                </c:pt>
                <c:pt idx="10">
                  <c:v>12.860340636597689</c:v>
                </c:pt>
                <c:pt idx="11">
                  <c:v>12.7035319621023</c:v>
                </c:pt>
                <c:pt idx="12">
                  <c:v>12.654329620934867</c:v>
                </c:pt>
                <c:pt idx="13">
                  <c:v>12.612755598608704</c:v>
                </c:pt>
                <c:pt idx="14">
                  <c:v>12.58167159079937</c:v>
                </c:pt>
                <c:pt idx="15">
                  <c:v>12.574937959131738</c:v>
                </c:pt>
                <c:pt idx="16">
                  <c:v>12.55670931522188</c:v>
                </c:pt>
                <c:pt idx="17">
                  <c:v>12.544236946285459</c:v>
                </c:pt>
                <c:pt idx="18">
                  <c:v>12.490283682187231</c:v>
                </c:pt>
                <c:pt idx="19">
                  <c:v>12.449458062174612</c:v>
                </c:pt>
                <c:pt idx="20">
                  <c:v>12.442569430390904</c:v>
                </c:pt>
                <c:pt idx="21">
                  <c:v>12.399235348323012</c:v>
                </c:pt>
                <c:pt idx="22">
                  <c:v>12.323005513853236</c:v>
                </c:pt>
                <c:pt idx="23">
                  <c:v>12.319963627539332</c:v>
                </c:pt>
                <c:pt idx="24">
                  <c:v>12.310478288527516</c:v>
                </c:pt>
                <c:pt idx="25">
                  <c:v>12.306670268873464</c:v>
                </c:pt>
                <c:pt idx="26">
                  <c:v>12.30147481709707</c:v>
                </c:pt>
                <c:pt idx="27">
                  <c:v>12.299874585192082</c:v>
                </c:pt>
                <c:pt idx="28">
                  <c:v>12.294282617709818</c:v>
                </c:pt>
                <c:pt idx="29">
                  <c:v>12.287560897325346</c:v>
                </c:pt>
                <c:pt idx="30">
                  <c:v>12.277380723008857</c:v>
                </c:pt>
                <c:pt idx="31">
                  <c:v>12.276349496517192</c:v>
                </c:pt>
                <c:pt idx="32">
                  <c:v>12.275031576476024</c:v>
                </c:pt>
                <c:pt idx="33">
                  <c:v>12.274985454736708</c:v>
                </c:pt>
                <c:pt idx="34">
                  <c:v>12.275112148846091</c:v>
                </c:pt>
                <c:pt idx="35">
                  <c:v>12.277297534221777</c:v>
                </c:pt>
                <c:pt idx="36">
                  <c:v>12.27855524148158</c:v>
                </c:pt>
                <c:pt idx="37">
                  <c:v>12.278822697133851</c:v>
                </c:pt>
                <c:pt idx="38">
                  <c:v>12.279098013111266</c:v>
                </c:pt>
                <c:pt idx="39">
                  <c:v>12.280524002567162</c:v>
                </c:pt>
                <c:pt idx="40">
                  <c:v>12.291948504759031</c:v>
                </c:pt>
                <c:pt idx="41">
                  <c:v>12.292506470626074</c:v>
                </c:pt>
                <c:pt idx="42">
                  <c:v>12.307943554979861</c:v>
                </c:pt>
                <c:pt idx="43">
                  <c:v>12.311955425143628</c:v>
                </c:pt>
                <c:pt idx="44">
                  <c:v>12.314257231701408</c:v>
                </c:pt>
                <c:pt idx="45">
                  <c:v>12.316683239015891</c:v>
                </c:pt>
                <c:pt idx="46">
                  <c:v>12.32591170233901</c:v>
                </c:pt>
                <c:pt idx="47">
                  <c:v>12.328921363760603</c:v>
                </c:pt>
                <c:pt idx="48">
                  <c:v>12.341975165266916</c:v>
                </c:pt>
                <c:pt idx="49">
                  <c:v>12.343613735302084</c:v>
                </c:pt>
                <c:pt idx="50">
                  <c:v>12.361763533256731</c:v>
                </c:pt>
                <c:pt idx="51">
                  <c:v>12.361763533256731</c:v>
                </c:pt>
                <c:pt idx="52">
                  <c:v>12.364727703653555</c:v>
                </c:pt>
                <c:pt idx="53">
                  <c:v>12.39398280699351</c:v>
                </c:pt>
                <c:pt idx="54">
                  <c:v>12.399451955527319</c:v>
                </c:pt>
                <c:pt idx="55">
                  <c:v>12.403835303812794</c:v>
                </c:pt>
                <c:pt idx="56">
                  <c:v>12.403998158377338</c:v>
                </c:pt>
                <c:pt idx="57">
                  <c:v>12.428730233977836</c:v>
                </c:pt>
                <c:pt idx="58">
                  <c:v>12.429266013299811</c:v>
                </c:pt>
                <c:pt idx="59">
                  <c:v>12.430924444395487</c:v>
                </c:pt>
                <c:pt idx="60">
                  <c:v>12.435252878729974</c:v>
                </c:pt>
                <c:pt idx="61">
                  <c:v>12.449907637364955</c:v>
                </c:pt>
                <c:pt idx="62">
                  <c:v>12.450948142981421</c:v>
                </c:pt>
                <c:pt idx="63">
                  <c:v>12.457272974150801</c:v>
                </c:pt>
                <c:pt idx="64">
                  <c:v>12.465741085003469</c:v>
                </c:pt>
                <c:pt idx="65">
                  <c:v>12.469601615810944</c:v>
                </c:pt>
                <c:pt idx="66">
                  <c:v>12.480298666115907</c:v>
                </c:pt>
                <c:pt idx="67">
                  <c:v>12.481881396181095</c:v>
                </c:pt>
                <c:pt idx="68">
                  <c:v>12.498898203490638</c:v>
                </c:pt>
                <c:pt idx="69">
                  <c:v>12.499651429772607</c:v>
                </c:pt>
                <c:pt idx="70">
                  <c:v>12.504087019356014</c:v>
                </c:pt>
                <c:pt idx="71">
                  <c:v>12.504450647854837</c:v>
                </c:pt>
                <c:pt idx="72">
                  <c:v>12.520791361444218</c:v>
                </c:pt>
                <c:pt idx="73">
                  <c:v>12.525212069494129</c:v>
                </c:pt>
                <c:pt idx="74">
                  <c:v>12.529231506671801</c:v>
                </c:pt>
                <c:pt idx="75">
                  <c:v>12.552801373289579</c:v>
                </c:pt>
                <c:pt idx="76">
                  <c:v>12.553000986244678</c:v>
                </c:pt>
                <c:pt idx="77">
                  <c:v>12.555955635527427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C6F-457B-BB8F-5F19B6C7C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5474816"/>
        <c:axId val="75476992"/>
        <c:extLst/>
      </c:scatterChart>
      <c:valAx>
        <c:axId val="75474816"/>
        <c:scaling>
          <c:orientation val="minMax"/>
          <c:max val="15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sz="1000" b="1">
                    <a:solidFill>
                      <a:sysClr val="windowText" lastClr="000000"/>
                    </a:solidFill>
                  </a:rPr>
                  <a:t>Өтеуге</a:t>
                </a:r>
                <a:r>
                  <a:rPr lang="ru-RU" sz="1000" b="1" baseline="0">
                    <a:solidFill>
                      <a:sysClr val="windowText" lastClr="000000"/>
                    </a:solidFill>
                  </a:rPr>
                  <a:t> дейінгі жылдар саны</a:t>
                </a:r>
                <a:r>
                  <a:rPr lang="ru-RU" sz="1000" b="1">
                    <a:solidFill>
                      <a:sysClr val="windowText" lastClr="000000"/>
                    </a:solidFill>
                  </a:rPr>
                  <a:t> </a:t>
                </a:r>
              </a:p>
            </c:rich>
          </c:tx>
          <c:layout>
            <c:manualLayout>
              <c:xMode val="edge"/>
              <c:yMode val="edge"/>
              <c:x val="0.35025623530160982"/>
              <c:y val="0.7511377370570254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accent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6992"/>
        <c:crosses val="autoZero"/>
        <c:crossBetween val="midCat"/>
        <c:majorUnit val="1"/>
      </c:valAx>
      <c:valAx>
        <c:axId val="75476992"/>
        <c:scaling>
          <c:orientation val="minMax"/>
          <c:max val="18"/>
          <c:min val="9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Жылдық кірістілік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474816"/>
        <c:crosses val="autoZero"/>
        <c:crossBetween val="midCat"/>
        <c:majorUnit val="1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694222222222225"/>
          <c:w val="1"/>
          <c:h val="0.1630577777777777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302537182852142"/>
          <c:y val="5.0069604559098632E-2"/>
          <c:w val="0.87753018372703417"/>
          <c:h val="0.684434518002339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'18'!$C$3</c:f>
              <c:strCache>
                <c:ptCount val="1"/>
                <c:pt idx="0">
                  <c:v>Бастапқы нарық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'18'!$A$4:$B$28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'18'!$C$4:$C$28</c:f>
              <c:numCache>
                <c:formatCode>_-* #\ ##0.0\ _₽_-;\-* #\ ##0.0\ _₽_-;_-* "-"??\ _₽_-;_-@_-</c:formatCode>
                <c:ptCount val="25"/>
                <c:pt idx="0">
                  <c:v>168.369</c:v>
                </c:pt>
                <c:pt idx="1">
                  <c:v>211.96599999999998</c:v>
                </c:pt>
                <c:pt idx="2">
                  <c:v>270.49399999999997</c:v>
                </c:pt>
                <c:pt idx="3">
                  <c:v>278.45600000000007</c:v>
                </c:pt>
                <c:pt idx="4">
                  <c:v>237.93600000000004</c:v>
                </c:pt>
                <c:pt idx="5">
                  <c:v>514.72099999999989</c:v>
                </c:pt>
                <c:pt idx="6">
                  <c:v>559.94399999999985</c:v>
                </c:pt>
                <c:pt idx="7">
                  <c:v>470.8300000000005</c:v>
                </c:pt>
                <c:pt idx="8">
                  <c:v>230.43799999999999</c:v>
                </c:pt>
                <c:pt idx="9">
                  <c:v>331.96099999999984</c:v>
                </c:pt>
                <c:pt idx="10">
                  <c:v>295.54900000000021</c:v>
                </c:pt>
                <c:pt idx="11">
                  <c:v>575.00300000000016</c:v>
                </c:pt>
                <c:pt idx="12">
                  <c:v>449.625</c:v>
                </c:pt>
                <c:pt idx="13">
                  <c:v>375.76099999999997</c:v>
                </c:pt>
                <c:pt idx="14">
                  <c:v>345.13400000000001</c:v>
                </c:pt>
                <c:pt idx="15">
                  <c:v>679.20200000000011</c:v>
                </c:pt>
                <c:pt idx="16">
                  <c:v>725.89</c:v>
                </c:pt>
                <c:pt idx="17">
                  <c:v>1262.4100000000001</c:v>
                </c:pt>
                <c:pt idx="18">
                  <c:v>641.55950000000007</c:v>
                </c:pt>
                <c:pt idx="19">
                  <c:v>243.62573333007995</c:v>
                </c:pt>
                <c:pt idx="20">
                  <c:v>172.69619013403997</c:v>
                </c:pt>
                <c:pt idx="21">
                  <c:v>183.58160854537002</c:v>
                </c:pt>
                <c:pt idx="22">
                  <c:v>131.87</c:v>
                </c:pt>
                <c:pt idx="23">
                  <c:v>24.49</c:v>
                </c:pt>
                <c:pt idx="24">
                  <c:v>1001.8420583619799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C1-4852-B863-A2FEB9EB8DCC}"/>
            </c:ext>
          </c:extLst>
        </c:ser>
        <c:ser>
          <c:idx val="2"/>
          <c:order val="1"/>
          <c:tx>
            <c:strRef>
              <c:f>'18'!$D$3</c:f>
              <c:strCache>
                <c:ptCount val="1"/>
                <c:pt idx="0">
                  <c:v>Қайталама нарық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multiLvlStrRef>
              <c:f>'18'!$A$4:$B$28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'18'!$D$4:$D$28</c:f>
              <c:numCache>
                <c:formatCode>_-* #\ ##0.0\ _₽_-;\-* #\ ##0.0\ _₽_-;_-* "-"??\ _₽_-;_-@_-</c:formatCode>
                <c:ptCount val="25"/>
                <c:pt idx="0">
                  <c:v>67.59</c:v>
                </c:pt>
                <c:pt idx="1">
                  <c:v>121.19</c:v>
                </c:pt>
                <c:pt idx="2">
                  <c:v>329.66</c:v>
                </c:pt>
                <c:pt idx="3">
                  <c:v>323.83999999999997</c:v>
                </c:pt>
                <c:pt idx="4">
                  <c:v>133.16999999999999</c:v>
                </c:pt>
                <c:pt idx="5">
                  <c:v>96.56</c:v>
                </c:pt>
                <c:pt idx="6">
                  <c:v>79.900000000000006</c:v>
                </c:pt>
                <c:pt idx="7">
                  <c:v>174.41</c:v>
                </c:pt>
                <c:pt idx="8">
                  <c:v>253.58</c:v>
                </c:pt>
                <c:pt idx="9">
                  <c:v>53.49</c:v>
                </c:pt>
                <c:pt idx="10">
                  <c:v>131.91999999999999</c:v>
                </c:pt>
                <c:pt idx="11">
                  <c:v>93.34</c:v>
                </c:pt>
                <c:pt idx="12">
                  <c:v>66.03</c:v>
                </c:pt>
                <c:pt idx="13">
                  <c:v>94.11</c:v>
                </c:pt>
                <c:pt idx="14">
                  <c:v>116.17</c:v>
                </c:pt>
                <c:pt idx="15">
                  <c:v>181.11</c:v>
                </c:pt>
                <c:pt idx="16">
                  <c:v>391.64</c:v>
                </c:pt>
                <c:pt idx="17">
                  <c:v>362.53</c:v>
                </c:pt>
                <c:pt idx="18">
                  <c:v>343.68280708254002</c:v>
                </c:pt>
                <c:pt idx="19">
                  <c:v>207.4914274777002</c:v>
                </c:pt>
                <c:pt idx="20">
                  <c:v>300.55820409737998</c:v>
                </c:pt>
                <c:pt idx="21">
                  <c:v>273.25882360747005</c:v>
                </c:pt>
                <c:pt idx="22">
                  <c:v>213.22</c:v>
                </c:pt>
                <c:pt idx="23">
                  <c:v>227.38</c:v>
                </c:pt>
                <c:pt idx="24">
                  <c:v>227.87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C1-4852-B863-A2FEB9EB8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522062495"/>
        <c:axId val="1522058335"/>
      </c:barChart>
      <c:catAx>
        <c:axId val="1522062495"/>
        <c:scaling>
          <c:orientation val="minMax"/>
        </c:scaling>
        <c:delete val="0"/>
        <c:axPos val="b"/>
        <c:numFmt formatCode="mmm/yy;@" sourceLinked="0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58335"/>
        <c:crosses val="autoZero"/>
        <c:auto val="1"/>
        <c:lblAlgn val="ctr"/>
        <c:lblOffset val="100"/>
        <c:noMultiLvlLbl val="0"/>
      </c:catAx>
      <c:valAx>
        <c:axId val="1522058335"/>
        <c:scaling>
          <c:orientation val="minMax"/>
          <c:max val="1800"/>
          <c:min val="0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522062495"/>
        <c:crosses val="autoZero"/>
        <c:crossBetween val="between"/>
        <c:majorUnit val="3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7944786970034028E-2"/>
          <c:y val="0.93106569399413308"/>
          <c:w val="0.93872670629432153"/>
          <c:h val="6.893435735494662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40895311512267"/>
          <c:y val="2.2587142599229601E-2"/>
          <c:w val="0.87753662668766375"/>
          <c:h val="0.69728948846323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'19'!$C$2</c:f>
              <c:strCache>
                <c:ptCount val="1"/>
                <c:pt idx="0">
                  <c:v>ҰБ ноттары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'19'!$A$3:$B$27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'19'!$C$3:$C$27</c:f>
              <c:numCache>
                <c:formatCode>_-* #\ ##0_-;\-* #\ ##0_-;_-* "-"??_-;_-@_-</c:formatCode>
                <c:ptCount val="25"/>
                <c:pt idx="0">
                  <c:v>138.93319869999999</c:v>
                </c:pt>
                <c:pt idx="1">
                  <c:v>182.32073930000001</c:v>
                </c:pt>
                <c:pt idx="2">
                  <c:v>115.01419060000001</c:v>
                </c:pt>
                <c:pt idx="3">
                  <c:v>162.01419060000001</c:v>
                </c:pt>
                <c:pt idx="4">
                  <c:v>150.76419060000001</c:v>
                </c:pt>
                <c:pt idx="5">
                  <c:v>120.76419060000001</c:v>
                </c:pt>
                <c:pt idx="6">
                  <c:v>90.014190600000006</c:v>
                </c:pt>
                <c:pt idx="7">
                  <c:v>90</c:v>
                </c:pt>
                <c:pt idx="8">
                  <c:v>80.019184300000006</c:v>
                </c:pt>
                <c:pt idx="9">
                  <c:v>60</c:v>
                </c:pt>
                <c:pt idx="10">
                  <c:v>100</c:v>
                </c:pt>
                <c:pt idx="11">
                  <c:v>100.03236800000001</c:v>
                </c:pt>
                <c:pt idx="12">
                  <c:v>90</c:v>
                </c:pt>
                <c:pt idx="13">
                  <c:v>90.146940999999998</c:v>
                </c:pt>
                <c:pt idx="14">
                  <c:v>109.3465195</c:v>
                </c:pt>
                <c:pt idx="15">
                  <c:v>157.23384229999999</c:v>
                </c:pt>
                <c:pt idx="16">
                  <c:v>105.0505876</c:v>
                </c:pt>
                <c:pt idx="17">
                  <c:v>46.610608800000001</c:v>
                </c:pt>
                <c:pt idx="18">
                  <c:v>106.3623286</c:v>
                </c:pt>
                <c:pt idx="19">
                  <c:v>92.491</c:v>
                </c:pt>
                <c:pt idx="20">
                  <c:v>80.328999999999994</c:v>
                </c:pt>
                <c:pt idx="21">
                  <c:v>70.509972399999995</c:v>
                </c:pt>
                <c:pt idx="22">
                  <c:v>42.060405500000002</c:v>
                </c:pt>
                <c:pt idx="23">
                  <c:v>10.443082499999999</c:v>
                </c:pt>
                <c:pt idx="24">
                  <c:v>54.134799999999998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87-43C8-91D0-8969EE5271FF}"/>
            </c:ext>
          </c:extLst>
        </c:ser>
        <c:ser>
          <c:idx val="1"/>
          <c:order val="1"/>
          <c:tx>
            <c:strRef>
              <c:f>'19'!$D$2</c:f>
              <c:strCache>
                <c:ptCount val="1"/>
                <c:pt idx="0">
                  <c:v>ҚМ МБҚ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'19'!$A$3:$B$27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'19'!$D$3:$D$27</c:f>
              <c:numCache>
                <c:formatCode>_-* #\ ##0_-;\-* #\ ##0_-;_-* "-"??_-;_-@_-</c:formatCode>
                <c:ptCount val="25"/>
                <c:pt idx="0">
                  <c:v>404.90234543984008</c:v>
                </c:pt>
                <c:pt idx="1">
                  <c:v>384.66694639445001</c:v>
                </c:pt>
                <c:pt idx="2">
                  <c:v>309.34244731852004</c:v>
                </c:pt>
                <c:pt idx="3">
                  <c:v>323.66070391245995</c:v>
                </c:pt>
                <c:pt idx="4">
                  <c:v>320.14703471552002</c:v>
                </c:pt>
                <c:pt idx="5">
                  <c:v>356.77467434265003</c:v>
                </c:pt>
                <c:pt idx="6">
                  <c:v>312.60342329737</c:v>
                </c:pt>
                <c:pt idx="7">
                  <c:v>297.86780465256999</c:v>
                </c:pt>
                <c:pt idx="8">
                  <c:v>299.28320679524001</c:v>
                </c:pt>
                <c:pt idx="9">
                  <c:v>325.57420035295996</c:v>
                </c:pt>
                <c:pt idx="10">
                  <c:v>305.48055050110997</c:v>
                </c:pt>
                <c:pt idx="11">
                  <c:v>281.40189019450003</c:v>
                </c:pt>
                <c:pt idx="12">
                  <c:v>327.05462957421003</c:v>
                </c:pt>
                <c:pt idx="13">
                  <c:v>348.60589176479999</c:v>
                </c:pt>
                <c:pt idx="14">
                  <c:v>352.01484251538</c:v>
                </c:pt>
                <c:pt idx="15">
                  <c:v>349.72950781807003</c:v>
                </c:pt>
                <c:pt idx="16">
                  <c:v>370.63332447073998</c:v>
                </c:pt>
                <c:pt idx="17">
                  <c:v>412.98283111426002</c:v>
                </c:pt>
                <c:pt idx="18">
                  <c:v>452.72950285411997</c:v>
                </c:pt>
                <c:pt idx="19">
                  <c:v>419.90943972256002</c:v>
                </c:pt>
                <c:pt idx="20">
                  <c:v>442.90264061106001</c:v>
                </c:pt>
                <c:pt idx="21">
                  <c:v>436.25900216241996</c:v>
                </c:pt>
                <c:pt idx="22">
                  <c:v>458.73696552293001</c:v>
                </c:pt>
                <c:pt idx="23">
                  <c:v>444.24606595215005</c:v>
                </c:pt>
                <c:pt idx="24">
                  <c:v>481.00671722281999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87-43C8-91D0-8969EE5271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1614263999"/>
        <c:axId val="1614266495"/>
      </c:barChart>
      <c:catAx>
        <c:axId val="1614263999"/>
        <c:scaling>
          <c:orientation val="minMax"/>
        </c:scaling>
        <c:delete val="0"/>
        <c:axPos val="b"/>
        <c:numFmt formatCode="[$-419]mmm\ 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4266495"/>
        <c:crosses val="autoZero"/>
        <c:auto val="1"/>
        <c:lblAlgn val="ctr"/>
        <c:lblOffset val="100"/>
        <c:noMultiLvlLbl val="0"/>
      </c:catAx>
      <c:valAx>
        <c:axId val="1614266495"/>
        <c:scaling>
          <c:orientation val="minMax"/>
        </c:scaling>
        <c:delete val="0"/>
        <c:axPos val="l"/>
        <c:numFmt formatCode="_-* #\ ##0_-;\-* #\ 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1426399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620158730158729"/>
          <c:y val="3.8358971880704418E-2"/>
          <c:w val="0.64988968253968249"/>
          <c:h val="0.84587271740777925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'20'!$A$2:$A$17</c:f>
              <c:strCache>
                <c:ptCount val="16"/>
                <c:pt idx="0">
                  <c:v>МЕОКАМ (3 жыл)</c:v>
                </c:pt>
                <c:pt idx="1">
                  <c:v>МЕУКАМ (7 жыл)</c:v>
                </c:pt>
                <c:pt idx="2">
                  <c:v>МЕОКАМ (4 жыл)</c:v>
                </c:pt>
                <c:pt idx="3">
                  <c:v>МЕУКАМ (12 жыл)</c:v>
                </c:pt>
                <c:pt idx="4">
                  <c:v>МЕУКАМ (9 жыл)</c:v>
                </c:pt>
                <c:pt idx="5">
                  <c:v>МЕУКАМ (15 жыл)</c:v>
                </c:pt>
                <c:pt idx="6">
                  <c:v>МЕУКАМ (11 жыл)</c:v>
                </c:pt>
                <c:pt idx="7">
                  <c:v>МЕУКАМ (3 жыл)</c:v>
                </c:pt>
                <c:pt idx="8">
                  <c:v>МЕУКАМ (8 жыл)</c:v>
                </c:pt>
                <c:pt idx="9">
                  <c:v>МЕУКАМ (10 жыл)</c:v>
                </c:pt>
                <c:pt idx="10">
                  <c:v>МЕУКАМ (4 жыл)</c:v>
                </c:pt>
                <c:pt idx="11">
                  <c:v>МЕУКАМ (13 жыл)</c:v>
                </c:pt>
                <c:pt idx="12">
                  <c:v>МЕУКАМ (6 жыл)</c:v>
                </c:pt>
                <c:pt idx="13">
                  <c:v>МЕУКАМ (5 жыл)</c:v>
                </c:pt>
                <c:pt idx="14">
                  <c:v>МЕОКАМ (2 жыл)</c:v>
                </c:pt>
                <c:pt idx="15">
                  <c:v>МЕККАМ (1 жыл)</c:v>
                </c:pt>
              </c:strCache>
            </c:strRef>
          </c:cat>
          <c:val>
            <c:numRef>
              <c:f>'20'!$B$2:$B$17</c:f>
              <c:numCache>
                <c:formatCode>General</c:formatCode>
                <c:ptCount val="16"/>
                <c:pt idx="0">
                  <c:v>4.9177</c:v>
                </c:pt>
                <c:pt idx="1">
                  <c:v>5.0533000000000001</c:v>
                </c:pt>
                <c:pt idx="2">
                  <c:v>5.3663999999999996</c:v>
                </c:pt>
                <c:pt idx="3">
                  <c:v>12.9941</c:v>
                </c:pt>
                <c:pt idx="4">
                  <c:v>25.076700000000002</c:v>
                </c:pt>
                <c:pt idx="5">
                  <c:v>26.8415</c:v>
                </c:pt>
                <c:pt idx="6">
                  <c:v>30.746299999999998</c:v>
                </c:pt>
                <c:pt idx="7">
                  <c:v>39.239699999999999</c:v>
                </c:pt>
                <c:pt idx="8">
                  <c:v>68.88669999999999</c:v>
                </c:pt>
                <c:pt idx="9">
                  <c:v>70.268500000000003</c:v>
                </c:pt>
                <c:pt idx="10">
                  <c:v>94.181799999999981</c:v>
                </c:pt>
                <c:pt idx="11">
                  <c:v>97.461500000000001</c:v>
                </c:pt>
                <c:pt idx="12">
                  <c:v>102.3853</c:v>
                </c:pt>
                <c:pt idx="13">
                  <c:v>121.56489999999998</c:v>
                </c:pt>
                <c:pt idx="14">
                  <c:v>133.18570000000003</c:v>
                </c:pt>
                <c:pt idx="15">
                  <c:v>449.63030000000003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8-4782-B5EA-82B3B156A5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1886691567"/>
        <c:axId val="1886684079"/>
      </c:barChart>
      <c:catAx>
        <c:axId val="188669156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86684079"/>
        <c:crosses val="autoZero"/>
        <c:auto val="1"/>
        <c:lblAlgn val="ctr"/>
        <c:lblOffset val="100"/>
        <c:noMultiLvlLbl val="0"/>
      </c:catAx>
      <c:valAx>
        <c:axId val="188668407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k-KZ">
                    <a:solidFill>
                      <a:schemeClr val="tx1"/>
                    </a:solidFill>
                  </a:rPr>
                  <a:t>млрд</a:t>
                </a:r>
                <a:r>
                  <a:rPr lang="kk-KZ" baseline="0">
                    <a:solidFill>
                      <a:schemeClr val="tx1"/>
                    </a:solidFill>
                  </a:rPr>
                  <a:t> теңге</a:t>
                </a:r>
                <a:endParaRPr lang="kk-KZ">
                  <a:solidFill>
                    <a:schemeClr val="tx1"/>
                  </a:solidFill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8669156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365150114890059E-2"/>
          <c:y val="3.5245925925925924E-2"/>
          <c:w val="0.92334510870121778"/>
          <c:h val="0.4788466666666666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'21'!$C$2:$C$3</c:f>
              <c:strCache>
                <c:ptCount val="2"/>
                <c:pt idx="0">
                  <c:v>жеке тұлға депозиттері теңгемен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multiLvlStrRef>
              <c:f>'21'!$A$16:$B$40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'21'!$C$16:$C$40</c:f>
              <c:numCache>
                <c:formatCode>_(* #,##0.00_);_(* \(#,##0.00\);_(* "-"??_);_(@_)</c:formatCode>
                <c:ptCount val="25"/>
                <c:pt idx="0">
                  <c:v>7.8308580586425727</c:v>
                </c:pt>
                <c:pt idx="1">
                  <c:v>5.777762695279054</c:v>
                </c:pt>
                <c:pt idx="2">
                  <c:v>4.2644047386509527</c:v>
                </c:pt>
                <c:pt idx="3">
                  <c:v>3.2429739944218805</c:v>
                </c:pt>
                <c:pt idx="4">
                  <c:v>2.8093532992410344</c:v>
                </c:pt>
                <c:pt idx="5">
                  <c:v>3.5698049352798913</c:v>
                </c:pt>
                <c:pt idx="6">
                  <c:v>4.1990518773626624</c:v>
                </c:pt>
                <c:pt idx="7">
                  <c:v>4.4829672956911386</c:v>
                </c:pt>
                <c:pt idx="8">
                  <c:v>5.336494076697468</c:v>
                </c:pt>
                <c:pt idx="9">
                  <c:v>5.8660060564375582</c:v>
                </c:pt>
                <c:pt idx="10">
                  <c:v>7.3995773012880388</c:v>
                </c:pt>
                <c:pt idx="11">
                  <c:v>8.450172273535113</c:v>
                </c:pt>
                <c:pt idx="12">
                  <c:v>9.5353765129644383</c:v>
                </c:pt>
                <c:pt idx="13">
                  <c:v>9.6384477774846804</c:v>
                </c:pt>
                <c:pt idx="14">
                  <c:v>11.45550428161466</c:v>
                </c:pt>
                <c:pt idx="15">
                  <c:v>12.333168690881015</c:v>
                </c:pt>
                <c:pt idx="16">
                  <c:v>13.24</c:v>
                </c:pt>
                <c:pt idx="17">
                  <c:v>12.66</c:v>
                </c:pt>
                <c:pt idx="18">
                  <c:v>12.29</c:v>
                </c:pt>
                <c:pt idx="19">
                  <c:v>12.310454586426523</c:v>
                </c:pt>
                <c:pt idx="20">
                  <c:v>11.994823713025211</c:v>
                </c:pt>
                <c:pt idx="21">
                  <c:v>11.655018887365157</c:v>
                </c:pt>
                <c:pt idx="22">
                  <c:v>11.54326695375183</c:v>
                </c:pt>
                <c:pt idx="23">
                  <c:v>11.730136768612528</c:v>
                </c:pt>
                <c:pt idx="24">
                  <c:v>11.151661092278538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43-4DC8-9078-64F897C19BD0}"/>
            </c:ext>
          </c:extLst>
        </c:ser>
        <c:ser>
          <c:idx val="1"/>
          <c:order val="1"/>
          <c:tx>
            <c:strRef>
              <c:f>'21'!$D$2:$D$3</c:f>
              <c:strCache>
                <c:ptCount val="2"/>
                <c:pt idx="0">
                  <c:v>заңды тұлға депозиттері теңгемен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multiLvlStrRef>
              <c:f>'21'!$A$16:$B$40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'21'!$D$16:$D$40</c:f>
              <c:numCache>
                <c:formatCode>_(* #,##0.00_);_(* \(#,##0.00\);_(* "-"??_);_(@_)</c:formatCode>
                <c:ptCount val="25"/>
                <c:pt idx="0">
                  <c:v>5.387940870881649</c:v>
                </c:pt>
                <c:pt idx="1">
                  <c:v>6.1707392883042456</c:v>
                </c:pt>
                <c:pt idx="2">
                  <c:v>4.0739477617138409</c:v>
                </c:pt>
                <c:pt idx="3">
                  <c:v>3.7498106078501259</c:v>
                </c:pt>
                <c:pt idx="4">
                  <c:v>2.7720826661635956</c:v>
                </c:pt>
                <c:pt idx="5">
                  <c:v>3.3447877473556744</c:v>
                </c:pt>
                <c:pt idx="6">
                  <c:v>3.7146891540002724</c:v>
                </c:pt>
                <c:pt idx="7">
                  <c:v>3.4053244840979109</c:v>
                </c:pt>
                <c:pt idx="8">
                  <c:v>3.4599128389950788</c:v>
                </c:pt>
                <c:pt idx="9">
                  <c:v>4.3199430484816084</c:v>
                </c:pt>
                <c:pt idx="10">
                  <c:v>5.141788174998613</c:v>
                </c:pt>
                <c:pt idx="11">
                  <c:v>5.6171692743498953</c:v>
                </c:pt>
                <c:pt idx="12">
                  <c:v>4.643959799088778</c:v>
                </c:pt>
                <c:pt idx="13">
                  <c:v>3.6823108377936009</c:v>
                </c:pt>
                <c:pt idx="14">
                  <c:v>6.8823171331344453</c:v>
                </c:pt>
                <c:pt idx="15">
                  <c:v>5.5928536739542105</c:v>
                </c:pt>
                <c:pt idx="16">
                  <c:v>7.01</c:v>
                </c:pt>
                <c:pt idx="17">
                  <c:v>7.14</c:v>
                </c:pt>
                <c:pt idx="18">
                  <c:v>4.5</c:v>
                </c:pt>
                <c:pt idx="19">
                  <c:v>6.2837519951790615</c:v>
                </c:pt>
                <c:pt idx="20">
                  <c:v>4.464399957263911</c:v>
                </c:pt>
                <c:pt idx="21">
                  <c:v>4.2991103946482649</c:v>
                </c:pt>
                <c:pt idx="22">
                  <c:v>4.57953079533684</c:v>
                </c:pt>
                <c:pt idx="23">
                  <c:v>5.9037789249242154</c:v>
                </c:pt>
                <c:pt idx="24">
                  <c:v>4.8482766478907671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43-4DC8-9078-64F897C19BD0}"/>
            </c:ext>
          </c:extLst>
        </c:ser>
        <c:ser>
          <c:idx val="2"/>
          <c:order val="2"/>
          <c:tx>
            <c:strRef>
              <c:f>'21'!$E$2:$E$3</c:f>
              <c:strCache>
                <c:ptCount val="2"/>
                <c:pt idx="0">
                  <c:v>жеке тұлға депозиттері валютамен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multiLvlStrRef>
              <c:f>'21'!$A$16:$B$40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'21'!$E$16:$E$40</c:f>
              <c:numCache>
                <c:formatCode>_(* #,##0.00_);_(* \(#,##0.00\);_(* "-"??_);_(@_)</c:formatCode>
                <c:ptCount val="25"/>
                <c:pt idx="0">
                  <c:v>1.403284493761547</c:v>
                </c:pt>
                <c:pt idx="1">
                  <c:v>1.2638558399162729</c:v>
                </c:pt>
                <c:pt idx="2">
                  <c:v>0.21416725524525904</c:v>
                </c:pt>
                <c:pt idx="3">
                  <c:v>-1.1653486649464922E-2</c:v>
                </c:pt>
                <c:pt idx="4">
                  <c:v>0.55493071501159408</c:v>
                </c:pt>
                <c:pt idx="5">
                  <c:v>-0.55346069292403466</c:v>
                </c:pt>
                <c:pt idx="6">
                  <c:v>-0.84578037082979518</c:v>
                </c:pt>
                <c:pt idx="7">
                  <c:v>-0.83703933230850092</c:v>
                </c:pt>
                <c:pt idx="8">
                  <c:v>-1.176828133068424</c:v>
                </c:pt>
                <c:pt idx="9">
                  <c:v>-0.91839414136870701</c:v>
                </c:pt>
                <c:pt idx="10">
                  <c:v>-1.5098825996099554</c:v>
                </c:pt>
                <c:pt idx="11">
                  <c:v>-0.80368379626727249</c:v>
                </c:pt>
                <c:pt idx="12">
                  <c:v>-1.0610239339971193</c:v>
                </c:pt>
                <c:pt idx="13">
                  <c:v>-1.2163519361227033</c:v>
                </c:pt>
                <c:pt idx="14">
                  <c:v>-0.3605472883056372</c:v>
                </c:pt>
                <c:pt idx="15">
                  <c:v>-0.51821806474147747</c:v>
                </c:pt>
                <c:pt idx="16">
                  <c:v>-0.89</c:v>
                </c:pt>
                <c:pt idx="17">
                  <c:v>-0.72</c:v>
                </c:pt>
                <c:pt idx="18">
                  <c:v>-0.69</c:v>
                </c:pt>
                <c:pt idx="19">
                  <c:v>-1.5111304875857423</c:v>
                </c:pt>
                <c:pt idx="20">
                  <c:v>-1.3987579623315067</c:v>
                </c:pt>
                <c:pt idx="21">
                  <c:v>-1.5543352833332893</c:v>
                </c:pt>
                <c:pt idx="22">
                  <c:v>-1.9975627552687236</c:v>
                </c:pt>
                <c:pt idx="23">
                  <c:v>-1.164865262546799</c:v>
                </c:pt>
                <c:pt idx="24">
                  <c:v>-1.2546269144201787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43-4DC8-9078-64F897C19BD0}"/>
            </c:ext>
          </c:extLst>
        </c:ser>
        <c:ser>
          <c:idx val="3"/>
          <c:order val="3"/>
          <c:tx>
            <c:strRef>
              <c:f>'21'!$F$2:$F$3</c:f>
              <c:strCache>
                <c:ptCount val="2"/>
                <c:pt idx="0">
                  <c:v>заңды тұлға депозиттері валютамен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'21'!$A$16:$B$40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'21'!$F$16:$F$40</c:f>
              <c:numCache>
                <c:formatCode>_(* #,##0.00_);_(* \(#,##0.00\);_(* "-"??_);_(@_)</c:formatCode>
                <c:ptCount val="25"/>
                <c:pt idx="0">
                  <c:v>2.7059658211193325</c:v>
                </c:pt>
                <c:pt idx="1">
                  <c:v>2.2964365299998706</c:v>
                </c:pt>
                <c:pt idx="2">
                  <c:v>0.91488835487819831</c:v>
                </c:pt>
                <c:pt idx="3">
                  <c:v>-0.52056346180001523</c:v>
                </c:pt>
                <c:pt idx="4">
                  <c:v>-1.8675496474892022</c:v>
                </c:pt>
                <c:pt idx="5">
                  <c:v>-1.7316811273671036</c:v>
                </c:pt>
                <c:pt idx="6">
                  <c:v>-0.11723932710633755</c:v>
                </c:pt>
                <c:pt idx="7">
                  <c:v>1.7614486055880296</c:v>
                </c:pt>
                <c:pt idx="8">
                  <c:v>0.82730825112303941</c:v>
                </c:pt>
                <c:pt idx="9">
                  <c:v>2.4869607070568724</c:v>
                </c:pt>
                <c:pt idx="10">
                  <c:v>0.51917350718493271</c:v>
                </c:pt>
                <c:pt idx="11">
                  <c:v>-1.5255942444642638</c:v>
                </c:pt>
                <c:pt idx="12">
                  <c:v>-1.1223652196860012</c:v>
                </c:pt>
                <c:pt idx="13">
                  <c:v>-1.0597421421294433</c:v>
                </c:pt>
                <c:pt idx="14">
                  <c:v>-0.89520191580768527</c:v>
                </c:pt>
                <c:pt idx="15">
                  <c:v>-0.92198847003094198</c:v>
                </c:pt>
                <c:pt idx="16">
                  <c:v>-0.59</c:v>
                </c:pt>
                <c:pt idx="17">
                  <c:v>-2.96</c:v>
                </c:pt>
                <c:pt idx="18">
                  <c:v>-4.67</c:v>
                </c:pt>
                <c:pt idx="19">
                  <c:v>-6.7820217068047404</c:v>
                </c:pt>
                <c:pt idx="20">
                  <c:v>-7.1867899399383939</c:v>
                </c:pt>
                <c:pt idx="21">
                  <c:v>-7.6966964081460736</c:v>
                </c:pt>
                <c:pt idx="22">
                  <c:v>-4.3832404537343388</c:v>
                </c:pt>
                <c:pt idx="23">
                  <c:v>-3.9569375799649182</c:v>
                </c:pt>
                <c:pt idx="24">
                  <c:v>-3.5601868208098941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43-4DC8-9078-64F897C19BD0}"/>
            </c:ext>
          </c:extLst>
        </c:ser>
        <c:ser>
          <c:idx val="5"/>
          <c:order val="5"/>
          <c:tx>
            <c:strRef>
              <c:f>'21'!$I$2:$I$3</c:f>
              <c:strCache>
                <c:ptCount val="2"/>
                <c:pt idx="0">
                  <c:v>депозиттері валютамен қайта бағалау</c:v>
                </c:pt>
              </c:strCache>
            </c:strRef>
          </c:tx>
          <c:invertIfNegative val="0"/>
          <c:cat>
            <c:multiLvlStrRef>
              <c:f>'21'!$A$16:$B$40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'21'!$I$16:$I$40</c:f>
              <c:numCache>
                <c:formatCode>_(* #,##0.00_);_(* \(#,##0.00\);_(* "-"??_);_(@_)</c:formatCode>
                <c:ptCount val="25"/>
                <c:pt idx="0">
                  <c:v>0.90071301105230672</c:v>
                </c:pt>
                <c:pt idx="1">
                  <c:v>7.4302935570195903</c:v>
                </c:pt>
                <c:pt idx="2">
                  <c:v>3.7072200985569053</c:v>
                </c:pt>
                <c:pt idx="3">
                  <c:v>1.5001687240358703</c:v>
                </c:pt>
                <c:pt idx="4">
                  <c:v>-1.1628077862681674</c:v>
                </c:pt>
                <c:pt idx="5">
                  <c:v>3.4406361511163475</c:v>
                </c:pt>
                <c:pt idx="6">
                  <c:v>4.3429998028636625</c:v>
                </c:pt>
                <c:pt idx="7">
                  <c:v>4.08507377686567</c:v>
                </c:pt>
                <c:pt idx="8">
                  <c:v>4.2987121335322485</c:v>
                </c:pt>
                <c:pt idx="9">
                  <c:v>3.5874081957728281</c:v>
                </c:pt>
                <c:pt idx="10">
                  <c:v>2.8992316933294333</c:v>
                </c:pt>
                <c:pt idx="11">
                  <c:v>2.4075843952923091</c:v>
                </c:pt>
                <c:pt idx="12">
                  <c:v>2.081338850279745</c:v>
                </c:pt>
                <c:pt idx="13">
                  <c:v>-3.5855845358154164</c:v>
                </c:pt>
                <c:pt idx="14">
                  <c:v>-1.1153108617997924</c:v>
                </c:pt>
                <c:pt idx="15">
                  <c:v>0.5299643781488077</c:v>
                </c:pt>
                <c:pt idx="16">
                  <c:v>2.5700000000000003</c:v>
                </c:pt>
                <c:pt idx="17">
                  <c:v>-1.2</c:v>
                </c:pt>
                <c:pt idx="18">
                  <c:v>-1.95</c:v>
                </c:pt>
                <c:pt idx="19">
                  <c:v>-0.74811319378631058</c:v>
                </c:pt>
                <c:pt idx="20">
                  <c:v>-0.12708689530244957</c:v>
                </c:pt>
                <c:pt idx="21">
                  <c:v>7.3478591253114067E-2</c:v>
                </c:pt>
                <c:pt idx="22">
                  <c:v>-0.64411177176000767</c:v>
                </c:pt>
                <c:pt idx="23">
                  <c:v>-0.46355412602237545</c:v>
                </c:pt>
                <c:pt idx="24">
                  <c:v>-0.72908554476603626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  <c:extLst>
          <c:ext xmlns:c15="http://schemas.microsoft.com/office/drawing/2012/chart" uri="{02D57815-91ED-43cb-92C2-25804820EDAC}">
            <c15:filteredBar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'21'!$G$2:$G$3</c15:sqref>
                        </c15:formulaRef>
                      </c:ext>
                    </c:extLst>
                    <c:strCache>
                      <c:ptCount val="2"/>
                      <c:pt idx="0">
                        <c:v>жеке тұлға депозиттері валютамен қайта бағалау</c:v>
                      </c:pt>
                    </c:strCache>
                  </c:strRef>
                </c:tx>
                <c:invertIfNegative val="0"/>
                <c:cat>
                  <c:multiLvlStrRef>
                    <c:extLst>
                      <c:ext uri="{02D57815-91ED-43cb-92C2-25804820EDAC}">
                        <c15:formulaRef>
                          <c15:sqref>'21'!$A$16:$B$40</c15:sqref>
                        </c15:formulaRef>
                      </c:ext>
                    </c:extLst>
                    <c:multiLvlStrCache>
                      <c:ptCount val="25"/>
                      <c:lvl>
                        <c:pt idx="0">
                          <c:v>1</c:v>
                        </c:pt>
                        <c:pt idx="1">
                          <c:v>2</c:v>
                        </c:pt>
                        <c:pt idx="2">
                          <c:v>3</c:v>
                        </c:pt>
                        <c:pt idx="3">
                          <c:v>4</c:v>
                        </c:pt>
                        <c:pt idx="4">
                          <c:v>5</c:v>
                        </c:pt>
                        <c:pt idx="5">
                          <c:v>6</c:v>
                        </c:pt>
                        <c:pt idx="6">
                          <c:v>7</c:v>
                        </c:pt>
                        <c:pt idx="7">
                          <c:v>8</c:v>
                        </c:pt>
                        <c:pt idx="8">
                          <c:v>9</c:v>
                        </c:pt>
                        <c:pt idx="9">
                          <c:v>10</c:v>
                        </c:pt>
                        <c:pt idx="10">
                          <c:v>11</c:v>
                        </c:pt>
                        <c:pt idx="11">
                          <c:v>12</c:v>
                        </c:pt>
                        <c:pt idx="12">
                          <c:v>1</c:v>
                        </c:pt>
                        <c:pt idx="13">
                          <c:v>2</c:v>
                        </c:pt>
                        <c:pt idx="14">
                          <c:v>3</c:v>
                        </c:pt>
                        <c:pt idx="15">
                          <c:v>4</c:v>
                        </c:pt>
                        <c:pt idx="16">
                          <c:v>5</c:v>
                        </c:pt>
                        <c:pt idx="17">
                          <c:v>6</c:v>
                        </c:pt>
                        <c:pt idx="18">
                          <c:v>7</c:v>
                        </c:pt>
                        <c:pt idx="19">
                          <c:v>8</c:v>
                        </c:pt>
                        <c:pt idx="20">
                          <c:v>9</c:v>
                        </c:pt>
                        <c:pt idx="21">
                          <c:v>10</c:v>
                        </c:pt>
                        <c:pt idx="22">
                          <c:v>11</c:v>
                        </c:pt>
                        <c:pt idx="23">
                          <c:v>12</c:v>
                        </c:pt>
                        <c:pt idx="24">
                          <c:v>1</c:v>
                        </c:pt>
                      </c:lvl>
                      <c:lvl>
                        <c:pt idx="0">
                          <c:v>2022</c:v>
                        </c:pt>
                        <c:pt idx="12">
                          <c:v>2023</c:v>
                        </c:pt>
                        <c:pt idx="24">
                          <c:v>2024</c:v>
                        </c:pt>
                      </c:lvl>
                    </c:multiLvlStrCache>
                  </c:multiLvlStrRef>
                </c:cat>
                <c:val>
                  <c:numRef>
                    <c:extLst>
                      <c:ext uri="{02D57815-91ED-43cb-92C2-25804820EDAC}">
                        <c15:formulaRef>
                          <c15:sqref>'21'!$G$4:$G$28</c15:sqref>
                        </c15:formulaRef>
                      </c:ext>
                    </c:extLst>
                    <c:numCache>
                      <c:formatCode>_(* #,##0.00_);_(* \(#,##0.00\);_(* "-"??_);_(@_)</c:formatCode>
                      <c:ptCount val="25"/>
                      <c:pt idx="0">
                        <c:v>2.3843899248250136</c:v>
                      </c:pt>
                      <c:pt idx="1">
                        <c:v>1.9016964405366568</c:v>
                      </c:pt>
                      <c:pt idx="2">
                        <c:v>-1.0911733741934615</c:v>
                      </c:pt>
                      <c:pt idx="3">
                        <c:v>0.20629852772555204</c:v>
                      </c:pt>
                      <c:pt idx="4">
                        <c:v>0.83610206842239831</c:v>
                      </c:pt>
                      <c:pt idx="5">
                        <c:v>1.1920548217839846</c:v>
                      </c:pt>
                      <c:pt idx="6">
                        <c:v>0.30995760854648197</c:v>
                      </c:pt>
                      <c:pt idx="7">
                        <c:v>0.25566442939658179</c:v>
                      </c:pt>
                      <c:pt idx="8">
                        <c:v>-0.28521409607881659</c:v>
                      </c:pt>
                      <c:pt idx="9">
                        <c:v>-0.24907026394976614</c:v>
                      </c:pt>
                      <c:pt idx="10">
                        <c:v>0.43746095683597436</c:v>
                      </c:pt>
                      <c:pt idx="11">
                        <c:v>0.52034663394081171</c:v>
                      </c:pt>
                      <c:pt idx="12">
                        <c:v>0.4341076863154501</c:v>
                      </c:pt>
                      <c:pt idx="13">
                        <c:v>3.6384273380430812</c:v>
                      </c:pt>
                      <c:pt idx="14">
                        <c:v>1.7416544112298709</c:v>
                      </c:pt>
                      <c:pt idx="15">
                        <c:v>0.71278856756353026</c:v>
                      </c:pt>
                      <c:pt idx="16">
                        <c:v>-0.56744329679779659</c:v>
                      </c:pt>
                      <c:pt idx="17">
                        <c:v>1.6144774794273522</c:v>
                      </c:pt>
                      <c:pt idx="18">
                        <c:v>1.9747360638646845</c:v>
                      </c:pt>
                      <c:pt idx="19">
                        <c:v>1.7723655127415496</c:v>
                      </c:pt>
                      <c:pt idx="20">
                        <c:v>1.8226228094033934</c:v>
                      </c:pt>
                      <c:pt idx="21">
                        <c:v>1.478739262195605</c:v>
                      </c:pt>
                      <c:pt idx="22">
                        <c:v>1.2983596435969387</c:v>
                      </c:pt>
                      <c:pt idx="23">
                        <c:v>1.1438228786978406</c:v>
                      </c:pt>
                      <c:pt idx="24">
                        <c:v>1.0025790075125771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4-BE43-4DC8-9078-64F897C19BD0}"/>
                  </c:ext>
                </c:extLst>
              </c15:ser>
            </c15:filteredBarSeries>
          </c:ext>
        </c:extLst>
      </c:barChart>
      <c:lineChart>
        <c:grouping val="stacked"/>
        <c:varyColors val="0"/>
        <c:ser>
          <c:idx val="6"/>
          <c:order val="6"/>
          <c:tx>
            <c:strRef>
              <c:f>'21'!$J$2:$J$3</c:f>
              <c:strCache>
                <c:ptCount val="2"/>
                <c:pt idx="0">
                  <c:v>депозиттер өсу қарқыны, в % ж/ж</c:v>
                </c:pt>
              </c:strCache>
            </c:strRef>
          </c:tx>
          <c:spPr>
            <a:ln>
              <a:solidFill>
                <a:srgbClr val="C00000"/>
              </a:solidFill>
              <a:prstDash val="solid"/>
            </a:ln>
          </c:spPr>
          <c:marker>
            <c:symbol val="none"/>
          </c:marker>
          <c:cat>
            <c:multiLvlStrRef>
              <c:f>'21'!$A$16:$B$40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'21'!$J$16:$J$40</c:f>
              <c:numCache>
                <c:formatCode>_(* #,##0.00_);_(* \(#,##0.00\);_(* "-"??_);_(@_)</c:formatCode>
                <c:ptCount val="25"/>
                <c:pt idx="0">
                  <c:v>18.228762255457408</c:v>
                </c:pt>
                <c:pt idx="1">
                  <c:v>22.939087910519035</c:v>
                </c:pt>
                <c:pt idx="2">
                  <c:v>13.174628209045155</c:v>
                </c:pt>
                <c:pt idx="3">
                  <c:v>7.9607363778583977</c:v>
                </c:pt>
                <c:pt idx="4">
                  <c:v>3.1060092466588545</c:v>
                </c:pt>
                <c:pt idx="5">
                  <c:v>8.0700870134607747</c:v>
                </c:pt>
                <c:pt idx="6">
                  <c:v>11.293721136290467</c:v>
                </c:pt>
                <c:pt idx="7">
                  <c:v>12.897774829934249</c:v>
                </c:pt>
                <c:pt idx="8">
                  <c:v>12.74559916727941</c:v>
                </c:pt>
                <c:pt idx="9">
                  <c:v>15.34192386638016</c:v>
                </c:pt>
                <c:pt idx="10">
                  <c:v>14.449888077191062</c:v>
                </c:pt>
                <c:pt idx="11">
                  <c:v>14.145647902445781</c:v>
                </c:pt>
                <c:pt idx="12">
                  <c:v>14.077286008649843</c:v>
                </c:pt>
                <c:pt idx="13">
                  <c:v>7.4590800012107161</c:v>
                </c:pt>
                <c:pt idx="14">
                  <c:v>15.966761348835991</c:v>
                </c:pt>
                <c:pt idx="15">
                  <c:v>17.015780208211613</c:v>
                </c:pt>
                <c:pt idx="16">
                  <c:v>21.34</c:v>
                </c:pt>
                <c:pt idx="17">
                  <c:v>14.93</c:v>
                </c:pt>
                <c:pt idx="18">
                  <c:v>9.4700000000000006</c:v>
                </c:pt>
                <c:pt idx="19">
                  <c:v>9.55294119342879</c:v>
                </c:pt>
                <c:pt idx="20">
                  <c:v>7.74658887271677</c:v>
                </c:pt>
                <c:pt idx="21">
                  <c:v>6.7765761817871741</c:v>
                </c:pt>
                <c:pt idx="22">
                  <c:v>9.0978827683255989</c:v>
                </c:pt>
                <c:pt idx="23">
                  <c:v>12.048558725002652</c:v>
                </c:pt>
                <c:pt idx="24">
                  <c:v>10.456038460173197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BE43-4DC8-9078-64F897C19B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27"/>
          <c:min val="-10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5"/>
        <c:minorUnit val="5"/>
      </c:valAx>
    </c:plotArea>
    <c:legend>
      <c:legendPos val="b"/>
      <c:layout>
        <c:manualLayout>
          <c:xMode val="edge"/>
          <c:yMode val="edge"/>
          <c:x val="3.9150793650793644E-3"/>
          <c:y val="0.68529001421753621"/>
          <c:w val="0.99608492063492049"/>
          <c:h val="0.3147096449160974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5327450980392158E-2"/>
          <c:w val="0.91449920634920634"/>
          <c:h val="0.61472026143790837"/>
        </c:manualLayout>
      </c:layout>
      <c:lineChart>
        <c:grouping val="standard"/>
        <c:varyColors val="0"/>
        <c:ser>
          <c:idx val="0"/>
          <c:order val="0"/>
          <c:tx>
            <c:strRef>
              <c:f>'22'!$C$2</c:f>
              <c:strCache>
                <c:ptCount val="1"/>
                <c:pt idx="0">
                  <c:v>Депозиттер долларлануы, %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'22'!$A$15:$B$39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'22'!$C$15:$C$39</c:f>
              <c:numCache>
                <c:formatCode>0.00</c:formatCode>
                <c:ptCount val="25"/>
                <c:pt idx="0">
                  <c:v>35.588068590790463</c:v>
                </c:pt>
                <c:pt idx="1">
                  <c:v>38.365243025560616</c:v>
                </c:pt>
                <c:pt idx="2">
                  <c:v>36.87770865382975</c:v>
                </c:pt>
                <c:pt idx="3">
                  <c:v>35.183785837581198</c:v>
                </c:pt>
                <c:pt idx="4">
                  <c:v>33.332577629163247</c:v>
                </c:pt>
                <c:pt idx="5">
                  <c:v>35.275036135229747</c:v>
                </c:pt>
                <c:pt idx="6">
                  <c:v>35.360718781169844</c:v>
                </c:pt>
                <c:pt idx="7">
                  <c:v>36.509328810830944</c:v>
                </c:pt>
                <c:pt idx="8">
                  <c:v>35.631795161034603</c:v>
                </c:pt>
                <c:pt idx="9">
                  <c:v>35.322015186476484</c:v>
                </c:pt>
                <c:pt idx="10">
                  <c:v>34.1914855090278</c:v>
                </c:pt>
                <c:pt idx="11">
                  <c:v>31.631483485806299</c:v>
                </c:pt>
                <c:pt idx="12">
                  <c:v>31.106997307681727</c:v>
                </c:pt>
                <c:pt idx="13">
                  <c:v>30.247387574067115</c:v>
                </c:pt>
                <c:pt idx="14">
                  <c:v>29.755637034751935</c:v>
                </c:pt>
                <c:pt idx="15">
                  <c:v>29.289676674353732</c:v>
                </c:pt>
                <c:pt idx="16">
                  <c:v>28.368047303251952</c:v>
                </c:pt>
                <c:pt idx="17">
                  <c:v>26.452532824331719</c:v>
                </c:pt>
                <c:pt idx="18">
                  <c:v>25.6206747040635</c:v>
                </c:pt>
                <c:pt idx="19">
                  <c:v>25.072867166711671</c:v>
                </c:pt>
                <c:pt idx="20">
                  <c:v>24.983770386700968</c:v>
                </c:pt>
                <c:pt idx="21">
                  <c:v>24.485203610330487</c:v>
                </c:pt>
                <c:pt idx="22">
                  <c:v>24.901097838859297</c:v>
                </c:pt>
                <c:pt idx="23">
                  <c:v>23.245391831586527</c:v>
                </c:pt>
                <c:pt idx="24">
                  <c:v>23.143232714165126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AA8-4571-8108-7BE91FC403D2}"/>
            </c:ext>
          </c:extLst>
        </c:ser>
        <c:ser>
          <c:idx val="1"/>
          <c:order val="1"/>
          <c:tx>
            <c:strRef>
              <c:f>'22'!$D$2</c:f>
              <c:strCache>
                <c:ptCount val="1"/>
                <c:pt idx="0">
                  <c:v>Заңды тұлға депозиттерінің долларлануы, %</c:v>
                </c:pt>
              </c:strCache>
            </c:strRef>
          </c:tx>
          <c:marker>
            <c:symbol val="none"/>
          </c:marker>
          <c:cat>
            <c:multiLvlStrRef>
              <c:f>'22'!$A$15:$B$39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'22'!$D$15:$D$39</c:f>
              <c:numCache>
                <c:formatCode>0.00</c:formatCode>
                <c:ptCount val="25"/>
                <c:pt idx="0">
                  <c:v>35.596043148301895</c:v>
                </c:pt>
                <c:pt idx="1">
                  <c:v>38.428092874052538</c:v>
                </c:pt>
                <c:pt idx="2">
                  <c:v>38.257699854386203</c:v>
                </c:pt>
                <c:pt idx="3">
                  <c:v>36.123947855839141</c:v>
                </c:pt>
                <c:pt idx="4">
                  <c:v>33.774422072560142</c:v>
                </c:pt>
                <c:pt idx="5">
                  <c:v>36.849002256728788</c:v>
                </c:pt>
                <c:pt idx="6">
                  <c:v>37.404650892338999</c:v>
                </c:pt>
                <c:pt idx="7">
                  <c:v>39.93811455514296</c:v>
                </c:pt>
                <c:pt idx="8">
                  <c:v>39.26686298298069</c:v>
                </c:pt>
                <c:pt idx="9">
                  <c:v>39.253919831505421</c:v>
                </c:pt>
                <c:pt idx="10">
                  <c:v>37.303446924694001</c:v>
                </c:pt>
                <c:pt idx="11">
                  <c:v>33.597394597606701</c:v>
                </c:pt>
                <c:pt idx="12">
                  <c:v>32.614898051557105</c:v>
                </c:pt>
                <c:pt idx="13">
                  <c:v>32.241509353553184</c:v>
                </c:pt>
                <c:pt idx="14">
                  <c:v>31.982034016067107</c:v>
                </c:pt>
                <c:pt idx="15">
                  <c:v>31.783961191992532</c:v>
                </c:pt>
                <c:pt idx="16">
                  <c:v>30.548071256056691</c:v>
                </c:pt>
                <c:pt idx="17">
                  <c:v>27.883645015160852</c:v>
                </c:pt>
                <c:pt idx="18">
                  <c:v>27.090145759941002</c:v>
                </c:pt>
                <c:pt idx="19">
                  <c:v>26.56690721426212</c:v>
                </c:pt>
                <c:pt idx="20">
                  <c:v>26.826612927213983</c:v>
                </c:pt>
                <c:pt idx="21">
                  <c:v>26.452622954635302</c:v>
                </c:pt>
                <c:pt idx="22">
                  <c:v>28.056679253474421</c:v>
                </c:pt>
                <c:pt idx="23">
                  <c:v>24.294706119007348</c:v>
                </c:pt>
                <c:pt idx="24">
                  <c:v>24.247328575236835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AA8-4571-8108-7BE91FC403D2}"/>
            </c:ext>
          </c:extLst>
        </c:ser>
        <c:ser>
          <c:idx val="2"/>
          <c:order val="2"/>
          <c:tx>
            <c:strRef>
              <c:f>'22'!$E$2</c:f>
              <c:strCache>
                <c:ptCount val="1"/>
                <c:pt idx="0">
                  <c:v>Жеке тұлға депозиттерінің долларлануы, %</c:v>
                </c:pt>
              </c:strCache>
            </c:strRef>
          </c:tx>
          <c:spPr>
            <a:ln>
              <a:solidFill>
                <a:schemeClr val="bg2">
                  <a:lumMod val="50000"/>
                </a:schemeClr>
              </a:solidFill>
            </a:ln>
          </c:spPr>
          <c:marker>
            <c:symbol val="none"/>
          </c:marker>
          <c:cat>
            <c:multiLvlStrRef>
              <c:f>'22'!$A$15:$B$39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'22'!$E$15:$E$39</c:f>
              <c:numCache>
                <c:formatCode>0.00</c:formatCode>
                <c:ptCount val="25"/>
                <c:pt idx="0">
                  <c:v>35.579501035058996</c:v>
                </c:pt>
                <c:pt idx="1">
                  <c:v>38.299961087875317</c:v>
                </c:pt>
                <c:pt idx="2">
                  <c:v>35.435201593862537</c:v>
                </c:pt>
                <c:pt idx="3">
                  <c:v>34.200535417658088</c:v>
                </c:pt>
                <c:pt idx="4">
                  <c:v>32.881251714843657</c:v>
                </c:pt>
                <c:pt idx="5">
                  <c:v>33.64929235531347</c:v>
                </c:pt>
                <c:pt idx="6">
                  <c:v>33.185935744711998</c:v>
                </c:pt>
                <c:pt idx="7">
                  <c:v>32.831350995738198</c:v>
                </c:pt>
                <c:pt idx="8">
                  <c:v>31.651216386664988</c:v>
                </c:pt>
                <c:pt idx="9">
                  <c:v>30.907343418492022</c:v>
                </c:pt>
                <c:pt idx="10">
                  <c:v>31.002559757420801</c:v>
                </c:pt>
                <c:pt idx="11">
                  <c:v>29.710703757297999</c:v>
                </c:pt>
                <c:pt idx="12">
                  <c:v>29.632864765425509</c:v>
                </c:pt>
                <c:pt idx="13">
                  <c:v>28.396245467664667</c:v>
                </c:pt>
                <c:pt idx="14">
                  <c:v>27.639553000328515</c:v>
                </c:pt>
                <c:pt idx="15">
                  <c:v>26.99521337252499</c:v>
                </c:pt>
                <c:pt idx="16">
                  <c:v>26.353237119045268</c:v>
                </c:pt>
                <c:pt idx="17">
                  <c:v>25.16639553492606</c:v>
                </c:pt>
                <c:pt idx="18">
                  <c:v>24.365591857652262</c:v>
                </c:pt>
                <c:pt idx="19">
                  <c:v>23.776945385789187</c:v>
                </c:pt>
                <c:pt idx="20">
                  <c:v>23.418631131831074</c:v>
                </c:pt>
                <c:pt idx="21">
                  <c:v>22.782903591064244</c:v>
                </c:pt>
                <c:pt idx="22">
                  <c:v>22.184476368792552</c:v>
                </c:pt>
                <c:pt idx="23">
                  <c:v>22.364205379444684</c:v>
                </c:pt>
                <c:pt idx="24">
                  <c:v>22.217552115865228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AA8-4571-8108-7BE91FC403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720192"/>
        <c:axId val="75721728"/>
      </c:lineChart>
      <c:catAx>
        <c:axId val="75720192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crossAx val="75721728"/>
        <c:crosses val="autoZero"/>
        <c:auto val="1"/>
        <c:lblAlgn val="ctr"/>
        <c:lblOffset val="100"/>
        <c:tickLblSkip val="1"/>
        <c:noMultiLvlLbl val="0"/>
      </c:catAx>
      <c:valAx>
        <c:axId val="75721728"/>
        <c:scaling>
          <c:orientation val="minMax"/>
          <c:max val="41"/>
          <c:min val="21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numFmt formatCode="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crossAx val="75720192"/>
        <c:crosses val="autoZero"/>
        <c:crossBetween val="between"/>
        <c:majorUnit val="5"/>
      </c:valAx>
    </c:plotArea>
    <c:legend>
      <c:legendPos val="b"/>
      <c:layout>
        <c:manualLayout>
          <c:xMode val="edge"/>
          <c:yMode val="edge"/>
          <c:x val="0"/>
          <c:y val="0.83374333333333328"/>
          <c:w val="1"/>
          <c:h val="0.16625666666666669"/>
        </c:manualLayout>
      </c:layout>
      <c:overlay val="0"/>
      <c:txPr>
        <a:bodyPr/>
        <a:lstStyle/>
        <a:p>
          <a:pPr>
            <a:defRPr sz="10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7365150114890059E-2"/>
          <c:y val="4.4135210371430846E-2"/>
          <c:w val="0.92334510870121778"/>
          <c:h val="0.4546618945359102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'23'!$C$2:$C$3</c:f>
              <c:strCache>
                <c:ptCount val="2"/>
                <c:pt idx="0">
                  <c:v>валютадағы салымдардың түсуі/кетуі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'23'!$C$4:$C$28</c:f>
              <c:numCache>
                <c:formatCode>_(* #,##0.00_);_(* \(#,##0.00\);_(* "-"??_);_(@_)</c:formatCode>
                <c:ptCount val="25"/>
                <c:pt idx="0">
                  <c:v>-0.74383702815009578</c:v>
                </c:pt>
                <c:pt idx="1">
                  <c:v>-0.49480476624180847</c:v>
                </c:pt>
                <c:pt idx="2">
                  <c:v>-0.83456811682501597</c:v>
                </c:pt>
                <c:pt idx="3">
                  <c:v>-0.57530116245333995</c:v>
                </c:pt>
                <c:pt idx="4">
                  <c:v>-0.11750309553360036</c:v>
                </c:pt>
                <c:pt idx="5">
                  <c:v>0.1576218817896903</c:v>
                </c:pt>
                <c:pt idx="6">
                  <c:v>-7.9080311718065677E-2</c:v>
                </c:pt>
                <c:pt idx="7">
                  <c:v>0.99956442718412752</c:v>
                </c:pt>
                <c:pt idx="8">
                  <c:v>-3.3409437417406151E-2</c:v>
                </c:pt>
                <c:pt idx="9">
                  <c:v>0.28671123475529631</c:v>
                </c:pt>
                <c:pt idx="10">
                  <c:v>-1.112457780188534</c:v>
                </c:pt>
                <c:pt idx="11">
                  <c:v>-0.22032569944006392</c:v>
                </c:pt>
                <c:pt idx="12">
                  <c:v>-0.62327835537390763</c:v>
                </c:pt>
                <c:pt idx="13">
                  <c:v>-0.84208270104960281</c:v>
                </c:pt>
                <c:pt idx="14">
                  <c:v>8.1920868946822685E-4</c:v>
                </c:pt>
                <c:pt idx="15">
                  <c:v>-1.1454000872431807</c:v>
                </c:pt>
                <c:pt idx="16">
                  <c:v>-0.1018009121658808</c:v>
                </c:pt>
                <c:pt idx="17">
                  <c:v>-0.67441876792701849</c:v>
                </c:pt>
                <c:pt idx="18">
                  <c:v>-0.84883962588632356</c:v>
                </c:pt>
                <c:pt idx="19">
                  <c:v>-0.38912043162204674</c:v>
                </c:pt>
                <c:pt idx="20">
                  <c:v>-5.0840108881764601E-2</c:v>
                </c:pt>
                <c:pt idx="21">
                  <c:v>5.8618981369430959E-2</c:v>
                </c:pt>
                <c:pt idx="22">
                  <c:v>0.863748034505463</c:v>
                </c:pt>
                <c:pt idx="23">
                  <c:v>6.9704439357268264E-2</c:v>
                </c:pt>
                <c:pt idx="24">
                  <c:v>3.0529709522486827E-2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C5-4005-8B45-D5574EF6CF26}"/>
            </c:ext>
          </c:extLst>
        </c:ser>
        <c:ser>
          <c:idx val="1"/>
          <c:order val="1"/>
          <c:tx>
            <c:strRef>
              <c:f>'23'!$D$2:$D$3</c:f>
              <c:strCache>
                <c:ptCount val="2"/>
                <c:pt idx="0">
                  <c:v>валюта бағамының өзгеруінің әсерінен салымдарды қайта бағалау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</c:spPr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'23'!$D$4:$D$28</c:f>
              <c:numCache>
                <c:formatCode>_(* #,##0.00_);_(* \(#,##0.00\);_(* "-"??_);_(@_)</c:formatCode>
                <c:ptCount val="25"/>
                <c:pt idx="0">
                  <c:v>0.10679801717421634</c:v>
                </c:pt>
                <c:pt idx="1">
                  <c:v>2.8727454421818872</c:v>
                </c:pt>
                <c:pt idx="2">
                  <c:v>-1.8086181701638442</c:v>
                </c:pt>
                <c:pt idx="3">
                  <c:v>-0.95075868099482241</c:v>
                </c:pt>
                <c:pt idx="4">
                  <c:v>-1.5958617538056297</c:v>
                </c:pt>
                <c:pt idx="5">
                  <c:v>5.30758989150661</c:v>
                </c:pt>
                <c:pt idx="6">
                  <c:v>-5.6278848021794455E-2</c:v>
                </c:pt>
                <c:pt idx="7">
                  <c:v>-0.20941019523972745</c:v>
                </c:pt>
                <c:pt idx="8">
                  <c:v>0.11442223279284582</c:v>
                </c:pt>
                <c:pt idx="9">
                  <c:v>-0.1372279970962143</c:v>
                </c:pt>
                <c:pt idx="10">
                  <c:v>2.5485614523755678E-2</c:v>
                </c:pt>
                <c:pt idx="11">
                  <c:v>-0.16652076680340039</c:v>
                </c:pt>
                <c:pt idx="12">
                  <c:v>-0.12109390188944408</c:v>
                </c:pt>
                <c:pt idx="13">
                  <c:v>-1.208334456618317</c:v>
                </c:pt>
                <c:pt idx="14">
                  <c:v>8.9275598778232504E-2</c:v>
                </c:pt>
                <c:pt idx="15">
                  <c:v>0.12821966710677354</c:v>
                </c:pt>
                <c:pt idx="16">
                  <c:v>-0.13260575236285727</c:v>
                </c:pt>
                <c:pt idx="17">
                  <c:v>0.10553312486852781</c:v>
                </c:pt>
                <c:pt idx="18">
                  <c:v>-0.3486023140949937</c:v>
                </c:pt>
                <c:pt idx="19">
                  <c:v>0.26945425300293346</c:v>
                </c:pt>
                <c:pt idx="20">
                  <c:v>7.7786523359238288E-2</c:v>
                </c:pt>
                <c:pt idx="21">
                  <c:v>-6.382641411155579E-2</c:v>
                </c:pt>
                <c:pt idx="22">
                  <c:v>-0.46451982781398121</c:v>
                </c:pt>
                <c:pt idx="23">
                  <c:v>-4.2866209987995618E-2</c:v>
                </c:pt>
                <c:pt idx="24">
                  <c:v>3.0212963583808209E-2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C5-4005-8B45-D5574EF6CF26}"/>
            </c:ext>
          </c:extLst>
        </c:ser>
        <c:ser>
          <c:idx val="2"/>
          <c:order val="2"/>
          <c:tx>
            <c:strRef>
              <c:f>'23'!$E$2:$E$3</c:f>
              <c:strCache>
                <c:ptCount val="2"/>
                <c:pt idx="0">
                  <c:v>теңгедегі салымдардың түсуі/кетуі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</c:spPr>
          <c:invertIfNegative val="0"/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'23'!$E$4:$E$28</c:f>
              <c:numCache>
                <c:formatCode>_(* #,##0.00_);_(* \(#,##0.00\);_(* "-"??_);_(@_)</c:formatCode>
                <c:ptCount val="25"/>
                <c:pt idx="0">
                  <c:v>0.19744981872552925</c:v>
                </c:pt>
                <c:pt idx="1">
                  <c:v>0.39923375883007317</c:v>
                </c:pt>
                <c:pt idx="2">
                  <c:v>1.1556519152579958</c:v>
                </c:pt>
                <c:pt idx="3">
                  <c:v>-0.16786297280039308</c:v>
                </c:pt>
                <c:pt idx="4">
                  <c:v>-0.13784335907871806</c:v>
                </c:pt>
                <c:pt idx="5">
                  <c:v>-3.5227532672297985</c:v>
                </c:pt>
                <c:pt idx="6">
                  <c:v>0.22104180567995402</c:v>
                </c:pt>
                <c:pt idx="7">
                  <c:v>0.35845579771670122</c:v>
                </c:pt>
                <c:pt idx="8">
                  <c:v>-0.95854644517178111</c:v>
                </c:pt>
                <c:pt idx="9">
                  <c:v>-0.45926321221719851</c:v>
                </c:pt>
                <c:pt idx="10">
                  <c:v>-4.355751178386013E-2</c:v>
                </c:pt>
                <c:pt idx="11">
                  <c:v>-2.1731555569780938</c:v>
                </c:pt>
                <c:pt idx="12">
                  <c:v>0.21988607913879049</c:v>
                </c:pt>
                <c:pt idx="13">
                  <c:v>1.1908074240533062</c:v>
                </c:pt>
                <c:pt idx="14">
                  <c:v>-0.58184534678287847</c:v>
                </c:pt>
                <c:pt idx="15">
                  <c:v>0.55122005973820276</c:v>
                </c:pt>
                <c:pt idx="16">
                  <c:v>-0.68722270657304052</c:v>
                </c:pt>
                <c:pt idx="17">
                  <c:v>-1.346628835861742</c:v>
                </c:pt>
                <c:pt idx="18">
                  <c:v>0.36558381971309778</c:v>
                </c:pt>
                <c:pt idx="19">
                  <c:v>-0.42814135873271658</c:v>
                </c:pt>
                <c:pt idx="20">
                  <c:v>-0.11604319448817656</c:v>
                </c:pt>
                <c:pt idx="21">
                  <c:v>-0.49335934362835721</c:v>
                </c:pt>
                <c:pt idx="22">
                  <c:v>1.666602183732795E-2</c:v>
                </c:pt>
                <c:pt idx="23">
                  <c:v>-1.6825442366420427</c:v>
                </c:pt>
                <c:pt idx="24">
                  <c:v>-0.1629017905276943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C5-4005-8B45-D5574EF6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2"/>
        <c:overlap val="100"/>
        <c:axId val="75649792"/>
        <c:axId val="75651328"/>
      </c:barChart>
      <c:lineChart>
        <c:grouping val="standard"/>
        <c:varyColors val="0"/>
        <c:ser>
          <c:idx val="3"/>
          <c:order val="3"/>
          <c:tx>
            <c:strRef>
              <c:f>'23'!$F$2:$F$3</c:f>
              <c:strCache>
                <c:ptCount val="2"/>
                <c:pt idx="0">
                  <c:v>Долларландыру динамикасы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cat>
            <c:multiLvlStrRef>
              <c:f>'23'!$A$4:$B$28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'23'!$F$4:$F$28</c:f>
              <c:numCache>
                <c:formatCode>_(* #,##0.00_);_(* \(#,##0.00\);_(* "-"??_);_(@_)</c:formatCode>
                <c:ptCount val="25"/>
                <c:pt idx="0">
                  <c:v>-0.4395891922503502</c:v>
                </c:pt>
                <c:pt idx="1">
                  <c:v>2.7771744347701519</c:v>
                </c:pt>
                <c:pt idx="2">
                  <c:v>-1.4875343717308644</c:v>
                </c:pt>
                <c:pt idx="3">
                  <c:v>-1.6939228162485556</c:v>
                </c:pt>
                <c:pt idx="4">
                  <c:v>-1.851208208417948</c:v>
                </c:pt>
                <c:pt idx="5">
                  <c:v>1.9424585060665014</c:v>
                </c:pt>
                <c:pt idx="6">
                  <c:v>8.5682645940093893E-2</c:v>
                </c:pt>
                <c:pt idx="7">
                  <c:v>1.1486100296611013</c:v>
                </c:pt>
                <c:pt idx="8">
                  <c:v>-0.87753364979634141</c:v>
                </c:pt>
                <c:pt idx="9">
                  <c:v>-0.30977997455811651</c:v>
                </c:pt>
                <c:pt idx="10">
                  <c:v>-1.1305296774486384</c:v>
                </c:pt>
                <c:pt idx="11">
                  <c:v>-2.5600020232215579</c:v>
                </c:pt>
                <c:pt idx="12">
                  <c:v>-0.52448617812456133</c:v>
                </c:pt>
                <c:pt idx="13">
                  <c:v>-0.85960973361461379</c:v>
                </c:pt>
                <c:pt idx="14">
                  <c:v>-0.49175053931517776</c:v>
                </c:pt>
                <c:pt idx="15">
                  <c:v>-0.46596036039820443</c:v>
                </c:pt>
                <c:pt idx="16">
                  <c:v>-0.92162937110177856</c:v>
                </c:pt>
                <c:pt idx="17">
                  <c:v>-1.9155144789202327</c:v>
                </c:pt>
                <c:pt idx="18">
                  <c:v>-0.83185812026821937</c:v>
                </c:pt>
                <c:pt idx="19">
                  <c:v>-0.54780753735182985</c:v>
                </c:pt>
                <c:pt idx="20">
                  <c:v>-8.909678001070287E-2</c:v>
                </c:pt>
                <c:pt idx="21">
                  <c:v>-0.49856677637048202</c:v>
                </c:pt>
                <c:pt idx="22">
                  <c:v>0.41589422852880975</c:v>
                </c:pt>
                <c:pt idx="23">
                  <c:v>-1.6557060072727701</c:v>
                </c:pt>
                <c:pt idx="24">
                  <c:v>-0.10215911742139926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9C5-4005-8B45-D5574EF6CF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649792"/>
        <c:axId val="75651328"/>
      </c:lineChart>
      <c:catAx>
        <c:axId val="75649792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0"/>
        <c:majorTickMark val="out"/>
        <c:minorTickMark val="none"/>
        <c:tickLblPos val="low"/>
        <c:spPr>
          <a:ln>
            <a:solidFill>
              <a:schemeClr val="bg1">
                <a:lumMod val="50000"/>
              </a:schemeClr>
            </a:solidFill>
          </a:ln>
        </c:spPr>
        <c:txPr>
          <a:bodyPr rot="0" vert="horz"/>
          <a:lstStyle/>
          <a:p>
            <a:pPr>
              <a:defRPr sz="1000"/>
            </a:pPr>
            <a:endParaRPr lang="ru-RU"/>
          </a:p>
        </c:txPr>
        <c:crossAx val="75651328"/>
        <c:crosses val="autoZero"/>
        <c:auto val="1"/>
        <c:lblAlgn val="ctr"/>
        <c:lblOffset val="100"/>
        <c:tickLblSkip val="1"/>
        <c:noMultiLvlLbl val="0"/>
      </c:catAx>
      <c:valAx>
        <c:axId val="75651328"/>
        <c:scaling>
          <c:orientation val="minMax"/>
          <c:max val="6"/>
          <c:min val="-4"/>
        </c:scaling>
        <c:delete val="0"/>
        <c:axPos val="l"/>
        <c:majorGridlines>
          <c:spPr>
            <a:ln>
              <a:noFill/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000"/>
            </a:pPr>
            <a:endParaRPr lang="ru-RU"/>
          </a:p>
        </c:txPr>
        <c:crossAx val="75649792"/>
        <c:crosses val="autoZero"/>
        <c:crossBetween val="between"/>
        <c:majorUnit val="2"/>
      </c:valAx>
      <c:spPr>
        <a:noFill/>
      </c:spPr>
    </c:plotArea>
    <c:legend>
      <c:legendPos val="b"/>
      <c:layout>
        <c:manualLayout>
          <c:xMode val="edge"/>
          <c:yMode val="edge"/>
          <c:x val="0"/>
          <c:y val="0.67840493250637524"/>
          <c:w val="1"/>
          <c:h val="0.31952523545451916"/>
        </c:manualLayout>
      </c:layout>
      <c:overlay val="0"/>
      <c:txPr>
        <a:bodyPr/>
        <a:lstStyle/>
        <a:p>
          <a:pPr>
            <a:defRPr sz="900"/>
          </a:pPr>
          <a:endParaRPr lang="ru-RU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3238624338624335E-2"/>
          <c:y val="3.1318278929053048E-2"/>
          <c:w val="0.93163227513227498"/>
          <c:h val="0.58151444444444433"/>
        </c:manualLayout>
      </c:layout>
      <c:lineChart>
        <c:grouping val="standard"/>
        <c:varyColors val="0"/>
        <c:ser>
          <c:idx val="2"/>
          <c:order val="0"/>
          <c:tx>
            <c:strRef>
              <c:f>'24'!$C$2</c:f>
              <c:strCache>
                <c:ptCount val="1"/>
                <c:pt idx="0">
                  <c:v>1 айға дейін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'24'!$C$3:$C$27</c:f>
              <c:numCache>
                <c:formatCode>_-* #\ ##0.0\ _₽_-;\-* #\ ##0.0\ _₽_-;_-* "-"??\ _₽_-;_-@_-</c:formatCode>
                <c:ptCount val="25"/>
                <c:pt idx="0">
                  <c:v>7.9</c:v>
                </c:pt>
                <c:pt idx="1">
                  <c:v>10.4</c:v>
                </c:pt>
                <c:pt idx="2">
                  <c:v>11.1</c:v>
                </c:pt>
                <c:pt idx="3">
                  <c:v>11.7</c:v>
                </c:pt>
                <c:pt idx="4">
                  <c:v>11.6</c:v>
                </c:pt>
                <c:pt idx="5">
                  <c:v>11.7</c:v>
                </c:pt>
                <c:pt idx="6">
                  <c:v>12.4</c:v>
                </c:pt>
                <c:pt idx="7">
                  <c:v>12.5</c:v>
                </c:pt>
                <c:pt idx="8">
                  <c:v>12.5</c:v>
                </c:pt>
                <c:pt idx="9">
                  <c:v>13.7</c:v>
                </c:pt>
                <c:pt idx="10">
                  <c:v>13.9</c:v>
                </c:pt>
                <c:pt idx="11">
                  <c:v>14.6</c:v>
                </c:pt>
                <c:pt idx="12">
                  <c:v>14.59</c:v>
                </c:pt>
                <c:pt idx="13">
                  <c:v>14.64</c:v>
                </c:pt>
                <c:pt idx="14">
                  <c:v>14.63</c:v>
                </c:pt>
                <c:pt idx="15">
                  <c:v>14.64</c:v>
                </c:pt>
                <c:pt idx="16">
                  <c:v>14.61</c:v>
                </c:pt>
                <c:pt idx="17">
                  <c:v>14.67</c:v>
                </c:pt>
                <c:pt idx="18">
                  <c:v>14.73</c:v>
                </c:pt>
                <c:pt idx="19">
                  <c:v>14.75</c:v>
                </c:pt>
                <c:pt idx="20">
                  <c:v>14.67</c:v>
                </c:pt>
                <c:pt idx="21">
                  <c:v>14.29</c:v>
                </c:pt>
                <c:pt idx="22">
                  <c:v>14.71</c:v>
                </c:pt>
                <c:pt idx="23">
                  <c:v>14.7</c:v>
                </c:pt>
                <c:pt idx="24">
                  <c:v>14.5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8FF9-411F-8938-EDF988E54618}"/>
            </c:ext>
          </c:extLst>
        </c:ser>
        <c:ser>
          <c:idx val="3"/>
          <c:order val="1"/>
          <c:tx>
            <c:strRef>
              <c:f>'24'!$D$2</c:f>
              <c:strCache>
                <c:ptCount val="1"/>
                <c:pt idx="0">
                  <c:v>3 ай-1жыл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'24'!$D$3:$D$27</c:f>
              <c:numCache>
                <c:formatCode>_-* #\ ##0.0\ _₽_-;\-* #\ ##0.0\ _₽_-;_-* "-"??\ _₽_-;_-@_-</c:formatCode>
                <c:ptCount val="25"/>
                <c:pt idx="0">
                  <c:v>7.7</c:v>
                </c:pt>
                <c:pt idx="1">
                  <c:v>9.6999999999999993</c:v>
                </c:pt>
                <c:pt idx="2">
                  <c:v>10.3</c:v>
                </c:pt>
                <c:pt idx="3">
                  <c:v>11</c:v>
                </c:pt>
                <c:pt idx="4">
                  <c:v>10.9</c:v>
                </c:pt>
                <c:pt idx="5">
                  <c:v>11</c:v>
                </c:pt>
                <c:pt idx="6">
                  <c:v>11.4</c:v>
                </c:pt>
                <c:pt idx="7">
                  <c:v>11.6</c:v>
                </c:pt>
                <c:pt idx="8">
                  <c:v>11.5</c:v>
                </c:pt>
                <c:pt idx="9">
                  <c:v>12.8</c:v>
                </c:pt>
                <c:pt idx="10">
                  <c:v>13</c:v>
                </c:pt>
                <c:pt idx="11">
                  <c:v>13.2</c:v>
                </c:pt>
                <c:pt idx="12">
                  <c:v>13.2</c:v>
                </c:pt>
                <c:pt idx="13">
                  <c:v>13.14</c:v>
                </c:pt>
                <c:pt idx="14">
                  <c:v>13.62</c:v>
                </c:pt>
                <c:pt idx="15">
                  <c:v>13.83</c:v>
                </c:pt>
                <c:pt idx="16">
                  <c:v>13.97</c:v>
                </c:pt>
                <c:pt idx="17">
                  <c:v>14.02</c:v>
                </c:pt>
                <c:pt idx="18">
                  <c:v>13.95</c:v>
                </c:pt>
                <c:pt idx="19">
                  <c:v>14</c:v>
                </c:pt>
                <c:pt idx="20">
                  <c:v>14.18</c:v>
                </c:pt>
                <c:pt idx="21">
                  <c:v>13.85</c:v>
                </c:pt>
                <c:pt idx="22">
                  <c:v>13.93</c:v>
                </c:pt>
                <c:pt idx="23">
                  <c:v>13.9</c:v>
                </c:pt>
                <c:pt idx="24">
                  <c:v>13.6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FF9-411F-8938-EDF988E54618}"/>
            </c:ext>
          </c:extLst>
        </c:ser>
        <c:ser>
          <c:idx val="4"/>
          <c:order val="2"/>
          <c:tx>
            <c:strRef>
              <c:f>'24'!$E$2</c:f>
              <c:strCache>
                <c:ptCount val="1"/>
                <c:pt idx="0">
                  <c:v>1- 5 жыл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'24'!$E$3:$E$27</c:f>
              <c:numCache>
                <c:formatCode>_-* #\ ##0.0\ _₽_-;\-* #\ ##0.0\ _₽_-;_-* "-"??\ _₽_-;_-@_-</c:formatCode>
                <c:ptCount val="25"/>
                <c:pt idx="0">
                  <c:v>7.9</c:v>
                </c:pt>
                <c:pt idx="1">
                  <c:v>8.5</c:v>
                </c:pt>
                <c:pt idx="2">
                  <c:v>9.4</c:v>
                </c:pt>
                <c:pt idx="3">
                  <c:v>9.6</c:v>
                </c:pt>
                <c:pt idx="4">
                  <c:v>9.6999999999999993</c:v>
                </c:pt>
                <c:pt idx="5">
                  <c:v>9.4</c:v>
                </c:pt>
                <c:pt idx="6">
                  <c:v>9.1999999999999993</c:v>
                </c:pt>
                <c:pt idx="7">
                  <c:v>9.8000000000000007</c:v>
                </c:pt>
                <c:pt idx="8">
                  <c:v>10.199999999999999</c:v>
                </c:pt>
                <c:pt idx="9">
                  <c:v>11.5</c:v>
                </c:pt>
                <c:pt idx="10">
                  <c:v>12</c:v>
                </c:pt>
                <c:pt idx="11">
                  <c:v>12.5</c:v>
                </c:pt>
                <c:pt idx="12">
                  <c:v>12.6</c:v>
                </c:pt>
                <c:pt idx="13">
                  <c:v>13.06</c:v>
                </c:pt>
                <c:pt idx="14">
                  <c:v>12.67</c:v>
                </c:pt>
                <c:pt idx="15">
                  <c:v>11.76</c:v>
                </c:pt>
                <c:pt idx="16">
                  <c:v>11.59</c:v>
                </c:pt>
                <c:pt idx="17">
                  <c:v>10.56</c:v>
                </c:pt>
                <c:pt idx="18">
                  <c:v>11.75</c:v>
                </c:pt>
                <c:pt idx="19">
                  <c:v>13.18</c:v>
                </c:pt>
                <c:pt idx="20">
                  <c:v>11.84</c:v>
                </c:pt>
                <c:pt idx="21">
                  <c:v>14.27</c:v>
                </c:pt>
                <c:pt idx="22">
                  <c:v>14.21</c:v>
                </c:pt>
                <c:pt idx="23">
                  <c:v>14.1</c:v>
                </c:pt>
                <c:pt idx="24">
                  <c:v>13.3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FF9-411F-8938-EDF988E54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48704"/>
        <c:axId val="92250496"/>
      </c:lineChart>
      <c:catAx>
        <c:axId val="922487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50496"/>
        <c:crosses val="autoZero"/>
        <c:auto val="1"/>
        <c:lblAlgn val="ctr"/>
        <c:lblOffset val="100"/>
        <c:tickLblSkip val="1"/>
        <c:noMultiLvlLbl val="0"/>
      </c:catAx>
      <c:valAx>
        <c:axId val="92250496"/>
        <c:scaling>
          <c:orientation val="minMax"/>
          <c:max val="15"/>
          <c:min val="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48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1140296296296299"/>
          <c:w val="0.96512203972799404"/>
          <c:h val="0.18859703703703706"/>
        </c:manualLayout>
      </c:layout>
      <c:overlay val="0"/>
      <c:spPr>
        <a:noFill/>
        <a:ln>
          <a:noFill/>
          <a:prstDash val="sysDash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3732275132275126E-2"/>
          <c:y val="2.9810147544311372E-2"/>
          <c:w val="0.91939788359788355"/>
          <c:h val="0.71410326797385626"/>
        </c:manualLayout>
      </c:layout>
      <c:lineChart>
        <c:grouping val="standard"/>
        <c:varyColors val="0"/>
        <c:ser>
          <c:idx val="2"/>
          <c:order val="0"/>
          <c:tx>
            <c:strRef>
              <c:f>'25'!$E$2</c:f>
              <c:strCache>
                <c:ptCount val="1"/>
                <c:pt idx="0">
                  <c:v>1- 5 жыл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'25'!$E$3:$E$27</c:f>
              <c:numCache>
                <c:formatCode>General</c:formatCode>
                <c:ptCount val="25"/>
                <c:pt idx="0">
                  <c:v>8.9</c:v>
                </c:pt>
                <c:pt idx="1">
                  <c:v>8.8000000000000007</c:v>
                </c:pt>
                <c:pt idx="2">
                  <c:v>10.7</c:v>
                </c:pt>
                <c:pt idx="3">
                  <c:v>11.4</c:v>
                </c:pt>
                <c:pt idx="4">
                  <c:v>11.8</c:v>
                </c:pt>
                <c:pt idx="5">
                  <c:v>12.1</c:v>
                </c:pt>
                <c:pt idx="6">
                  <c:v>12.3</c:v>
                </c:pt>
                <c:pt idx="7">
                  <c:v>12.6</c:v>
                </c:pt>
                <c:pt idx="8">
                  <c:v>12.7</c:v>
                </c:pt>
                <c:pt idx="9">
                  <c:v>12.9</c:v>
                </c:pt>
                <c:pt idx="10">
                  <c:v>13.4</c:v>
                </c:pt>
                <c:pt idx="11">
                  <c:v>13.7</c:v>
                </c:pt>
                <c:pt idx="12" formatCode="0.0">
                  <c:v>13.87</c:v>
                </c:pt>
                <c:pt idx="13" formatCode="0.0">
                  <c:v>13.86</c:v>
                </c:pt>
                <c:pt idx="14" formatCode="0.0">
                  <c:v>14</c:v>
                </c:pt>
                <c:pt idx="15" formatCode="0.0">
                  <c:v>13.98</c:v>
                </c:pt>
                <c:pt idx="16" formatCode="0.0">
                  <c:v>13.98</c:v>
                </c:pt>
                <c:pt idx="17" formatCode="0.0">
                  <c:v>14.02</c:v>
                </c:pt>
                <c:pt idx="18" formatCode="0.0">
                  <c:v>14.01</c:v>
                </c:pt>
                <c:pt idx="19" formatCode="0.0">
                  <c:v>14.04</c:v>
                </c:pt>
                <c:pt idx="20" formatCode="0.0">
                  <c:v>14.04</c:v>
                </c:pt>
                <c:pt idx="21" formatCode="0.0">
                  <c:v>14.05</c:v>
                </c:pt>
                <c:pt idx="22" formatCode="0.0">
                  <c:v>13.89</c:v>
                </c:pt>
                <c:pt idx="23" formatCode="0.0">
                  <c:v>14</c:v>
                </c:pt>
                <c:pt idx="24" formatCode="0.0">
                  <c:v>14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74-4411-A3AC-2EBBAC0CD3BF}"/>
            </c:ext>
          </c:extLst>
        </c:ser>
        <c:ser>
          <c:idx val="3"/>
          <c:order val="1"/>
          <c:tx>
            <c:strRef>
              <c:f>'25'!$D$2</c:f>
              <c:strCache>
                <c:ptCount val="1"/>
                <c:pt idx="0">
                  <c:v>3 ай-1жыл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'25'!$D$3:$D$27</c:f>
              <c:numCache>
                <c:formatCode>General</c:formatCode>
                <c:ptCount val="25"/>
                <c:pt idx="0">
                  <c:v>8.6</c:v>
                </c:pt>
                <c:pt idx="1">
                  <c:v>8.6999999999999993</c:v>
                </c:pt>
                <c:pt idx="2">
                  <c:v>10</c:v>
                </c:pt>
                <c:pt idx="3">
                  <c:v>10.3</c:v>
                </c:pt>
                <c:pt idx="4">
                  <c:v>10.4</c:v>
                </c:pt>
                <c:pt idx="5">
                  <c:v>10.8</c:v>
                </c:pt>
                <c:pt idx="6">
                  <c:v>11.6</c:v>
                </c:pt>
                <c:pt idx="7">
                  <c:v>11.9</c:v>
                </c:pt>
                <c:pt idx="8">
                  <c:v>12.2</c:v>
                </c:pt>
                <c:pt idx="9">
                  <c:v>12.5</c:v>
                </c:pt>
                <c:pt idx="10">
                  <c:v>12.8</c:v>
                </c:pt>
                <c:pt idx="11">
                  <c:v>13.2</c:v>
                </c:pt>
                <c:pt idx="12" formatCode="0.0">
                  <c:v>13.55</c:v>
                </c:pt>
                <c:pt idx="13" formatCode="0.0">
                  <c:v>13.72</c:v>
                </c:pt>
                <c:pt idx="14" formatCode="0.0">
                  <c:v>13.9</c:v>
                </c:pt>
                <c:pt idx="15" formatCode="0.0">
                  <c:v>13.91</c:v>
                </c:pt>
                <c:pt idx="16" formatCode="0.0">
                  <c:v>14</c:v>
                </c:pt>
                <c:pt idx="17" formatCode="0.0">
                  <c:v>14.1</c:v>
                </c:pt>
                <c:pt idx="18" formatCode="0.0">
                  <c:v>14.1</c:v>
                </c:pt>
                <c:pt idx="19" formatCode="0.0">
                  <c:v>14.13</c:v>
                </c:pt>
                <c:pt idx="20" formatCode="0.0">
                  <c:v>14.23</c:v>
                </c:pt>
                <c:pt idx="21" formatCode="0.0">
                  <c:v>14.26</c:v>
                </c:pt>
                <c:pt idx="22" formatCode="0.0">
                  <c:v>14.37</c:v>
                </c:pt>
                <c:pt idx="23" formatCode="0.0">
                  <c:v>14.4</c:v>
                </c:pt>
                <c:pt idx="24" formatCode="0.0">
                  <c:v>14.4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5474-4411-A3AC-2EBBAC0CD3BF}"/>
            </c:ext>
          </c:extLst>
        </c:ser>
        <c:ser>
          <c:idx val="0"/>
          <c:order val="2"/>
          <c:tx>
            <c:strRef>
              <c:f>'25'!$C$2</c:f>
              <c:strCache>
                <c:ptCount val="1"/>
                <c:pt idx="0">
                  <c:v>1 айға дейін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'25'!$A$3:$B$27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'25'!$C$3:$C$27</c:f>
              <c:numCache>
                <c:formatCode>General</c:formatCode>
                <c:ptCount val="25"/>
                <c:pt idx="0">
                  <c:v>8</c:v>
                </c:pt>
                <c:pt idx="1">
                  <c:v>10.6</c:v>
                </c:pt>
                <c:pt idx="2">
                  <c:v>11.1</c:v>
                </c:pt>
                <c:pt idx="3">
                  <c:v>11.8</c:v>
                </c:pt>
                <c:pt idx="4">
                  <c:v>11.8</c:v>
                </c:pt>
                <c:pt idx="5">
                  <c:v>12</c:v>
                </c:pt>
                <c:pt idx="6">
                  <c:v>12.2</c:v>
                </c:pt>
                <c:pt idx="7">
                  <c:v>12.3</c:v>
                </c:pt>
                <c:pt idx="8">
                  <c:v>12.5</c:v>
                </c:pt>
                <c:pt idx="9">
                  <c:v>13.5</c:v>
                </c:pt>
                <c:pt idx="10">
                  <c:v>13.9</c:v>
                </c:pt>
                <c:pt idx="11">
                  <c:v>14.6</c:v>
                </c:pt>
                <c:pt idx="12" formatCode="0.0">
                  <c:v>14.61</c:v>
                </c:pt>
                <c:pt idx="13" formatCode="0.0">
                  <c:v>14.7</c:v>
                </c:pt>
                <c:pt idx="14" formatCode="0.0">
                  <c:v>14.59</c:v>
                </c:pt>
                <c:pt idx="15" formatCode="0.0">
                  <c:v>14.69</c:v>
                </c:pt>
                <c:pt idx="16" formatCode="0.0">
                  <c:v>14.6</c:v>
                </c:pt>
                <c:pt idx="17" formatCode="0.0">
                  <c:v>14.7</c:v>
                </c:pt>
                <c:pt idx="18" formatCode="0.0">
                  <c:v>14.7</c:v>
                </c:pt>
                <c:pt idx="19" formatCode="0.0">
                  <c:v>14.65</c:v>
                </c:pt>
                <c:pt idx="20" formatCode="0.0">
                  <c:v>14.72</c:v>
                </c:pt>
                <c:pt idx="21" formatCode="0.0">
                  <c:v>14.22</c:v>
                </c:pt>
                <c:pt idx="22" formatCode="0.0">
                  <c:v>14.25</c:v>
                </c:pt>
                <c:pt idx="23" formatCode="0.0">
                  <c:v>14.3</c:v>
                </c:pt>
                <c:pt idx="24" formatCode="0.0">
                  <c:v>14.1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41B-490C-AE88-49A44C7AA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2272512"/>
        <c:axId val="92274048"/>
      </c:lineChart>
      <c:catAx>
        <c:axId val="922725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74048"/>
        <c:crosses val="autoZero"/>
        <c:auto val="1"/>
        <c:lblAlgn val="ctr"/>
        <c:lblOffset val="100"/>
        <c:noMultiLvlLbl val="0"/>
      </c:catAx>
      <c:valAx>
        <c:axId val="92274048"/>
        <c:scaling>
          <c:orientation val="minMax"/>
          <c:max val="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2272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4034391534391533E-3"/>
          <c:y val="0.91576666666666662"/>
          <c:w val="0.98341693121693119"/>
          <c:h val="7.836756004176818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02859142607175"/>
          <c:y val="0.10226851851851854"/>
          <c:w val="0.71010351706036745"/>
          <c:h val="0.642183945756780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'8'!$B$2</c:f>
              <c:strCache>
                <c:ptCount val="1"/>
                <c:pt idx="0">
                  <c:v>Ағымдағы шот, ЖІӨ %-бен</c:v>
                </c:pt>
              </c:strCache>
            </c:strRef>
          </c:tx>
          <c:spPr>
            <a:solidFill>
              <a:srgbClr val="00660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'8'!$A$3:$A$10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'8'!$B$3:$B$10</c:f>
              <c:numCache>
                <c:formatCode>0.0%</c:formatCode>
                <c:ptCount val="8"/>
                <c:pt idx="0">
                  <c:v>-3.9E-2</c:v>
                </c:pt>
                <c:pt idx="1">
                  <c:v>-6.4000000000000001E-2</c:v>
                </c:pt>
                <c:pt idx="2">
                  <c:v>-1.4E-2</c:v>
                </c:pt>
                <c:pt idx="3">
                  <c:v>3.2000000000000001E-2</c:v>
                </c:pt>
                <c:pt idx="4">
                  <c:v>-3.7999999999999999E-2</c:v>
                </c:pt>
                <c:pt idx="5">
                  <c:v>-3.9E-2</c:v>
                </c:pt>
                <c:pt idx="6">
                  <c:v>-1.7999999999999999E-2</c:v>
                </c:pt>
                <c:pt idx="7">
                  <c:v>-2.8000000000000001E-2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0-4D89-87C8-3CE91470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0"/>
        <c:axId val="1327447823"/>
        <c:axId val="1327446991"/>
      </c:barChart>
      <c:lineChart>
        <c:grouping val="standard"/>
        <c:varyColors val="0"/>
        <c:ser>
          <c:idx val="1"/>
          <c:order val="1"/>
          <c:tx>
            <c:strRef>
              <c:f>'8'!$C$2</c:f>
              <c:strCache>
                <c:ptCount val="1"/>
                <c:pt idx="0">
                  <c:v>Brent бағасы (оң ось)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numRef>
              <c:f>'8'!$A$3:$A$10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'8'!$C$3:$C$10</c:f>
              <c:numCache>
                <c:formatCode>0.0</c:formatCode>
                <c:ptCount val="8"/>
                <c:pt idx="0">
                  <c:v>64.358333333333348</c:v>
                </c:pt>
                <c:pt idx="1">
                  <c:v>41.759166666666665</c:v>
                </c:pt>
                <c:pt idx="2">
                  <c:v>70.677208333333326</c:v>
                </c:pt>
                <c:pt idx="3">
                  <c:v>100.78666666666666</c:v>
                </c:pt>
                <c:pt idx="4">
                  <c:v>82.4</c:v>
                </c:pt>
                <c:pt idx="5">
                  <c:v>79.8</c:v>
                </c:pt>
                <c:pt idx="6">
                  <c:v>80</c:v>
                </c:pt>
                <c:pt idx="7">
                  <c:v>77.3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E60-4D89-87C8-3CE914701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8528847"/>
        <c:axId val="1438526351"/>
      </c:lineChart>
      <c:catAx>
        <c:axId val="132744782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6991"/>
        <c:crosses val="autoZero"/>
        <c:auto val="1"/>
        <c:lblAlgn val="ctr"/>
        <c:lblOffset val="100"/>
        <c:noMultiLvlLbl val="0"/>
      </c:catAx>
      <c:valAx>
        <c:axId val="1327446991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b="1">
                    <a:solidFill>
                      <a:schemeClr val="tx1"/>
                    </a:solidFill>
                  </a:rPr>
                  <a:t>Пайыз</a:t>
                </a:r>
              </a:p>
            </c:rich>
          </c:tx>
          <c:layout>
            <c:manualLayout>
              <c:xMode val="edge"/>
              <c:yMode val="edge"/>
              <c:x val="1.5057917760279966E-2"/>
              <c:y val="0.2840897491980168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7447823"/>
        <c:crosses val="autoZero"/>
        <c:crossBetween val="between"/>
      </c:valAx>
      <c:valAx>
        <c:axId val="1438526351"/>
        <c:scaling>
          <c:orientation val="minMax"/>
        </c:scaling>
        <c:delete val="0"/>
        <c:axPos val="r"/>
        <c:title>
          <c:tx>
            <c:rich>
              <a:bodyPr rot="540000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b="1">
                    <a:solidFill>
                      <a:schemeClr val="tx1"/>
                    </a:solidFill>
                  </a:rPr>
                  <a:t>долл./барр.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540000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8528847"/>
        <c:crosses val="max"/>
        <c:crossBetween val="between"/>
      </c:valAx>
      <c:catAx>
        <c:axId val="143852884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43852635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2.9606859142607161E-2"/>
          <c:y val="0.87760389326334187"/>
          <c:w val="0.92761560804899401"/>
          <c:h val="7.81255468066491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4071827133618656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'26'!$C$2</c:f>
              <c:strCache>
                <c:ptCount val="1"/>
                <c:pt idx="0">
                  <c:v>бизнеске ұлттық валютадағы кредиттер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'26'!$A$3:$B$26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'26'!$C$3:$C$26</c:f>
              <c:numCache>
                <c:formatCode>_(* #,##0.00_);_(* \(#,##0.00\);_(* "-"??_);_(@_)</c:formatCode>
                <c:ptCount val="24"/>
                <c:pt idx="0">
                  <c:v>7.0516295312343811</c:v>
                </c:pt>
                <c:pt idx="1">
                  <c:v>7.6836096663736546</c:v>
                </c:pt>
                <c:pt idx="2">
                  <c:v>8.0381175597782466</c:v>
                </c:pt>
                <c:pt idx="3">
                  <c:v>7.4653600905662643</c:v>
                </c:pt>
                <c:pt idx="4">
                  <c:v>6.8108246037581699</c:v>
                </c:pt>
                <c:pt idx="5">
                  <c:v>7.7834993102391321</c:v>
                </c:pt>
                <c:pt idx="6">
                  <c:v>7.4068712368629139</c:v>
                </c:pt>
                <c:pt idx="7">
                  <c:v>6.7472696933697156</c:v>
                </c:pt>
                <c:pt idx="8">
                  <c:v>6.1136826473708705</c:v>
                </c:pt>
                <c:pt idx="9">
                  <c:v>6.2767928297759772</c:v>
                </c:pt>
                <c:pt idx="10">
                  <c:v>6.1143215948168743</c:v>
                </c:pt>
                <c:pt idx="11">
                  <c:v>6.6185422976776831</c:v>
                </c:pt>
                <c:pt idx="12">
                  <c:v>5.7232603054697044</c:v>
                </c:pt>
                <c:pt idx="13">
                  <c:v>5.2794887431478195</c:v>
                </c:pt>
                <c:pt idx="14">
                  <c:v>5.0794345505029295</c:v>
                </c:pt>
                <c:pt idx="15">
                  <c:v>7.0938379438944485</c:v>
                </c:pt>
                <c:pt idx="16">
                  <c:v>7.30123966707598</c:v>
                </c:pt>
                <c:pt idx="17">
                  <c:v>6.4416549315610094</c:v>
                </c:pt>
                <c:pt idx="18">
                  <c:v>6.046732224694269</c:v>
                </c:pt>
                <c:pt idx="19">
                  <c:v>6.1569838641262118</c:v>
                </c:pt>
                <c:pt idx="20">
                  <c:v>6.5061280692745767</c:v>
                </c:pt>
                <c:pt idx="21">
                  <c:v>6.4851944510066613</c:v>
                </c:pt>
                <c:pt idx="22">
                  <c:v>5.6989793119261103</c:v>
                </c:pt>
                <c:pt idx="23">
                  <c:v>5.7197076234161415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0C-431E-9356-20F430DB399D}"/>
            </c:ext>
          </c:extLst>
        </c:ser>
        <c:ser>
          <c:idx val="1"/>
          <c:order val="1"/>
          <c:tx>
            <c:strRef>
              <c:f>'26'!$D$2</c:f>
              <c:strCache>
                <c:ptCount val="1"/>
                <c:pt idx="0">
                  <c:v>халыққа ұлттық валютадағы кредиттер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'26'!$A$3:$B$26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'26'!$D$3:$D$26</c:f>
              <c:numCache>
                <c:formatCode>_(* #,##0.00_);_(* \(#,##0.00\);_(* "-"??_);_(@_)</c:formatCode>
                <c:ptCount val="24"/>
                <c:pt idx="0">
                  <c:v>19.982904158421007</c:v>
                </c:pt>
                <c:pt idx="1">
                  <c:v>21.960690577556445</c:v>
                </c:pt>
                <c:pt idx="2">
                  <c:v>21.53611835073885</c:v>
                </c:pt>
                <c:pt idx="3">
                  <c:v>21.257506225111296</c:v>
                </c:pt>
                <c:pt idx="4">
                  <c:v>20.550410730711821</c:v>
                </c:pt>
                <c:pt idx="5">
                  <c:v>20.541920086661062</c:v>
                </c:pt>
                <c:pt idx="6">
                  <c:v>20.796109008267223</c:v>
                </c:pt>
                <c:pt idx="7">
                  <c:v>20.144961283893796</c:v>
                </c:pt>
                <c:pt idx="8">
                  <c:v>19.25016589553552</c:v>
                </c:pt>
                <c:pt idx="9">
                  <c:v>18.796200450922001</c:v>
                </c:pt>
                <c:pt idx="10">
                  <c:v>18.751928749226003</c:v>
                </c:pt>
                <c:pt idx="11">
                  <c:v>17.020221968922641</c:v>
                </c:pt>
                <c:pt idx="12">
                  <c:v>17.22375541930715</c:v>
                </c:pt>
                <c:pt idx="13">
                  <c:v>16.125167549636039</c:v>
                </c:pt>
                <c:pt idx="14">
                  <c:v>16.2920092291053</c:v>
                </c:pt>
                <c:pt idx="15">
                  <c:v>18.020140851856308</c:v>
                </c:pt>
                <c:pt idx="16">
                  <c:v>16.581740000902208</c:v>
                </c:pt>
                <c:pt idx="17">
                  <c:v>15.822795816261245</c:v>
                </c:pt>
                <c:pt idx="18">
                  <c:v>16.446885842825072</c:v>
                </c:pt>
                <c:pt idx="19">
                  <c:v>16.492761423273468</c:v>
                </c:pt>
                <c:pt idx="20">
                  <c:v>16.225177970100436</c:v>
                </c:pt>
                <c:pt idx="21">
                  <c:v>15.889925797068354</c:v>
                </c:pt>
                <c:pt idx="22">
                  <c:v>15.291164156607717</c:v>
                </c:pt>
                <c:pt idx="23">
                  <c:v>15.40370034130058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70C-431E-9356-20F430DB399D}"/>
            </c:ext>
          </c:extLst>
        </c:ser>
        <c:ser>
          <c:idx val="2"/>
          <c:order val="2"/>
          <c:tx>
            <c:strRef>
              <c:f>'26'!$E$2</c:f>
              <c:strCache>
                <c:ptCount val="1"/>
                <c:pt idx="0">
                  <c:v>бизнеске шетел валютасындағы кредиттер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'26'!$A$3:$B$26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'26'!$E$3:$E$26</c:f>
              <c:numCache>
                <c:formatCode>_(* #,##0.00_);_(* \(#,##0.00\);_(* "-"??_);_(@_)</c:formatCode>
                <c:ptCount val="24"/>
                <c:pt idx="0">
                  <c:v>-0.40872794838243065</c:v>
                </c:pt>
                <c:pt idx="1">
                  <c:v>-0.44384072645585054</c:v>
                </c:pt>
                <c:pt idx="2">
                  <c:v>-0.63327815663031173</c:v>
                </c:pt>
                <c:pt idx="3">
                  <c:v>-0.62755090107976874</c:v>
                </c:pt>
                <c:pt idx="4">
                  <c:v>-2.1060664284063613</c:v>
                </c:pt>
                <c:pt idx="5">
                  <c:v>-1.7325474431386556</c:v>
                </c:pt>
                <c:pt idx="6">
                  <c:v>-2.1696602761257617</c:v>
                </c:pt>
                <c:pt idx="7">
                  <c:v>-2.1497413517260653</c:v>
                </c:pt>
                <c:pt idx="8">
                  <c:v>-2.0166931261540397</c:v>
                </c:pt>
                <c:pt idx="9">
                  <c:v>-1.0233489370299091</c:v>
                </c:pt>
                <c:pt idx="10">
                  <c:v>-1.0184979471769182</c:v>
                </c:pt>
                <c:pt idx="11">
                  <c:v>-0.91855606068209139</c:v>
                </c:pt>
                <c:pt idx="12">
                  <c:v>-0.37495121487844296</c:v>
                </c:pt>
                <c:pt idx="13">
                  <c:v>-0.48422934804908313</c:v>
                </c:pt>
                <c:pt idx="14">
                  <c:v>-0.5796277627684463</c:v>
                </c:pt>
                <c:pt idx="15">
                  <c:v>-0.27388284104541666</c:v>
                </c:pt>
                <c:pt idx="16">
                  <c:v>-0.24375746032652551</c:v>
                </c:pt>
                <c:pt idx="17">
                  <c:v>-0.19757078054612759</c:v>
                </c:pt>
                <c:pt idx="18">
                  <c:v>0.17021895286264335</c:v>
                </c:pt>
                <c:pt idx="19">
                  <c:v>0.55848199541850496</c:v>
                </c:pt>
                <c:pt idx="20">
                  <c:v>2.6059005707036936E-2</c:v>
                </c:pt>
                <c:pt idx="21">
                  <c:v>6.2084737202796501E-3</c:v>
                </c:pt>
                <c:pt idx="22">
                  <c:v>0.19846004238224538</c:v>
                </c:pt>
                <c:pt idx="23">
                  <c:v>1.5019673720287154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70C-431E-9356-20F430DB399D}"/>
            </c:ext>
          </c:extLst>
        </c:ser>
        <c:ser>
          <c:idx val="3"/>
          <c:order val="3"/>
          <c:tx>
            <c:strRef>
              <c:f>'26'!$F$2</c:f>
              <c:strCache>
                <c:ptCount val="1"/>
                <c:pt idx="0">
                  <c:v>халыққа шетел валютасындағы кредиттер</c:v>
                </c:pt>
              </c:strCache>
            </c:strRef>
          </c:tx>
          <c:spPr>
            <a:solidFill>
              <a:srgbClr val="997300"/>
            </a:solidFill>
            <a:effectLst/>
          </c:spPr>
          <c:invertIfNegative val="0"/>
          <c:cat>
            <c:multiLvlStrRef>
              <c:f>'26'!$A$3:$B$26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'26'!$F$3:$F$26</c:f>
              <c:numCache>
                <c:formatCode>_(* #,##0.00_);_(* \(#,##0.00\);_(* "-"??_);_(@_)</c:formatCode>
                <c:ptCount val="24"/>
                <c:pt idx="0">
                  <c:v>-0.11030673034207966</c:v>
                </c:pt>
                <c:pt idx="1">
                  <c:v>-0.10935356629281209</c:v>
                </c:pt>
                <c:pt idx="2">
                  <c:v>-9.58473615242664E-2</c:v>
                </c:pt>
                <c:pt idx="3">
                  <c:v>-9.6399390817583044E-2</c:v>
                </c:pt>
                <c:pt idx="4">
                  <c:v>-9.3735430328970581E-2</c:v>
                </c:pt>
                <c:pt idx="5">
                  <c:v>-9.171169279434116E-2</c:v>
                </c:pt>
                <c:pt idx="6">
                  <c:v>-9.8156009629531957E-2</c:v>
                </c:pt>
                <c:pt idx="7">
                  <c:v>-9.036488837159147E-2</c:v>
                </c:pt>
                <c:pt idx="8">
                  <c:v>-7.452842953713458E-2</c:v>
                </c:pt>
                <c:pt idx="9">
                  <c:v>-7.2841787420540982E-2</c:v>
                </c:pt>
                <c:pt idx="10">
                  <c:v>-6.8368998229762584E-2</c:v>
                </c:pt>
                <c:pt idx="11">
                  <c:v>-6.4387093895383732E-2</c:v>
                </c:pt>
                <c:pt idx="12">
                  <c:v>-6.4941627570701099E-2</c:v>
                </c:pt>
                <c:pt idx="13">
                  <c:v>-6.897393073846847E-2</c:v>
                </c:pt>
                <c:pt idx="14">
                  <c:v>-6.3198580185873932E-2</c:v>
                </c:pt>
                <c:pt idx="15">
                  <c:v>-5.4453644036584752E-2</c:v>
                </c:pt>
                <c:pt idx="16">
                  <c:v>-4.4102335744714158E-2</c:v>
                </c:pt>
                <c:pt idx="17">
                  <c:v>-3.2727217608957505E-2</c:v>
                </c:pt>
                <c:pt idx="18">
                  <c:v>-1.6505219867720095E-2</c:v>
                </c:pt>
                <c:pt idx="19">
                  <c:v>-1.6858311374911197E-2</c:v>
                </c:pt>
                <c:pt idx="20">
                  <c:v>-1.6115058872088809E-2</c:v>
                </c:pt>
                <c:pt idx="21">
                  <c:v>-1.1412314222621246E-2</c:v>
                </c:pt>
                <c:pt idx="22">
                  <c:v>-1.1066921241495513E-2</c:v>
                </c:pt>
                <c:pt idx="23">
                  <c:v>-8.4845977031756253E-3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70C-431E-9356-20F430DB399D}"/>
            </c:ext>
          </c:extLst>
        </c:ser>
        <c:ser>
          <c:idx val="4"/>
          <c:order val="4"/>
          <c:tx>
            <c:strRef>
              <c:f>'26'!$G$2</c:f>
              <c:strCache>
                <c:ptCount val="1"/>
                <c:pt idx="0">
                  <c:v>шетел валютасындағы кредиттерді қайта бағалау</c:v>
                </c:pt>
              </c:strCache>
            </c:strRef>
          </c:tx>
          <c:spPr>
            <a:solidFill>
              <a:srgbClr val="008000">
                <a:lumMod val="75000"/>
              </a:srgbClr>
            </a:solidFill>
            <a:effectLst/>
          </c:spPr>
          <c:invertIfNegative val="0"/>
          <c:cat>
            <c:multiLvlStrRef>
              <c:f>'26'!$A$3:$B$26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'26'!$G$3:$G$26</c:f>
              <c:numCache>
                <c:formatCode>_(* #,##0.00_);_(* \(#,##0.00\);_(* "-"??_);_(@_)</c:formatCode>
                <c:ptCount val="24"/>
                <c:pt idx="0">
                  <c:v>0.26356306669780599</c:v>
                </c:pt>
                <c:pt idx="1">
                  <c:v>2.1968705131685273</c:v>
                </c:pt>
                <c:pt idx="2">
                  <c:v>1.1213457186644664</c:v>
                </c:pt>
                <c:pt idx="3">
                  <c:v>0.45705989157389743</c:v>
                </c:pt>
                <c:pt idx="4">
                  <c:v>-0.34923329437515066</c:v>
                </c:pt>
                <c:pt idx="5">
                  <c:v>1.0361371250759019</c:v>
                </c:pt>
                <c:pt idx="6">
                  <c:v>1.1974047983412193</c:v>
                </c:pt>
                <c:pt idx="7">
                  <c:v>1.0209317376412816</c:v>
                </c:pt>
                <c:pt idx="8">
                  <c:v>1.1158138957059214</c:v>
                </c:pt>
                <c:pt idx="9">
                  <c:v>0.89952606513544475</c:v>
                </c:pt>
                <c:pt idx="10">
                  <c:v>0.74813799810907788</c:v>
                </c:pt>
                <c:pt idx="11">
                  <c:v>0.66729539950648897</c:v>
                </c:pt>
                <c:pt idx="12">
                  <c:v>0.57767283518280987</c:v>
                </c:pt>
                <c:pt idx="13">
                  <c:v>-1.0003588289985994</c:v>
                </c:pt>
                <c:pt idx="14">
                  <c:v>-0.2839975600307888</c:v>
                </c:pt>
                <c:pt idx="15">
                  <c:v>0.13925132061213794</c:v>
                </c:pt>
                <c:pt idx="16">
                  <c:v>0.64792488844884155</c:v>
                </c:pt>
                <c:pt idx="17">
                  <c:v>-0.33250477319366251</c:v>
                </c:pt>
                <c:pt idx="18">
                  <c:v>-0.56491077878380147</c:v>
                </c:pt>
                <c:pt idx="19">
                  <c:v>-0.23168706731718502</c:v>
                </c:pt>
                <c:pt idx="20">
                  <c:v>-3.9438399254775665E-2</c:v>
                </c:pt>
                <c:pt idx="21">
                  <c:v>2.3041595802101526E-2</c:v>
                </c:pt>
                <c:pt idx="22">
                  <c:v>-0.19214912639892909</c:v>
                </c:pt>
                <c:pt idx="23">
                  <c:v>-0.16801033681584621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93106176"/>
        <c:axId val="93107712"/>
      </c:barChart>
      <c:lineChart>
        <c:grouping val="standard"/>
        <c:varyColors val="0"/>
        <c:ser>
          <c:idx val="5"/>
          <c:order val="5"/>
          <c:tx>
            <c:strRef>
              <c:f>'26'!$H$2</c:f>
              <c:strCache>
                <c:ptCount val="1"/>
                <c:pt idx="0">
                  <c:v>өсу қарқыны, % ж/ж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  <a:effectLst/>
          </c:spPr>
          <c:marker>
            <c:symbol val="none"/>
          </c:marker>
          <c:cat>
            <c:multiLvlStrRef>
              <c:f>'26'!$A$3:$B$26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'26'!$H$3:$H$26</c:f>
              <c:numCache>
                <c:formatCode>_(* #,##0.00_);_(* \(#,##0.00\);_(* "-"??_);_(@_)</c:formatCode>
                <c:ptCount val="24"/>
                <c:pt idx="0">
                  <c:v>26.77906207762868</c:v>
                </c:pt>
                <c:pt idx="1">
                  <c:v>31.287976464349953</c:v>
                </c:pt>
                <c:pt idx="2">
                  <c:v>29.966456111027018</c:v>
                </c:pt>
                <c:pt idx="3">
                  <c:v>28.455975915354117</c:v>
                </c:pt>
                <c:pt idx="4">
                  <c:v>24.812200181359501</c:v>
                </c:pt>
                <c:pt idx="5">
                  <c:v>27.537297386043114</c:v>
                </c:pt>
                <c:pt idx="6">
                  <c:v>27.132568757716079</c:v>
                </c:pt>
                <c:pt idx="7">
                  <c:v>25.673056474807133</c:v>
                </c:pt>
                <c:pt idx="8">
                  <c:v>24.388440882921113</c:v>
                </c:pt>
                <c:pt idx="9">
                  <c:v>24.876328621383003</c:v>
                </c:pt>
                <c:pt idx="10">
                  <c:v>24.527521396745232</c:v>
                </c:pt>
                <c:pt idx="11">
                  <c:v>23.323116511529342</c:v>
                </c:pt>
                <c:pt idx="12">
                  <c:v>23.084795717510517</c:v>
                </c:pt>
                <c:pt idx="13">
                  <c:v>19.851094184997692</c:v>
                </c:pt>
                <c:pt idx="14">
                  <c:v>20.444619876623122</c:v>
                </c:pt>
                <c:pt idx="15">
                  <c:v>24.92489363128092</c:v>
                </c:pt>
                <c:pt idx="16">
                  <c:v>24.243044760355769</c:v>
                </c:pt>
                <c:pt idx="17">
                  <c:v>21.701647976473517</c:v>
                </c:pt>
                <c:pt idx="18">
                  <c:v>22.082421021730454</c:v>
                </c:pt>
                <c:pt idx="19">
                  <c:v>22.9596819041261</c:v>
                </c:pt>
                <c:pt idx="20">
                  <c:v>22.701811586955216</c:v>
                </c:pt>
                <c:pt idx="21">
                  <c:v>22.392958003374773</c:v>
                </c:pt>
                <c:pt idx="22">
                  <c:v>20.985387463275671</c:v>
                </c:pt>
                <c:pt idx="23">
                  <c:v>22.448880402226408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170C-431E-9356-20F430DB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63240620915032686"/>
          <c:w val="1"/>
          <c:h val="0.36759370370370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'27'!$D$2</c:f>
              <c:strCache>
                <c:ptCount val="1"/>
                <c:pt idx="0">
                  <c:v>тұтынушылық несиелер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'27'!$A$3:$B$26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'27'!$D$3:$D$26</c:f>
              <c:numCache>
                <c:formatCode>_-* #\ ##0.0\ _₽_-;\-* #\ ##0.0\ _₽_-;_-* "-"??\ _₽_-;_-@_-</c:formatCode>
                <c:ptCount val="24"/>
                <c:pt idx="0">
                  <c:v>23.458948236980305</c:v>
                </c:pt>
                <c:pt idx="1">
                  <c:v>24.970740324714519</c:v>
                </c:pt>
                <c:pt idx="2">
                  <c:v>23.677081569586729</c:v>
                </c:pt>
                <c:pt idx="3">
                  <c:v>20.867971817372119</c:v>
                </c:pt>
                <c:pt idx="4">
                  <c:v>21.587238843637888</c:v>
                </c:pt>
                <c:pt idx="5">
                  <c:v>20.673282815317236</c:v>
                </c:pt>
                <c:pt idx="6">
                  <c:v>20.800400116823919</c:v>
                </c:pt>
                <c:pt idx="7">
                  <c:v>19.028590416194589</c:v>
                </c:pt>
                <c:pt idx="8">
                  <c:v>17.995317214803233</c:v>
                </c:pt>
                <c:pt idx="9">
                  <c:v>16.441047715945075</c:v>
                </c:pt>
                <c:pt idx="10">
                  <c:v>18.179590470727319</c:v>
                </c:pt>
                <c:pt idx="11">
                  <c:v>15.472103131835476</c:v>
                </c:pt>
                <c:pt idx="12">
                  <c:v>16.116709394313151</c:v>
                </c:pt>
                <c:pt idx="13">
                  <c:v>15.062066771668379</c:v>
                </c:pt>
                <c:pt idx="14">
                  <c:v>16.097211318368227</c:v>
                </c:pt>
                <c:pt idx="15">
                  <c:v>18.296624203836906</c:v>
                </c:pt>
                <c:pt idx="16">
                  <c:v>16.926010740676631</c:v>
                </c:pt>
                <c:pt idx="17">
                  <c:v>16.526288879941198</c:v>
                </c:pt>
                <c:pt idx="18">
                  <c:v>18.000850069766532</c:v>
                </c:pt>
                <c:pt idx="19">
                  <c:v>18.553815136394114</c:v>
                </c:pt>
                <c:pt idx="20">
                  <c:v>18.3030847198578</c:v>
                </c:pt>
                <c:pt idx="21">
                  <c:v>18.813769572261272</c:v>
                </c:pt>
                <c:pt idx="22">
                  <c:v>18.772583158131685</c:v>
                </c:pt>
                <c:pt idx="23">
                  <c:v>19.932870587929497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33-45A4-B3DF-E23AC825AD7D}"/>
            </c:ext>
          </c:extLst>
        </c:ser>
        <c:ser>
          <c:idx val="2"/>
          <c:order val="2"/>
          <c:tx>
            <c:strRef>
              <c:f>'27'!$E$2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'27'!$A$3:$B$26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'27'!$E$3:$E$26</c:f>
              <c:numCache>
                <c:formatCode>_-* #\ ##0.0\ _₽_-;\-* #\ ##0.0\ _₽_-;_-* "-"??\ _₽_-;_-@_-</c:formatCode>
                <c:ptCount val="24"/>
                <c:pt idx="0">
                  <c:v>12.79644126532245</c:v>
                </c:pt>
                <c:pt idx="1">
                  <c:v>15.305886460031646</c:v>
                </c:pt>
                <c:pt idx="2">
                  <c:v>15.460521444880237</c:v>
                </c:pt>
                <c:pt idx="3">
                  <c:v>14.011635461296715</c:v>
                </c:pt>
                <c:pt idx="4">
                  <c:v>15.683273804076862</c:v>
                </c:pt>
                <c:pt idx="5">
                  <c:v>15.370428794498167</c:v>
                </c:pt>
                <c:pt idx="6">
                  <c:v>14.963655814268131</c:v>
                </c:pt>
                <c:pt idx="7">
                  <c:v>14.782446713135741</c:v>
                </c:pt>
                <c:pt idx="8">
                  <c:v>14.523960554345482</c:v>
                </c:pt>
                <c:pt idx="9">
                  <c:v>14.583463996032339</c:v>
                </c:pt>
                <c:pt idx="10">
                  <c:v>14.120259060203846</c:v>
                </c:pt>
                <c:pt idx="11">
                  <c:v>13.649224894860772</c:v>
                </c:pt>
                <c:pt idx="12">
                  <c:v>13.378090869265687</c:v>
                </c:pt>
                <c:pt idx="13">
                  <c:v>12.767135128572864</c:v>
                </c:pt>
                <c:pt idx="14">
                  <c:v>11.740535299023836</c:v>
                </c:pt>
                <c:pt idx="15">
                  <c:v>12.31480262859951</c:v>
                </c:pt>
                <c:pt idx="16">
                  <c:v>10.136679580290927</c:v>
                </c:pt>
                <c:pt idx="17">
                  <c:v>9.4702446812755809</c:v>
                </c:pt>
                <c:pt idx="18">
                  <c:v>7.9403595585881641</c:v>
                </c:pt>
                <c:pt idx="19">
                  <c:v>8.0619221031867667</c:v>
                </c:pt>
                <c:pt idx="20">
                  <c:v>7.324703611133085</c:v>
                </c:pt>
                <c:pt idx="21">
                  <c:v>6.3849325748933925</c:v>
                </c:pt>
                <c:pt idx="22">
                  <c:v>5.5111068720615091</c:v>
                </c:pt>
                <c:pt idx="23">
                  <c:v>5.0105508355037864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33-45A4-B3DF-E23AC825AD7D}"/>
            </c:ext>
          </c:extLst>
        </c:ser>
        <c:ser>
          <c:idx val="3"/>
          <c:order val="3"/>
          <c:tx>
            <c:strRef>
              <c:f>'27'!$F$2</c:f>
              <c:strCache>
                <c:ptCount val="1"/>
                <c:pt idx="0">
                  <c:v>басқа несиелер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'27'!$A$3:$B$26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'27'!$F$3:$F$26</c:f>
              <c:numCache>
                <c:formatCode>_-* #\ ##0.0\ _₽_-;\-* #\ ##0.0\ _₽_-;_-* "-"??\ _₽_-;_-@_-</c:formatCode>
                <c:ptCount val="24"/>
                <c:pt idx="0">
                  <c:v>4.1002317262572108</c:v>
                </c:pt>
                <c:pt idx="1">
                  <c:v>4.3689000603412822</c:v>
                </c:pt>
                <c:pt idx="2">
                  <c:v>4.5134720056862951</c:v>
                </c:pt>
                <c:pt idx="3">
                  <c:v>4.6452471688461845</c:v>
                </c:pt>
                <c:pt idx="4">
                  <c:v>4.3345626769863044</c:v>
                </c:pt>
                <c:pt idx="5">
                  <c:v>4.1925913568017412</c:v>
                </c:pt>
                <c:pt idx="6">
                  <c:v>4.2936749697649734</c:v>
                </c:pt>
                <c:pt idx="7">
                  <c:v>4.4919834523840683</c:v>
                </c:pt>
                <c:pt idx="8">
                  <c:v>3.8604309057817905</c:v>
                </c:pt>
                <c:pt idx="9">
                  <c:v>3.7780420419601461</c:v>
                </c:pt>
                <c:pt idx="10">
                  <c:v>2.3725116304427756</c:v>
                </c:pt>
                <c:pt idx="11">
                  <c:v>2.1610330845569639</c:v>
                </c:pt>
                <c:pt idx="12">
                  <c:v>1.9786093141101835</c:v>
                </c:pt>
                <c:pt idx="13">
                  <c:v>1.9132925970897197</c:v>
                </c:pt>
                <c:pt idx="14">
                  <c:v>2.039350566127315</c:v>
                </c:pt>
                <c:pt idx="15">
                  <c:v>2.1982684438141544</c:v>
                </c:pt>
                <c:pt idx="16">
                  <c:v>2.4207146918593656</c:v>
                </c:pt>
                <c:pt idx="17">
                  <c:v>2.2467342040202936</c:v>
                </c:pt>
                <c:pt idx="18">
                  <c:v>2.9119525615484041</c:v>
                </c:pt>
                <c:pt idx="19">
                  <c:v>1.9705093505985409</c:v>
                </c:pt>
                <c:pt idx="20">
                  <c:v>2.4123457417160048</c:v>
                </c:pt>
                <c:pt idx="21">
                  <c:v>2.1376933099621724</c:v>
                </c:pt>
                <c:pt idx="22">
                  <c:v>1.9320223030607038</c:v>
                </c:pt>
                <c:pt idx="23">
                  <c:v>1.713436817003807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'27'!$C$2</c:f>
              <c:strCache>
                <c:ptCount val="1"/>
                <c:pt idx="0">
                  <c:v>өсу қарқыны, % ж/ж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'27'!$A$3:$B$26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'27'!$C$3:$C$26</c:f>
              <c:numCache>
                <c:formatCode>_-* #\ ##0.0\ _₽_-;\-* #\ ##0.0\ _₽_-;_-* "-"??\ _₽_-;_-@_-</c:formatCode>
                <c:ptCount val="24"/>
                <c:pt idx="0">
                  <c:v>40.355621228559983</c:v>
                </c:pt>
                <c:pt idx="1">
                  <c:v>44.645526845087446</c:v>
                </c:pt>
                <c:pt idx="2">
                  <c:v>43.651075020153264</c:v>
                </c:pt>
                <c:pt idx="3">
                  <c:v>39.524854447515011</c:v>
                </c:pt>
                <c:pt idx="4">
                  <c:v>41.605075324701055</c:v>
                </c:pt>
                <c:pt idx="5">
                  <c:v>40.236302966617153</c:v>
                </c:pt>
                <c:pt idx="6">
                  <c:v>40.057730900857024</c:v>
                </c:pt>
                <c:pt idx="7">
                  <c:v>38.303020581714399</c:v>
                </c:pt>
                <c:pt idx="8">
                  <c:v>36.379708674930498</c:v>
                </c:pt>
                <c:pt idx="9">
                  <c:v>34.802553753937573</c:v>
                </c:pt>
                <c:pt idx="10">
                  <c:v>34.672361161373956</c:v>
                </c:pt>
                <c:pt idx="11">
                  <c:v>31.250815346097394</c:v>
                </c:pt>
                <c:pt idx="12">
                  <c:v>31.473409577689004</c:v>
                </c:pt>
                <c:pt idx="13">
                  <c:v>29.742494497330974</c:v>
                </c:pt>
                <c:pt idx="14">
                  <c:v>29.877097183519364</c:v>
                </c:pt>
                <c:pt idx="15">
                  <c:v>32.809695276250572</c:v>
                </c:pt>
                <c:pt idx="16">
                  <c:v>29.483405012826914</c:v>
                </c:pt>
                <c:pt idx="17">
                  <c:v>28.243267765237068</c:v>
                </c:pt>
                <c:pt idx="18">
                  <c:v>28.853162189903124</c:v>
                </c:pt>
                <c:pt idx="19">
                  <c:v>28.586246590179432</c:v>
                </c:pt>
                <c:pt idx="20">
                  <c:v>28.040134072707023</c:v>
                </c:pt>
                <c:pt idx="21">
                  <c:v>27.336395457116836</c:v>
                </c:pt>
                <c:pt idx="22">
                  <c:v>26.215712333253897</c:v>
                </c:pt>
                <c:pt idx="23">
                  <c:v>26.656858240437089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9833-45A4-B3DF-E23AC825A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90793650793651"/>
          <c:y val="5.0925934035776117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'28'!$D$2</c:f>
              <c:strCache>
                <c:ptCount val="1"/>
                <c:pt idx="0">
                  <c:v>тұтынушылық несиелер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'28'!$A$3:$B$26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'28'!$D$3:$D$26</c:f>
              <c:numCache>
                <c:formatCode>_-* #\ ##0.0\ _₽_-;\-* #\ ##0.0\ _₽_-;_-* "-"??\ _₽_-;_-@_-</c:formatCode>
                <c:ptCount val="24"/>
                <c:pt idx="0">
                  <c:v>66.593607883158867</c:v>
                </c:pt>
                <c:pt idx="1">
                  <c:v>70.442002594582149</c:v>
                </c:pt>
                <c:pt idx="2">
                  <c:v>64.924224456554782</c:v>
                </c:pt>
                <c:pt idx="3">
                  <c:v>51.638178816385881</c:v>
                </c:pt>
                <c:pt idx="4">
                  <c:v>43.467214568154937</c:v>
                </c:pt>
                <c:pt idx="5">
                  <c:v>38.169966469747429</c:v>
                </c:pt>
                <c:pt idx="6">
                  <c:v>33.849102634385929</c:v>
                </c:pt>
                <c:pt idx="7">
                  <c:v>29.066312311193027</c:v>
                </c:pt>
                <c:pt idx="8">
                  <c:v>25.404513024443176</c:v>
                </c:pt>
                <c:pt idx="9">
                  <c:v>21.555014842107749</c:v>
                </c:pt>
                <c:pt idx="10">
                  <c:v>18.437632074987299</c:v>
                </c:pt>
                <c:pt idx="11">
                  <c:v>14.288621264889287</c:v>
                </c:pt>
                <c:pt idx="12">
                  <c:v>15.97624856433062</c:v>
                </c:pt>
                <c:pt idx="13">
                  <c:v>13.612779825170721</c:v>
                </c:pt>
                <c:pt idx="14">
                  <c:v>16.060619137089724</c:v>
                </c:pt>
                <c:pt idx="15">
                  <c:v>18.346837694676744</c:v>
                </c:pt>
                <c:pt idx="16">
                  <c:v>19.858488281580222</c:v>
                </c:pt>
                <c:pt idx="17">
                  <c:v>20.516487152395648</c:v>
                </c:pt>
                <c:pt idx="18">
                  <c:v>22.191064560199781</c:v>
                </c:pt>
                <c:pt idx="19">
                  <c:v>22.990741042582677</c:v>
                </c:pt>
                <c:pt idx="20">
                  <c:v>24.600358059577431</c:v>
                </c:pt>
                <c:pt idx="21">
                  <c:v>26.779618993466226</c:v>
                </c:pt>
                <c:pt idx="22">
                  <c:v>27.740370605423063</c:v>
                </c:pt>
                <c:pt idx="23">
                  <c:v>31.147845208115548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F1-49B1-BEB7-578E2D1A5E5B}"/>
            </c:ext>
          </c:extLst>
        </c:ser>
        <c:ser>
          <c:idx val="2"/>
          <c:order val="2"/>
          <c:tx>
            <c:strRef>
              <c:f>'28'!$E$2</c:f>
              <c:strCache>
                <c:ptCount val="1"/>
                <c:pt idx="0">
                  <c:v>ипотека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'28'!$A$3:$B$26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'28'!$E$3:$E$26</c:f>
              <c:numCache>
                <c:formatCode>_-* #\ ##0.0\ _₽_-;\-* #\ ##0.0\ _₽_-;_-* "-"??\ _₽_-;_-@_-</c:formatCode>
                <c:ptCount val="24"/>
                <c:pt idx="0">
                  <c:v>14.961837712648974</c:v>
                </c:pt>
                <c:pt idx="1">
                  <c:v>14.635675585017992</c:v>
                </c:pt>
                <c:pt idx="2">
                  <c:v>12.781294068538982</c:v>
                </c:pt>
                <c:pt idx="3">
                  <c:v>9.7186218310823449</c:v>
                </c:pt>
                <c:pt idx="4">
                  <c:v>8.0731999733933844</c:v>
                </c:pt>
                <c:pt idx="5">
                  <c:v>6.4765082775252196</c:v>
                </c:pt>
                <c:pt idx="6">
                  <c:v>5.5194829095831919</c:v>
                </c:pt>
                <c:pt idx="7">
                  <c:v>5.1582136818601292</c:v>
                </c:pt>
                <c:pt idx="8">
                  <c:v>4.5587608276878955</c:v>
                </c:pt>
                <c:pt idx="9">
                  <c:v>4.3316043274194378</c:v>
                </c:pt>
                <c:pt idx="10">
                  <c:v>3.5994572229969575</c:v>
                </c:pt>
                <c:pt idx="11">
                  <c:v>2.3131601035585971</c:v>
                </c:pt>
                <c:pt idx="12">
                  <c:v>1.680102720561828</c:v>
                </c:pt>
                <c:pt idx="13">
                  <c:v>0.84103290935118891</c:v>
                </c:pt>
                <c:pt idx="14">
                  <c:v>3.3709294302820658E-2</c:v>
                </c:pt>
                <c:pt idx="15">
                  <c:v>-0.60117495491015771</c:v>
                </c:pt>
                <c:pt idx="16">
                  <c:v>-0.886370790835732</c:v>
                </c:pt>
                <c:pt idx="17">
                  <c:v>-0.9202431219242132</c:v>
                </c:pt>
                <c:pt idx="18">
                  <c:v>-1.1323320293002526</c:v>
                </c:pt>
                <c:pt idx="19">
                  <c:v>-1.3814693269410512</c:v>
                </c:pt>
                <c:pt idx="20">
                  <c:v>-1.7863475489817295</c:v>
                </c:pt>
                <c:pt idx="21">
                  <c:v>-2.8292311301822073</c:v>
                </c:pt>
                <c:pt idx="22">
                  <c:v>-3.1588239369810074</c:v>
                </c:pt>
                <c:pt idx="23">
                  <c:v>-2.9656690661806322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F1-49B1-BEB7-578E2D1A5E5B}"/>
            </c:ext>
          </c:extLst>
        </c:ser>
        <c:ser>
          <c:idx val="3"/>
          <c:order val="3"/>
          <c:tx>
            <c:strRef>
              <c:f>'28'!$F$2</c:f>
              <c:strCache>
                <c:ptCount val="1"/>
                <c:pt idx="0">
                  <c:v>басқа несиелер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'28'!$A$3:$B$26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'28'!$F$3:$F$26</c:f>
              <c:numCache>
                <c:formatCode>_-* #\ ##0.0\ _₽_-;\-* #\ ##0.0\ _₽_-;_-* "-"??\ _₽_-;_-@_-</c:formatCode>
                <c:ptCount val="24"/>
                <c:pt idx="0">
                  <c:v>5.8286028309099347</c:v>
                </c:pt>
                <c:pt idx="1">
                  <c:v>6.1898730605458612</c:v>
                </c:pt>
                <c:pt idx="2">
                  <c:v>6.1380639057770603</c:v>
                </c:pt>
                <c:pt idx="3">
                  <c:v>5.3340028236048562</c:v>
                </c:pt>
                <c:pt idx="4">
                  <c:v>4.6678574308082137</c:v>
                </c:pt>
                <c:pt idx="5">
                  <c:v>4.6119495730677968</c:v>
                </c:pt>
                <c:pt idx="6">
                  <c:v>3.9051848568031913</c:v>
                </c:pt>
                <c:pt idx="7">
                  <c:v>3.8658725129392115</c:v>
                </c:pt>
                <c:pt idx="8">
                  <c:v>2.9148536653778376</c:v>
                </c:pt>
                <c:pt idx="9">
                  <c:v>1.9550813012534078</c:v>
                </c:pt>
                <c:pt idx="10">
                  <c:v>1.9706560792261949</c:v>
                </c:pt>
                <c:pt idx="11">
                  <c:v>1.6198955070025518</c:v>
                </c:pt>
                <c:pt idx="12">
                  <c:v>1.6964028903234576</c:v>
                </c:pt>
                <c:pt idx="13">
                  <c:v>1.4944746812285887</c:v>
                </c:pt>
                <c:pt idx="14">
                  <c:v>1.6356658378925633</c:v>
                </c:pt>
                <c:pt idx="15">
                  <c:v>0.87343530977624961</c:v>
                </c:pt>
                <c:pt idx="16">
                  <c:v>0.30743317524900055</c:v>
                </c:pt>
                <c:pt idx="17">
                  <c:v>4.2114642162291396E-2</c:v>
                </c:pt>
                <c:pt idx="18">
                  <c:v>7.9418426395215194E-2</c:v>
                </c:pt>
                <c:pt idx="19">
                  <c:v>-0.1166552109189698</c:v>
                </c:pt>
                <c:pt idx="20">
                  <c:v>0.37441271559228062</c:v>
                </c:pt>
                <c:pt idx="21">
                  <c:v>0.5849322890075529</c:v>
                </c:pt>
                <c:pt idx="22">
                  <c:v>0.3670368040767697</c:v>
                </c:pt>
                <c:pt idx="23">
                  <c:v>0.29287718216566255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F1-49B1-BEB7-578E2D1A5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'28'!$C$2</c:f>
              <c:strCache>
                <c:ptCount val="1"/>
                <c:pt idx="0">
                  <c:v>жинақталған берудің өсу қарқыны, % ж/ж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'28'!$A$3:$B$26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'28'!$C$3:$C$26</c:f>
              <c:numCache>
                <c:formatCode>_-* #\ ##0.0\ _₽_-;\-* #\ ##0.0\ _₽_-;_-* "-"??\ _₽_-;_-@_-</c:formatCode>
                <c:ptCount val="24"/>
                <c:pt idx="0">
                  <c:v>87.384048426717769</c:v>
                </c:pt>
                <c:pt idx="1">
                  <c:v>91.267551240146048</c:v>
                </c:pt>
                <c:pt idx="2">
                  <c:v>83.843582430870867</c:v>
                </c:pt>
                <c:pt idx="3">
                  <c:v>66.690803471073096</c:v>
                </c:pt>
                <c:pt idx="4">
                  <c:v>56.208271972356563</c:v>
                </c:pt>
                <c:pt idx="5">
                  <c:v>49.258424320340467</c:v>
                </c:pt>
                <c:pt idx="6">
                  <c:v>43.273770400772293</c:v>
                </c:pt>
                <c:pt idx="7">
                  <c:v>38.09039850599234</c:v>
                </c:pt>
                <c:pt idx="8">
                  <c:v>32.878127517508915</c:v>
                </c:pt>
                <c:pt idx="9">
                  <c:v>27.841700470780605</c:v>
                </c:pt>
                <c:pt idx="10">
                  <c:v>24.007745377210419</c:v>
                </c:pt>
                <c:pt idx="11">
                  <c:v>18.22167687545042</c:v>
                </c:pt>
                <c:pt idx="12">
                  <c:v>19.352754175215892</c:v>
                </c:pt>
                <c:pt idx="13">
                  <c:v>15.948287415750517</c:v>
                </c:pt>
                <c:pt idx="14">
                  <c:v>17.729994269285122</c:v>
                </c:pt>
                <c:pt idx="15">
                  <c:v>18.619098049542828</c:v>
                </c:pt>
                <c:pt idx="16">
                  <c:v>19.279550665993472</c:v>
                </c:pt>
                <c:pt idx="17">
                  <c:v>19.638358672633682</c:v>
                </c:pt>
                <c:pt idx="18">
                  <c:v>21.138150957294744</c:v>
                </c:pt>
                <c:pt idx="19">
                  <c:v>21.492616504722672</c:v>
                </c:pt>
                <c:pt idx="20">
                  <c:v>23.188423226187972</c:v>
                </c:pt>
                <c:pt idx="21">
                  <c:v>24.535320152291739</c:v>
                </c:pt>
                <c:pt idx="22">
                  <c:v>24.948583472519136</c:v>
                </c:pt>
                <c:pt idx="23">
                  <c:v>28.475053324100852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A6F1-49B1-BEB7-578E2D1A5E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27275132275132E-2"/>
          <c:y val="3.2299439488617292E-2"/>
          <c:w val="0.91718042328042326"/>
          <c:h val="0.58723986928104566"/>
        </c:manualLayout>
      </c:layout>
      <c:lineChart>
        <c:grouping val="standard"/>
        <c:varyColors val="0"/>
        <c:ser>
          <c:idx val="1"/>
          <c:order val="0"/>
          <c:tx>
            <c:strRef>
              <c:f>'29'!$C$2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19050" cap="rnd">
              <a:solidFill>
                <a:sysClr val="windowText" lastClr="0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'29'!$A$3:$B$26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'29'!$C$3:$C$26</c:f>
              <c:numCache>
                <c:formatCode>_-* #\ ##0.0\ _₽_-;\-* #\ ##0.0\ _₽_-;_-* "-"??\ _₽_-;_-@_-</c:formatCode>
                <c:ptCount val="24"/>
                <c:pt idx="0">
                  <c:v>10.25</c:v>
                </c:pt>
                <c:pt idx="1">
                  <c:v>13.5</c:v>
                </c:pt>
                <c:pt idx="2">
                  <c:v>13.5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14.5</c:v>
                </c:pt>
                <c:pt idx="7">
                  <c:v>14.5</c:v>
                </c:pt>
                <c:pt idx="8">
                  <c:v>14.5</c:v>
                </c:pt>
                <c:pt idx="9">
                  <c:v>16</c:v>
                </c:pt>
                <c:pt idx="10">
                  <c:v>16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16.5</c:v>
                </c:pt>
                <c:pt idx="20">
                  <c:v>16.5</c:v>
                </c:pt>
                <c:pt idx="21">
                  <c:v>16</c:v>
                </c:pt>
                <c:pt idx="22">
                  <c:v>15.75</c:v>
                </c:pt>
                <c:pt idx="23">
                  <c:v>15.75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B-4614-827F-7F59F428FF5A}"/>
            </c:ext>
          </c:extLst>
        </c:ser>
        <c:ser>
          <c:idx val="3"/>
          <c:order val="1"/>
          <c:tx>
            <c:strRef>
              <c:f>'29'!$E$2</c:f>
              <c:strCache>
                <c:ptCount val="1"/>
                <c:pt idx="0">
                  <c:v>халыққа берілген кредиттер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'29'!$E$3:$E$26</c:f>
              <c:numCache>
                <c:formatCode>_-* #\ ##0.0\ _₽_-;\-* #\ ##0.0\ _₽_-;_-* "-"??\ _₽_-;_-@_-</c:formatCode>
                <c:ptCount val="24"/>
                <c:pt idx="0">
                  <c:v>17.459233555363557</c:v>
                </c:pt>
                <c:pt idx="1">
                  <c:v>18.220862768145565</c:v>
                </c:pt>
                <c:pt idx="2">
                  <c:v>17.746106889317318</c:v>
                </c:pt>
                <c:pt idx="3">
                  <c:v>17.134162996694283</c:v>
                </c:pt>
                <c:pt idx="4">
                  <c:v>16.6542353712153</c:v>
                </c:pt>
                <c:pt idx="5">
                  <c:v>16.803846277231195</c:v>
                </c:pt>
                <c:pt idx="6">
                  <c:v>15.841318584460874</c:v>
                </c:pt>
                <c:pt idx="7">
                  <c:v>17.301347145662284</c:v>
                </c:pt>
                <c:pt idx="8">
                  <c:v>17.307043973783543</c:v>
                </c:pt>
                <c:pt idx="9">
                  <c:v>16.567984847569999</c:v>
                </c:pt>
                <c:pt idx="10">
                  <c:v>14.315489146773896</c:v>
                </c:pt>
                <c:pt idx="11">
                  <c:v>16.562367071433211</c:v>
                </c:pt>
                <c:pt idx="12">
                  <c:v>18.742802023872137</c:v>
                </c:pt>
                <c:pt idx="13">
                  <c:v>19.406070153205988</c:v>
                </c:pt>
                <c:pt idx="14">
                  <c:v>18.971370659088368</c:v>
                </c:pt>
                <c:pt idx="15">
                  <c:v>19.136515686115644</c:v>
                </c:pt>
                <c:pt idx="16">
                  <c:v>19.112011562791693</c:v>
                </c:pt>
                <c:pt idx="17">
                  <c:v>18.968094311288944</c:v>
                </c:pt>
                <c:pt idx="18">
                  <c:v>15.836918656163608</c:v>
                </c:pt>
                <c:pt idx="19">
                  <c:v>19.378522576453864</c:v>
                </c:pt>
                <c:pt idx="20">
                  <c:v>19.170734566727443</c:v>
                </c:pt>
                <c:pt idx="21">
                  <c:v>19.086886907846516</c:v>
                </c:pt>
                <c:pt idx="22">
                  <c:v>16.153823916231676</c:v>
                </c:pt>
                <c:pt idx="23">
                  <c:v>16.799491961069005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0EB-4614-827F-7F59F428FF5A}"/>
            </c:ext>
          </c:extLst>
        </c:ser>
        <c:ser>
          <c:idx val="0"/>
          <c:order val="2"/>
          <c:tx>
            <c:strRef>
              <c:f>'29'!$D$2</c:f>
              <c:strCache>
                <c:ptCount val="1"/>
                <c:pt idx="0">
                  <c:v>бизнеске берілген кредиттер</c:v>
                </c:pt>
              </c:strCache>
            </c:strRef>
          </c:tx>
          <c:spPr>
            <a:ln w="19050" cap="rnd">
              <a:solidFill>
                <a:srgbClr val="997300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'29'!$D$3:$D$26</c:f>
              <c:numCache>
                <c:formatCode>_-* #\ ##0.0\ _₽_-;\-* #\ ##0.0\ _₽_-;_-* "-"??\ _₽_-;_-@_-</c:formatCode>
                <c:ptCount val="24"/>
                <c:pt idx="0">
                  <c:v>12.530747092514117</c:v>
                </c:pt>
                <c:pt idx="1">
                  <c:v>12.970611419718017</c:v>
                </c:pt>
                <c:pt idx="2">
                  <c:v>14.923223401017978</c:v>
                </c:pt>
                <c:pt idx="3">
                  <c:v>15.473737353944971</c:v>
                </c:pt>
                <c:pt idx="4">
                  <c:v>16.189051271447426</c:v>
                </c:pt>
                <c:pt idx="5">
                  <c:v>16.323938713480512</c:v>
                </c:pt>
                <c:pt idx="6">
                  <c:v>16.656209675322856</c:v>
                </c:pt>
                <c:pt idx="7">
                  <c:v>16.892890279010889</c:v>
                </c:pt>
                <c:pt idx="8">
                  <c:v>16.969451006027352</c:v>
                </c:pt>
                <c:pt idx="9">
                  <c:v>17.861590493058301</c:v>
                </c:pt>
                <c:pt idx="10">
                  <c:v>19.203059917785041</c:v>
                </c:pt>
                <c:pt idx="11">
                  <c:v>19.746215386336974</c:v>
                </c:pt>
                <c:pt idx="12">
                  <c:v>19.943570832436468</c:v>
                </c:pt>
                <c:pt idx="13">
                  <c:v>20.206914663671164</c:v>
                </c:pt>
                <c:pt idx="14">
                  <c:v>19.654851704803121</c:v>
                </c:pt>
                <c:pt idx="15">
                  <c:v>18.927629221869687</c:v>
                </c:pt>
                <c:pt idx="16">
                  <c:v>19.83091810448035</c:v>
                </c:pt>
                <c:pt idx="17">
                  <c:v>19.966107689347055</c:v>
                </c:pt>
                <c:pt idx="18">
                  <c:v>20.520271599610901</c:v>
                </c:pt>
                <c:pt idx="19">
                  <c:v>20.676985613027682</c:v>
                </c:pt>
                <c:pt idx="20">
                  <c:v>20.231008250235845</c:v>
                </c:pt>
                <c:pt idx="21">
                  <c:v>20.293206141193252</c:v>
                </c:pt>
                <c:pt idx="22">
                  <c:v>20.134513931392224</c:v>
                </c:pt>
                <c:pt idx="23">
                  <c:v>19.626419605036055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B-4614-827F-7F59F428FF5A}"/>
            </c:ext>
          </c:extLst>
        </c:ser>
        <c:ser>
          <c:idx val="2"/>
          <c:order val="3"/>
          <c:tx>
            <c:strRef>
              <c:f>'29'!$F$2</c:f>
              <c:strCache>
                <c:ptCount val="1"/>
                <c:pt idx="0">
                  <c:v>тұтынушылық кредиттер</c:v>
                </c:pt>
              </c:strCache>
            </c:strRef>
          </c:tx>
          <c:spPr>
            <a:ln w="1905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f>'29'!$A$3:$B$26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'29'!$F$3:$F$26</c:f>
              <c:numCache>
                <c:formatCode>_-* #\ ##0.0\ _₽_-;\-* #\ ##0.0\ _₽_-;_-* "-"??\ _₽_-;_-@_-</c:formatCode>
                <c:ptCount val="24"/>
                <c:pt idx="0">
                  <c:v>19.153117406969827</c:v>
                </c:pt>
                <c:pt idx="1">
                  <c:v>19.38591301013637</c:v>
                </c:pt>
                <c:pt idx="2">
                  <c:v>19.364277613259937</c:v>
                </c:pt>
                <c:pt idx="3">
                  <c:v>18.885005546471298</c:v>
                </c:pt>
                <c:pt idx="4">
                  <c:v>17.541020579113813</c:v>
                </c:pt>
                <c:pt idx="5">
                  <c:v>17.357357920331999</c:v>
                </c:pt>
                <c:pt idx="6">
                  <c:v>16.298365284268083</c:v>
                </c:pt>
                <c:pt idx="7">
                  <c:v>18.299225373424406</c:v>
                </c:pt>
                <c:pt idx="8">
                  <c:v>18.616686571338665</c:v>
                </c:pt>
                <c:pt idx="9">
                  <c:v>17.949185585118091</c:v>
                </c:pt>
                <c:pt idx="10">
                  <c:v>14.354853470215525</c:v>
                </c:pt>
                <c:pt idx="11">
                  <c:v>17.23543569739121</c:v>
                </c:pt>
                <c:pt idx="12">
                  <c:v>18.778884614957246</c:v>
                </c:pt>
                <c:pt idx="13">
                  <c:v>19.443375015949087</c:v>
                </c:pt>
                <c:pt idx="14">
                  <c:v>18.730397639555537</c:v>
                </c:pt>
                <c:pt idx="15">
                  <c:v>19.661289314170151</c:v>
                </c:pt>
                <c:pt idx="16">
                  <c:v>19.263507823563746</c:v>
                </c:pt>
                <c:pt idx="17">
                  <c:v>19.433570022147244</c:v>
                </c:pt>
                <c:pt idx="18">
                  <c:v>15.521129432623754</c:v>
                </c:pt>
                <c:pt idx="19">
                  <c:v>19.995788741664359</c:v>
                </c:pt>
                <c:pt idx="20">
                  <c:v>19.77632918932775</c:v>
                </c:pt>
                <c:pt idx="21">
                  <c:v>19.524495706705398</c:v>
                </c:pt>
                <c:pt idx="22">
                  <c:v>16.036010044311492</c:v>
                </c:pt>
                <c:pt idx="23">
                  <c:v>17.111867630195373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0EB-4614-827F-7F59F428FF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356800"/>
        <c:axId val="93358336"/>
      </c:lineChart>
      <c:lineChart>
        <c:grouping val="standard"/>
        <c:varyColors val="0"/>
        <c:ser>
          <c:idx val="4"/>
          <c:order val="4"/>
          <c:tx>
            <c:strRef>
              <c:f>'29'!$G$2</c:f>
              <c:strCache>
                <c:ptCount val="1"/>
                <c:pt idx="0">
                  <c:v>ипотека</c:v>
                </c:pt>
              </c:strCache>
            </c:strRef>
          </c:tx>
          <c:marker>
            <c:symbol val="none"/>
          </c:marker>
          <c:cat>
            <c:multiLvlStrRef>
              <c:f>'29'!$A$3:$B$26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'29'!$G$3:$G$26</c:f>
              <c:numCache>
                <c:formatCode>_-* #\ ##0.0\ _₽_-;\-* #\ ##0.0\ _₽_-;_-* "-"??\ _₽_-;_-@_-</c:formatCode>
                <c:ptCount val="24"/>
                <c:pt idx="0">
                  <c:v>8.5994955641792004</c:v>
                </c:pt>
                <c:pt idx="1">
                  <c:v>8.8922877466163843</c:v>
                </c:pt>
                <c:pt idx="2">
                  <c:v>8.5245327166333347</c:v>
                </c:pt>
                <c:pt idx="3">
                  <c:v>8.1291718151113681</c:v>
                </c:pt>
                <c:pt idx="4">
                  <c:v>8.1480339755925613</c:v>
                </c:pt>
                <c:pt idx="5">
                  <c:v>8.1819099572641072</c:v>
                </c:pt>
                <c:pt idx="6">
                  <c:v>8.2723814920462839</c:v>
                </c:pt>
                <c:pt idx="7">
                  <c:v>8.2750661081105008</c:v>
                </c:pt>
                <c:pt idx="8">
                  <c:v>7.9516393732525295</c:v>
                </c:pt>
                <c:pt idx="9">
                  <c:v>8.4981445898048058</c:v>
                </c:pt>
                <c:pt idx="10">
                  <c:v>9.2189393076462824</c:v>
                </c:pt>
                <c:pt idx="11">
                  <c:v>9.4729832643512424</c:v>
                </c:pt>
                <c:pt idx="12">
                  <c:v>10.452949100669198</c:v>
                </c:pt>
                <c:pt idx="13">
                  <c:v>10.974466810083666</c:v>
                </c:pt>
                <c:pt idx="14">
                  <c:v>10.965472308755757</c:v>
                </c:pt>
                <c:pt idx="15">
                  <c:v>10.242446157049086</c:v>
                </c:pt>
                <c:pt idx="16">
                  <c:v>10.513887300787628</c:v>
                </c:pt>
                <c:pt idx="17">
                  <c:v>10.604357604333492</c:v>
                </c:pt>
                <c:pt idx="18">
                  <c:v>10.802170622960546</c:v>
                </c:pt>
                <c:pt idx="19">
                  <c:v>10.915446236397214</c:v>
                </c:pt>
                <c:pt idx="20">
                  <c:v>10.536928939723845</c:v>
                </c:pt>
                <c:pt idx="21">
                  <c:v>11.036990723983541</c:v>
                </c:pt>
                <c:pt idx="22">
                  <c:v>11.131280849349276</c:v>
                </c:pt>
                <c:pt idx="23">
                  <c:v>10.5082049241181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D1-4469-BE35-3711AE411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7388752"/>
        <c:axId val="987384592"/>
      </c:lineChart>
      <c:catAx>
        <c:axId val="93356800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8336"/>
        <c:crosses val="autoZero"/>
        <c:auto val="1"/>
        <c:lblAlgn val="ctr"/>
        <c:lblOffset val="100"/>
        <c:noMultiLvlLbl val="0"/>
      </c:catAx>
      <c:valAx>
        <c:axId val="93358336"/>
        <c:scaling>
          <c:orientation val="minMax"/>
          <c:max val="25"/>
          <c:min val="10"/>
        </c:scaling>
        <c:delete val="0"/>
        <c:axPos val="l"/>
        <c:majorGridlines>
          <c:spPr>
            <a:ln w="3175" cap="flat" cmpd="sng" algn="ctr">
              <a:solidFill>
                <a:srgbClr val="FFFFFF">
                  <a:lumMod val="85000"/>
                </a:srgb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 w="3175"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56800"/>
        <c:crosses val="autoZero"/>
        <c:crossBetween val="between"/>
        <c:majorUnit val="5"/>
      </c:valAx>
      <c:valAx>
        <c:axId val="987384592"/>
        <c:scaling>
          <c:orientation val="minMax"/>
          <c:max val="18"/>
          <c:min val="0"/>
        </c:scaling>
        <c:delete val="0"/>
        <c:axPos val="r"/>
        <c:numFmt formatCode="_-* #\ ##0.0\ _₽_-;\-* #\ ##0.0\ _₽_-;_-* &quot;-&quot;??\ _₽_-;_-@_-" sourceLinked="1"/>
        <c:majorTickMark val="out"/>
        <c:minorTickMark val="none"/>
        <c:tickLblPos val="nextTo"/>
        <c:crossAx val="987388752"/>
        <c:crosses val="max"/>
        <c:crossBetween val="between"/>
      </c:valAx>
      <c:catAx>
        <c:axId val="9873887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873845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487485594397326"/>
          <c:w val="0.9704748677248678"/>
          <c:h val="0.1601213518119047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 algn="just"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0019580483390808"/>
          <c:y val="3.4016274721512654E-2"/>
          <c:w val="0.89708603773558948"/>
          <c:h val="0.3883677777777777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'30'!$C$2</c:f>
              <c:strCache>
                <c:ptCount val="1"/>
                <c:pt idx="0">
                  <c:v>өнеркәсіп</c:v>
                </c:pt>
              </c:strCache>
            </c:strRef>
          </c:tx>
          <c:spPr>
            <a:solidFill>
              <a:srgbClr val="7F7F7F"/>
            </a:solidFill>
            <a:ln>
              <a:noFill/>
            </a:ln>
            <a:effectLst/>
          </c:spPr>
          <c:invertIfNegative val="0"/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'30'!$C$3:$C$26</c:f>
              <c:numCache>
                <c:formatCode>_(* #,##0.00_);_(* \(#,##0.00\);_(* "-"??_);_(@_)</c:formatCode>
                <c:ptCount val="24"/>
                <c:pt idx="0">
                  <c:v>9.1520877390297795</c:v>
                </c:pt>
                <c:pt idx="1">
                  <c:v>12.107820174791009</c:v>
                </c:pt>
                <c:pt idx="2">
                  <c:v>10.081409437759394</c:v>
                </c:pt>
                <c:pt idx="3">
                  <c:v>8.7425866344553924</c:v>
                </c:pt>
                <c:pt idx="4">
                  <c:v>5.7316128745186754</c:v>
                </c:pt>
                <c:pt idx="5">
                  <c:v>7.5263519116089306</c:v>
                </c:pt>
                <c:pt idx="6">
                  <c:v>6.3056097064152219</c:v>
                </c:pt>
                <c:pt idx="7">
                  <c:v>5.3228340302947288</c:v>
                </c:pt>
                <c:pt idx="8">
                  <c:v>4.8433814318582558</c:v>
                </c:pt>
                <c:pt idx="9">
                  <c:v>5.0996579176691315</c:v>
                </c:pt>
                <c:pt idx="10">
                  <c:v>4.6901129509650401</c:v>
                </c:pt>
                <c:pt idx="11">
                  <c:v>5.2568464953890448</c:v>
                </c:pt>
                <c:pt idx="12">
                  <c:v>4.0815488413010828</c:v>
                </c:pt>
                <c:pt idx="13">
                  <c:v>1.1414609532741271</c:v>
                </c:pt>
                <c:pt idx="14">
                  <c:v>2.4868846263504052</c:v>
                </c:pt>
                <c:pt idx="15">
                  <c:v>5.3236388419322216</c:v>
                </c:pt>
                <c:pt idx="16">
                  <c:v>5.7578539734899588</c:v>
                </c:pt>
                <c:pt idx="17">
                  <c:v>4.6746357897726929</c:v>
                </c:pt>
                <c:pt idx="18">
                  <c:v>3.7112955432111407</c:v>
                </c:pt>
                <c:pt idx="19">
                  <c:v>2.5248047216053102</c:v>
                </c:pt>
                <c:pt idx="20">
                  <c:v>2.5614403003542221</c:v>
                </c:pt>
                <c:pt idx="21">
                  <c:v>2.1199453008972218</c:v>
                </c:pt>
                <c:pt idx="22">
                  <c:v>2.1270942496432177</c:v>
                </c:pt>
                <c:pt idx="23">
                  <c:v>2.6371009518551185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E7-463A-B7C0-934D6066855C}"/>
            </c:ext>
          </c:extLst>
        </c:ser>
        <c:ser>
          <c:idx val="1"/>
          <c:order val="1"/>
          <c:tx>
            <c:strRef>
              <c:f>'30'!$D$2</c:f>
              <c:strCache>
                <c:ptCount val="1"/>
                <c:pt idx="0">
                  <c:v>сауда</c:v>
                </c:pt>
              </c:strCache>
            </c:strRef>
          </c:tx>
          <c:spPr>
            <a:solidFill>
              <a:srgbClr val="008000">
                <a:lumMod val="50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'30'!$D$3:$D$26</c:f>
              <c:numCache>
                <c:formatCode>_(* #,##0.00_);_(* \(#,##0.00\);_(* "-"??_);_(@_)</c:formatCode>
                <c:ptCount val="24"/>
                <c:pt idx="0">
                  <c:v>4.5942845223379383</c:v>
                </c:pt>
                <c:pt idx="1">
                  <c:v>5.7856669190427752</c:v>
                </c:pt>
                <c:pt idx="2">
                  <c:v>6.1538807611620481</c:v>
                </c:pt>
                <c:pt idx="3">
                  <c:v>4.8501236236625642</c:v>
                </c:pt>
                <c:pt idx="4">
                  <c:v>3.840148663412899</c:v>
                </c:pt>
                <c:pt idx="5">
                  <c:v>4.6725565752085512</c:v>
                </c:pt>
                <c:pt idx="6">
                  <c:v>4.0721237799615517</c:v>
                </c:pt>
                <c:pt idx="7">
                  <c:v>3.7954646852840099</c:v>
                </c:pt>
                <c:pt idx="8">
                  <c:v>3.0041667073745693</c:v>
                </c:pt>
                <c:pt idx="9">
                  <c:v>2.870914577777262</c:v>
                </c:pt>
                <c:pt idx="10">
                  <c:v>2.8158609036327698</c:v>
                </c:pt>
                <c:pt idx="11">
                  <c:v>3.2515889477566327</c:v>
                </c:pt>
                <c:pt idx="12">
                  <c:v>3.1178888676012324</c:v>
                </c:pt>
                <c:pt idx="13">
                  <c:v>2.4471346327923569</c:v>
                </c:pt>
                <c:pt idx="14">
                  <c:v>2.6558030105853621</c:v>
                </c:pt>
                <c:pt idx="15">
                  <c:v>4.0543095635655275</c:v>
                </c:pt>
                <c:pt idx="16">
                  <c:v>5.0825927831807451</c:v>
                </c:pt>
                <c:pt idx="17">
                  <c:v>4.6909814773315048</c:v>
                </c:pt>
                <c:pt idx="18">
                  <c:v>4.9088922675065572</c:v>
                </c:pt>
                <c:pt idx="19">
                  <c:v>5.6154259981425767</c:v>
                </c:pt>
                <c:pt idx="20">
                  <c:v>6.2484905958266355</c:v>
                </c:pt>
                <c:pt idx="21">
                  <c:v>6.4797495340985005</c:v>
                </c:pt>
                <c:pt idx="22">
                  <c:v>6.2787116219912464</c:v>
                </c:pt>
                <c:pt idx="23">
                  <c:v>6.7462513686246464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AE7-463A-B7C0-934D6066855C}"/>
            </c:ext>
          </c:extLst>
        </c:ser>
        <c:ser>
          <c:idx val="2"/>
          <c:order val="2"/>
          <c:tx>
            <c:strRef>
              <c:f>'30'!$E$2</c:f>
              <c:strCache>
                <c:ptCount val="1"/>
                <c:pt idx="0">
                  <c:v>байланыс</c:v>
                </c:pt>
              </c:strCache>
            </c:strRef>
          </c:tx>
          <c:spPr>
            <a:solidFill>
              <a:srgbClr val="F1C94D"/>
            </a:solidFill>
            <a:ln>
              <a:noFill/>
            </a:ln>
            <a:effectLst/>
          </c:spPr>
          <c:invertIfNegative val="0"/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'30'!$E$3:$E$26</c:f>
              <c:numCache>
                <c:formatCode>_(* #,##0.00_);_(* \(#,##0.00\);_(* "-"??_);_(@_)</c:formatCode>
                <c:ptCount val="24"/>
                <c:pt idx="0">
                  <c:v>0.12248886419930778</c:v>
                </c:pt>
                <c:pt idx="1">
                  <c:v>7.1371683104957437E-2</c:v>
                </c:pt>
                <c:pt idx="2">
                  <c:v>4.6619332940960483E-2</c:v>
                </c:pt>
                <c:pt idx="3">
                  <c:v>0.14235674000108631</c:v>
                </c:pt>
                <c:pt idx="4">
                  <c:v>0.15448667939724259</c:v>
                </c:pt>
                <c:pt idx="5">
                  <c:v>0.14405234871513486</c:v>
                </c:pt>
                <c:pt idx="6">
                  <c:v>0.30404897270162584</c:v>
                </c:pt>
                <c:pt idx="7">
                  <c:v>0.15632024674897363</c:v>
                </c:pt>
                <c:pt idx="8">
                  <c:v>0.13671270746327063</c:v>
                </c:pt>
                <c:pt idx="9">
                  <c:v>-0.30758757567994233</c:v>
                </c:pt>
                <c:pt idx="10">
                  <c:v>-0.35986780287579156</c:v>
                </c:pt>
                <c:pt idx="11">
                  <c:v>-0.28409650686451959</c:v>
                </c:pt>
                <c:pt idx="12">
                  <c:v>-0.38276794182881824</c:v>
                </c:pt>
                <c:pt idx="13">
                  <c:v>-0.42047508569123071</c:v>
                </c:pt>
                <c:pt idx="14">
                  <c:v>-0.55530624413304164</c:v>
                </c:pt>
                <c:pt idx="15">
                  <c:v>-0.67397993687885238</c:v>
                </c:pt>
                <c:pt idx="16">
                  <c:v>-0.68313051525967805</c:v>
                </c:pt>
                <c:pt idx="17">
                  <c:v>-0.54109585537723248</c:v>
                </c:pt>
                <c:pt idx="18">
                  <c:v>-0.38367136519562622</c:v>
                </c:pt>
                <c:pt idx="19">
                  <c:v>-0.25877545922755313</c:v>
                </c:pt>
                <c:pt idx="20">
                  <c:v>-0.18213918292738757</c:v>
                </c:pt>
                <c:pt idx="21">
                  <c:v>0.17600863702070441</c:v>
                </c:pt>
                <c:pt idx="22">
                  <c:v>0.23949001100139028</c:v>
                </c:pt>
                <c:pt idx="23">
                  <c:v>0.41756838834260013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E7-463A-B7C0-934D6066855C}"/>
            </c:ext>
          </c:extLst>
        </c:ser>
        <c:ser>
          <c:idx val="3"/>
          <c:order val="3"/>
          <c:tx>
            <c:strRef>
              <c:f>'30'!$F$2</c:f>
              <c:strCache>
                <c:ptCount val="1"/>
                <c:pt idx="0">
                  <c:v>ауыл шаруашылығы</c:v>
                </c:pt>
              </c:strCache>
            </c:strRef>
          </c:tx>
          <c:spPr>
            <a:solidFill>
              <a:srgbClr val="96792F"/>
            </a:solidFill>
            <a:effectLst/>
          </c:spPr>
          <c:invertIfNegative val="0"/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'30'!$F$3:$F$26</c:f>
              <c:numCache>
                <c:formatCode>_(* #,##0.00_);_(* \(#,##0.00\);_(* "-"??_);_(@_)</c:formatCode>
                <c:ptCount val="24"/>
                <c:pt idx="0">
                  <c:v>1.472357331906134</c:v>
                </c:pt>
                <c:pt idx="1">
                  <c:v>1.6209635598563203</c:v>
                </c:pt>
                <c:pt idx="2">
                  <c:v>1.7220636322285008</c:v>
                </c:pt>
                <c:pt idx="3">
                  <c:v>1.4275480496151773</c:v>
                </c:pt>
                <c:pt idx="4">
                  <c:v>1.3118377962913117</c:v>
                </c:pt>
                <c:pt idx="5">
                  <c:v>1.3363257448805987</c:v>
                </c:pt>
                <c:pt idx="6">
                  <c:v>1.3182096183879497</c:v>
                </c:pt>
                <c:pt idx="7">
                  <c:v>1.2450293758848345</c:v>
                </c:pt>
                <c:pt idx="8">
                  <c:v>1.0941975863242892</c:v>
                </c:pt>
                <c:pt idx="9">
                  <c:v>1.0531466037506221</c:v>
                </c:pt>
                <c:pt idx="10">
                  <c:v>0.84201426863167828</c:v>
                </c:pt>
                <c:pt idx="11">
                  <c:v>0.71493335787071544</c:v>
                </c:pt>
                <c:pt idx="12">
                  <c:v>0.67655627779630001</c:v>
                </c:pt>
                <c:pt idx="13">
                  <c:v>0.54336905992513596</c:v>
                </c:pt>
                <c:pt idx="14">
                  <c:v>0.51642016400451718</c:v>
                </c:pt>
                <c:pt idx="15">
                  <c:v>0.69836805690969772</c:v>
                </c:pt>
                <c:pt idx="16">
                  <c:v>0.85833392108144513</c:v>
                </c:pt>
                <c:pt idx="17">
                  <c:v>0.75364915502805241</c:v>
                </c:pt>
                <c:pt idx="18">
                  <c:v>0.72478675288450078</c:v>
                </c:pt>
                <c:pt idx="19">
                  <c:v>0.67674165474099901</c:v>
                </c:pt>
                <c:pt idx="20">
                  <c:v>0.59951506381332886</c:v>
                </c:pt>
                <c:pt idx="21">
                  <c:v>0.58846917406946908</c:v>
                </c:pt>
                <c:pt idx="22">
                  <c:v>0.55043001483335796</c:v>
                </c:pt>
                <c:pt idx="23">
                  <c:v>0.56474457146323875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AE7-463A-B7C0-934D6066855C}"/>
            </c:ext>
          </c:extLst>
        </c:ser>
        <c:ser>
          <c:idx val="4"/>
          <c:order val="4"/>
          <c:tx>
            <c:strRef>
              <c:f>'30'!$G$2</c:f>
              <c:strCache>
                <c:ptCount val="1"/>
                <c:pt idx="0">
                  <c:v>құрылыс</c:v>
                </c:pt>
              </c:strCache>
            </c:strRef>
          </c:tx>
          <c:spPr>
            <a:solidFill>
              <a:srgbClr val="008000"/>
            </a:solidFill>
            <a:effectLst/>
          </c:spPr>
          <c:invertIfNegative val="0"/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'30'!$G$3:$G$26</c:f>
              <c:numCache>
                <c:formatCode>_(* #,##0.00_);_(* \(#,##0.00\);_(* "-"??_);_(@_)</c:formatCode>
                <c:ptCount val="24"/>
                <c:pt idx="0">
                  <c:v>0.56722537592175204</c:v>
                </c:pt>
                <c:pt idx="1">
                  <c:v>0.41083969623920363</c:v>
                </c:pt>
                <c:pt idx="2">
                  <c:v>0.48802400805494905</c:v>
                </c:pt>
                <c:pt idx="3">
                  <c:v>0.74984449251323004</c:v>
                </c:pt>
                <c:pt idx="4">
                  <c:v>0.60279394577222434</c:v>
                </c:pt>
                <c:pt idx="5">
                  <c:v>2.2197513368959294</c:v>
                </c:pt>
                <c:pt idx="6">
                  <c:v>1.2518751586263699</c:v>
                </c:pt>
                <c:pt idx="7">
                  <c:v>0.96848202515398485</c:v>
                </c:pt>
                <c:pt idx="8">
                  <c:v>0.81154333638910869</c:v>
                </c:pt>
                <c:pt idx="9">
                  <c:v>0.76251851448623087</c:v>
                </c:pt>
                <c:pt idx="10">
                  <c:v>0.61802897932809764</c:v>
                </c:pt>
                <c:pt idx="11">
                  <c:v>-0.53052855799937682</c:v>
                </c:pt>
                <c:pt idx="12">
                  <c:v>-0.89793948427968862</c:v>
                </c:pt>
                <c:pt idx="13">
                  <c:v>-0.6551498732238934</c:v>
                </c:pt>
                <c:pt idx="14">
                  <c:v>-1.194169563461263</c:v>
                </c:pt>
                <c:pt idx="15">
                  <c:v>-0.95833094514642547</c:v>
                </c:pt>
                <c:pt idx="16">
                  <c:v>-0.58467428047909442</c:v>
                </c:pt>
                <c:pt idx="17">
                  <c:v>-1.0483467398682309</c:v>
                </c:pt>
                <c:pt idx="18">
                  <c:v>-0.30500549671818378</c:v>
                </c:pt>
                <c:pt idx="19">
                  <c:v>-0.25318906258319424</c:v>
                </c:pt>
                <c:pt idx="20">
                  <c:v>-0.27241311002124829</c:v>
                </c:pt>
                <c:pt idx="21">
                  <c:v>-0.4220034043954578</c:v>
                </c:pt>
                <c:pt idx="22">
                  <c:v>-1.0174450478735368</c:v>
                </c:pt>
                <c:pt idx="23">
                  <c:v>-0.34188780671066271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AE7-463A-B7C0-934D6066855C}"/>
            </c:ext>
          </c:extLst>
        </c:ser>
        <c:ser>
          <c:idx val="5"/>
          <c:order val="5"/>
          <c:tx>
            <c:strRef>
              <c:f>'30'!$H$2</c:f>
              <c:strCache>
                <c:ptCount val="1"/>
                <c:pt idx="0">
                  <c:v>көлік</c:v>
                </c:pt>
              </c:strCache>
            </c:strRef>
          </c:tx>
          <c:spPr>
            <a:solidFill>
              <a:srgbClr val="255531">
                <a:lumMod val="60000"/>
                <a:lumOff val="40000"/>
              </a:srgbClr>
            </a:solidFill>
            <a:effectLst/>
          </c:spPr>
          <c:invertIfNegative val="0"/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'30'!$H$3:$H$26</c:f>
              <c:numCache>
                <c:formatCode>_(* #,##0.00_);_(* \(#,##0.00\);_(* "-"??_);_(@_)</c:formatCode>
                <c:ptCount val="24"/>
                <c:pt idx="0">
                  <c:v>-3.163959977922323E-3</c:v>
                </c:pt>
                <c:pt idx="1">
                  <c:v>-1.5211053011958593E-2</c:v>
                </c:pt>
                <c:pt idx="2">
                  <c:v>0.5059900661114497</c:v>
                </c:pt>
                <c:pt idx="3">
                  <c:v>0.17523674987577048</c:v>
                </c:pt>
                <c:pt idx="4">
                  <c:v>0.54376952067043083</c:v>
                </c:pt>
                <c:pt idx="5">
                  <c:v>1.5080555931407613</c:v>
                </c:pt>
                <c:pt idx="6">
                  <c:v>0.99677533499384197</c:v>
                </c:pt>
                <c:pt idx="7">
                  <c:v>1.0305384695590514</c:v>
                </c:pt>
                <c:pt idx="8">
                  <c:v>0.63227139772511387</c:v>
                </c:pt>
                <c:pt idx="9">
                  <c:v>0.99629637068964827</c:v>
                </c:pt>
                <c:pt idx="10">
                  <c:v>1.5353764749307957</c:v>
                </c:pt>
                <c:pt idx="11">
                  <c:v>2.5485716208284077</c:v>
                </c:pt>
                <c:pt idx="12">
                  <c:v>2.6905592666905331</c:v>
                </c:pt>
                <c:pt idx="13">
                  <c:v>2.3983401500548465</c:v>
                </c:pt>
                <c:pt idx="14">
                  <c:v>1.9314857741788909</c:v>
                </c:pt>
                <c:pt idx="15">
                  <c:v>2.4186812269894116</c:v>
                </c:pt>
                <c:pt idx="16">
                  <c:v>2.0285933445942628</c:v>
                </c:pt>
                <c:pt idx="17">
                  <c:v>1.2197391522123264</c:v>
                </c:pt>
                <c:pt idx="18">
                  <c:v>1.7517020634012812</c:v>
                </c:pt>
                <c:pt idx="19">
                  <c:v>2.0025158540334478</c:v>
                </c:pt>
                <c:pt idx="20">
                  <c:v>3.3457537143844531</c:v>
                </c:pt>
                <c:pt idx="21">
                  <c:v>3.5264695037744502</c:v>
                </c:pt>
                <c:pt idx="22">
                  <c:v>1.947056244437648</c:v>
                </c:pt>
                <c:pt idx="23">
                  <c:v>1.4966983724649621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AE7-463A-B7C0-934D6066855C}"/>
            </c:ext>
          </c:extLst>
        </c:ser>
        <c:ser>
          <c:idx val="6"/>
          <c:order val="6"/>
          <c:tx>
            <c:strRef>
              <c:f>'30'!$I$2</c:f>
              <c:strCache>
                <c:ptCount val="1"/>
                <c:pt idx="0">
                  <c:v>басқа салалар</c:v>
                </c:pt>
              </c:strCache>
            </c:strRef>
          </c:tx>
          <c:spPr>
            <a:solidFill>
              <a:srgbClr val="7F7F7F">
                <a:lumMod val="50000"/>
              </a:srgbClr>
            </a:solidFill>
          </c:spPr>
          <c:invertIfNegative val="0"/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'30'!$I$3:$I$26</c:f>
              <c:numCache>
                <c:formatCode>_(* #,##0.00_);_(* \(#,##0.00\);_(* "-"??_);_(@_)</c:formatCode>
                <c:ptCount val="24"/>
                <c:pt idx="0">
                  <c:v>-2.3014819540520715</c:v>
                </c:pt>
                <c:pt idx="1">
                  <c:v>-1.5219463492845633</c:v>
                </c:pt>
                <c:pt idx="2">
                  <c:v>-2.2541026968849813</c:v>
                </c:pt>
                <c:pt idx="3">
                  <c:v>-3.5859785434725961</c:v>
                </c:pt>
                <c:pt idx="4">
                  <c:v>-5.0176720085546833</c:v>
                </c:pt>
                <c:pt idx="5">
                  <c:v>-3.0036722299021634</c:v>
                </c:pt>
                <c:pt idx="6">
                  <c:v>-0.94259462068725097</c:v>
                </c:pt>
                <c:pt idx="7">
                  <c:v>-0.73276547277751092</c:v>
                </c:pt>
                <c:pt idx="8">
                  <c:v>0.49324524953069276</c:v>
                </c:pt>
                <c:pt idx="9">
                  <c:v>2.8382468420655722</c:v>
                </c:pt>
                <c:pt idx="10">
                  <c:v>2.5276079991165132</c:v>
                </c:pt>
                <c:pt idx="11">
                  <c:v>2.9599291991532866</c:v>
                </c:pt>
                <c:pt idx="12">
                  <c:v>3.7412938525685839</c:v>
                </c:pt>
                <c:pt idx="13">
                  <c:v>2.79686870863322</c:v>
                </c:pt>
                <c:pt idx="14">
                  <c:v>3.3889036486347162</c:v>
                </c:pt>
                <c:pt idx="15">
                  <c:v>0.71153965057981761</c:v>
                </c:pt>
                <c:pt idx="16">
                  <c:v>5.0874213648354631</c:v>
                </c:pt>
                <c:pt idx="17">
                  <c:v>3.6587360065682217</c:v>
                </c:pt>
                <c:pt idx="18">
                  <c:v>2.7214514956392368</c:v>
                </c:pt>
                <c:pt idx="19">
                  <c:v>4.9979715506089164</c:v>
                </c:pt>
                <c:pt idx="20">
                  <c:v>3.0875491552985199</c:v>
                </c:pt>
                <c:pt idx="21">
                  <c:v>3.0735683978604067</c:v>
                </c:pt>
                <c:pt idx="22">
                  <c:v>3.5523179877816267</c:v>
                </c:pt>
                <c:pt idx="23">
                  <c:v>5.1761525911686652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AE7-463A-B7C0-934D6066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9"/>
        <c:overlap val="100"/>
        <c:axId val="93106176"/>
        <c:axId val="93107712"/>
      </c:barChart>
      <c:lineChart>
        <c:grouping val="standard"/>
        <c:varyColors val="0"/>
        <c:ser>
          <c:idx val="7"/>
          <c:order val="7"/>
          <c:tx>
            <c:strRef>
              <c:f>'30'!$J$2</c:f>
              <c:strCache>
                <c:ptCount val="1"/>
                <c:pt idx="0">
                  <c:v>өсу қарқыны, % ж/ж</c:v>
                </c:pt>
              </c:strCache>
            </c:strRef>
          </c:tx>
          <c:spPr>
            <a:ln>
              <a:solidFill>
                <a:sysClr val="windowText" lastClr="000000"/>
              </a:solidFill>
            </a:ln>
          </c:spPr>
          <c:marker>
            <c:symbol val="none"/>
          </c:marker>
          <c:cat>
            <c:multiLvlStrRef>
              <c:f>'30'!$A$3:$B$26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'30'!$J$3:$J$26</c:f>
              <c:numCache>
                <c:formatCode>_(* #,##0.00_);_(* \(#,##0.00\);_(* "-"??_);_(@_)</c:formatCode>
                <c:ptCount val="24"/>
                <c:pt idx="0">
                  <c:v>13.603797919364924</c:v>
                </c:pt>
                <c:pt idx="1">
                  <c:v>18.459504630737733</c:v>
                </c:pt>
                <c:pt idx="2">
                  <c:v>16.743884541372299</c:v>
                </c:pt>
                <c:pt idx="3">
                  <c:v>12.501717746650609</c:v>
                </c:pt>
                <c:pt idx="4">
                  <c:v>7.1669774715080736</c:v>
                </c:pt>
                <c:pt idx="5">
                  <c:v>14.403421280547747</c:v>
                </c:pt>
                <c:pt idx="6">
                  <c:v>13.306047950399314</c:v>
                </c:pt>
                <c:pt idx="7">
                  <c:v>11.785903360148065</c:v>
                </c:pt>
                <c:pt idx="8">
                  <c:v>11.015518416665305</c:v>
                </c:pt>
                <c:pt idx="9">
                  <c:v>13.313193250758548</c:v>
                </c:pt>
                <c:pt idx="10">
                  <c:v>12.66913377372909</c:v>
                </c:pt>
                <c:pt idx="11">
                  <c:v>13.91724455613419</c:v>
                </c:pt>
                <c:pt idx="12">
                  <c:v>13.027139679849231</c:v>
                </c:pt>
                <c:pt idx="13">
                  <c:v>8.2515485457645745</c:v>
                </c:pt>
                <c:pt idx="14">
                  <c:v>9.2300214161595839</c:v>
                </c:pt>
                <c:pt idx="15">
                  <c:v>11.574226457951408</c:v>
                </c:pt>
                <c:pt idx="16">
                  <c:v>17.546990591443112</c:v>
                </c:pt>
                <c:pt idx="17">
                  <c:v>13.408298985667333</c:v>
                </c:pt>
                <c:pt idx="18">
                  <c:v>13.129451260728908</c:v>
                </c:pt>
                <c:pt idx="19">
                  <c:v>15.305495257320523</c:v>
                </c:pt>
                <c:pt idx="20">
                  <c:v>15.388196536728515</c:v>
                </c:pt>
                <c:pt idx="21">
                  <c:v>15.542207143325303</c:v>
                </c:pt>
                <c:pt idx="22">
                  <c:v>13.677655081814954</c:v>
                </c:pt>
                <c:pt idx="23">
                  <c:v>16.69662843720856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DAE7-463A-B7C0-934D60668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106176"/>
        <c:axId val="93107712"/>
      </c:lineChart>
      <c:catAx>
        <c:axId val="93106176"/>
        <c:scaling>
          <c:orientation val="minMax"/>
          <c:min val="1"/>
        </c:scaling>
        <c:delete val="0"/>
        <c:axPos val="b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mmm\-yy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7712"/>
        <c:crosses val="autoZero"/>
        <c:auto val="1"/>
        <c:lblAlgn val="ctr"/>
        <c:lblOffset val="100"/>
        <c:noMultiLvlLbl val="0"/>
      </c:catAx>
      <c:valAx>
        <c:axId val="93107712"/>
        <c:scaling>
          <c:orientation val="minMax"/>
          <c:min val="-1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rgbClr val="FFFFFF">
                <a:lumMod val="50000"/>
              </a:srgb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106176"/>
        <c:crosses val="autoZero"/>
        <c:crossBetween val="between"/>
        <c:majorUnit val="5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59007296296296297"/>
          <c:w val="0.99552222222222209"/>
          <c:h val="0.4099270370370370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2108923884514429E-2"/>
          <c:y val="5.0925925925925923E-2"/>
          <c:w val="0.87733552055993003"/>
          <c:h val="0.56597891841059988"/>
        </c:manualLayout>
      </c:layout>
      <c:barChart>
        <c:barDir val="col"/>
        <c:grouping val="stacked"/>
        <c:varyColors val="0"/>
        <c:ser>
          <c:idx val="1"/>
          <c:order val="1"/>
          <c:tx>
            <c:strRef>
              <c:f>'31'!$D$2</c:f>
              <c:strCache>
                <c:ptCount val="1"/>
                <c:pt idx="0">
                  <c:v>ЖК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'31'!$A$3:$B$26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'31'!$D$3:$D$26</c:f>
              <c:numCache>
                <c:formatCode>_(* #,##0.00_);_(* \(#,##0.00\);_(* "-"??_);_(@_)</c:formatCode>
                <c:ptCount val="24"/>
                <c:pt idx="0">
                  <c:v>5.639726010465826</c:v>
                </c:pt>
                <c:pt idx="1">
                  <c:v>5.7172550458743263</c:v>
                </c:pt>
                <c:pt idx="2">
                  <c:v>5.2378463690064585</c:v>
                </c:pt>
                <c:pt idx="3">
                  <c:v>4.7502435093363244</c:v>
                </c:pt>
                <c:pt idx="4">
                  <c:v>4.2116275708628859</c:v>
                </c:pt>
                <c:pt idx="5">
                  <c:v>3.7449533403332644</c:v>
                </c:pt>
                <c:pt idx="6">
                  <c:v>3.4316122977804198</c:v>
                </c:pt>
                <c:pt idx="7">
                  <c:v>3.1383866102286615</c:v>
                </c:pt>
                <c:pt idx="8">
                  <c:v>2.8444876438162678</c:v>
                </c:pt>
                <c:pt idx="9">
                  <c:v>2.7451528977763666</c:v>
                </c:pt>
                <c:pt idx="10">
                  <c:v>2.3141035635542924</c:v>
                </c:pt>
                <c:pt idx="11">
                  <c:v>2.060701737737515</c:v>
                </c:pt>
                <c:pt idx="12">
                  <c:v>2.2982410460141538</c:v>
                </c:pt>
                <c:pt idx="13">
                  <c:v>2.3169884729908494</c:v>
                </c:pt>
                <c:pt idx="14">
                  <c:v>2.8778573659395494</c:v>
                </c:pt>
                <c:pt idx="15">
                  <c:v>3.4956825640242459</c:v>
                </c:pt>
                <c:pt idx="16">
                  <c:v>4.4501311209476153</c:v>
                </c:pt>
                <c:pt idx="17">
                  <c:v>5.0875600806448595</c:v>
                </c:pt>
                <c:pt idx="18">
                  <c:v>5.4829264040612467</c:v>
                </c:pt>
                <c:pt idx="19">
                  <c:v>5.7297523360077953</c:v>
                </c:pt>
                <c:pt idx="20">
                  <c:v>5.9454822739064195</c:v>
                </c:pt>
                <c:pt idx="21">
                  <c:v>6.1109707456318185</c:v>
                </c:pt>
                <c:pt idx="22">
                  <c:v>6.468622157536208</c:v>
                </c:pt>
                <c:pt idx="23">
                  <c:v>6.8223247986316835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2-4DD3-8B0D-0DAC6E728B2D}"/>
            </c:ext>
          </c:extLst>
        </c:ser>
        <c:ser>
          <c:idx val="2"/>
          <c:order val="2"/>
          <c:tx>
            <c:strRef>
              <c:f>'31'!$E$2</c:f>
              <c:strCache>
                <c:ptCount val="1"/>
                <c:pt idx="0">
                  <c:v>ШК (ЖК қоспағанда)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'31'!$A$3:$B$26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'31'!$E$3:$E$26</c:f>
              <c:numCache>
                <c:formatCode>_(* #,##0.00_);_(* \(#,##0.00\);_(* "-"??_);_(@_)</c:formatCode>
                <c:ptCount val="24"/>
                <c:pt idx="0">
                  <c:v>6.6204687954520836</c:v>
                </c:pt>
                <c:pt idx="1">
                  <c:v>5.0620171224498707</c:v>
                </c:pt>
                <c:pt idx="2">
                  <c:v>4.8231647288392558</c:v>
                </c:pt>
                <c:pt idx="3">
                  <c:v>4.9513145493708217</c:v>
                </c:pt>
                <c:pt idx="4">
                  <c:v>0.23397040216825479</c:v>
                </c:pt>
                <c:pt idx="5">
                  <c:v>0.8069811751970416</c:v>
                </c:pt>
                <c:pt idx="6">
                  <c:v>4.7564798479258492E-2</c:v>
                </c:pt>
                <c:pt idx="7">
                  <c:v>1.7725464029943401</c:v>
                </c:pt>
                <c:pt idx="8">
                  <c:v>2.7342490401789674</c:v>
                </c:pt>
                <c:pt idx="9">
                  <c:v>4.0832489812143251</c:v>
                </c:pt>
                <c:pt idx="10">
                  <c:v>3.443154560895846</c:v>
                </c:pt>
                <c:pt idx="11">
                  <c:v>3.1848667021121617</c:v>
                </c:pt>
                <c:pt idx="12">
                  <c:v>3.3136287107407765</c:v>
                </c:pt>
                <c:pt idx="13">
                  <c:v>3.7457481100465317</c:v>
                </c:pt>
                <c:pt idx="14">
                  <c:v>4.7056471781407723</c:v>
                </c:pt>
                <c:pt idx="15">
                  <c:v>5.8675963333455741</c:v>
                </c:pt>
                <c:pt idx="16">
                  <c:v>8.5430887612827728</c:v>
                </c:pt>
                <c:pt idx="17">
                  <c:v>9.0741757625275987</c:v>
                </c:pt>
                <c:pt idx="18">
                  <c:v>10.031344946042486</c:v>
                </c:pt>
                <c:pt idx="19">
                  <c:v>11.001785644655584</c:v>
                </c:pt>
                <c:pt idx="20">
                  <c:v>9.9791573062023868</c:v>
                </c:pt>
                <c:pt idx="21">
                  <c:v>10.293127237875229</c:v>
                </c:pt>
                <c:pt idx="22">
                  <c:v>10.797503424971215</c:v>
                </c:pt>
                <c:pt idx="23">
                  <c:v>11.663646000389063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62-4DD3-8B0D-0DAC6E728B2D}"/>
            </c:ext>
          </c:extLst>
        </c:ser>
        <c:ser>
          <c:idx val="3"/>
          <c:order val="3"/>
          <c:tx>
            <c:strRef>
              <c:f>'31'!$F$2</c:f>
              <c:strCache>
                <c:ptCount val="1"/>
                <c:pt idx="0">
                  <c:v>кәсіпкерліктің басқа субъектілері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'31'!$A$3:$B$26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'31'!$F$3:$F$26</c:f>
              <c:numCache>
                <c:formatCode>_(* #,##0.00_);_(* \(#,##0.00\);_(* "-"??_);_(@_)</c:formatCode>
                <c:ptCount val="24"/>
                <c:pt idx="0">
                  <c:v>13.555868731664845</c:v>
                </c:pt>
                <c:pt idx="1">
                  <c:v>17.129757943876296</c:v>
                </c:pt>
                <c:pt idx="2">
                  <c:v>17.059363968910898</c:v>
                </c:pt>
                <c:pt idx="3">
                  <c:v>15.67876681868807</c:v>
                </c:pt>
                <c:pt idx="4">
                  <c:v>15.999904640734233</c:v>
                </c:pt>
                <c:pt idx="5">
                  <c:v>15.210171255476643</c:v>
                </c:pt>
                <c:pt idx="6">
                  <c:v>13.011426795972977</c:v>
                </c:pt>
                <c:pt idx="7">
                  <c:v>11.158267575786777</c:v>
                </c:pt>
                <c:pt idx="8">
                  <c:v>9.3420456288728158</c:v>
                </c:pt>
                <c:pt idx="9">
                  <c:v>7.5557669226174182</c:v>
                </c:pt>
                <c:pt idx="10">
                  <c:v>4.0181079816352483</c:v>
                </c:pt>
                <c:pt idx="11">
                  <c:v>1.7243641946737436</c:v>
                </c:pt>
                <c:pt idx="12">
                  <c:v>1.5394868367674419</c:v>
                </c:pt>
                <c:pt idx="13">
                  <c:v>-0.89567144087516448</c:v>
                </c:pt>
                <c:pt idx="14">
                  <c:v>-3.8409853500566422</c:v>
                </c:pt>
                <c:pt idx="15">
                  <c:v>-3.9355606707322259</c:v>
                </c:pt>
                <c:pt idx="16">
                  <c:v>-4.1576209903122834</c:v>
                </c:pt>
                <c:pt idx="17">
                  <c:v>-4.0094473267799806</c:v>
                </c:pt>
                <c:pt idx="18">
                  <c:v>-4.3855800091277413</c:v>
                </c:pt>
                <c:pt idx="19">
                  <c:v>-3.8128942105371779</c:v>
                </c:pt>
                <c:pt idx="20">
                  <c:v>-1.9699921986845943</c:v>
                </c:pt>
                <c:pt idx="21">
                  <c:v>-0.73047933330911752</c:v>
                </c:pt>
                <c:pt idx="22">
                  <c:v>0.88904692208547287</c:v>
                </c:pt>
                <c:pt idx="23">
                  <c:v>3.6224498153230691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62-4DD3-8B0D-0DAC6E728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93211264"/>
        <c:axId val="93213056"/>
      </c:barChart>
      <c:lineChart>
        <c:grouping val="standard"/>
        <c:varyColors val="0"/>
        <c:ser>
          <c:idx val="0"/>
          <c:order val="0"/>
          <c:tx>
            <c:strRef>
              <c:f>'31'!$C$2</c:f>
              <c:strCache>
                <c:ptCount val="1"/>
                <c:pt idx="0">
                  <c:v>жинақталған берудің өсу қарқыны, % ж/ж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'31'!$A$3:$B$26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'31'!$C$3:$C$26</c:f>
              <c:numCache>
                <c:formatCode>_(* #,##0.00_);_(* \(#,##0.00\);_(* "-"??_);_(@_)</c:formatCode>
                <c:ptCount val="24"/>
                <c:pt idx="0">
                  <c:v>25.816063537582767</c:v>
                </c:pt>
                <c:pt idx="1">
                  <c:v>27.909030112200472</c:v>
                </c:pt>
                <c:pt idx="2">
                  <c:v>27.120375066756619</c:v>
                </c:pt>
                <c:pt idx="3">
                  <c:v>25.380324877395232</c:v>
                </c:pt>
                <c:pt idx="4">
                  <c:v>20.445502613765388</c:v>
                </c:pt>
                <c:pt idx="5">
                  <c:v>19.762105771006965</c:v>
                </c:pt>
                <c:pt idx="6">
                  <c:v>16.49060389223267</c:v>
                </c:pt>
                <c:pt idx="7">
                  <c:v>16.069200589009782</c:v>
                </c:pt>
                <c:pt idx="8">
                  <c:v>14.920782312868063</c:v>
                </c:pt>
                <c:pt idx="9">
                  <c:v>14.38416880160811</c:v>
                </c:pt>
                <c:pt idx="10">
                  <c:v>9.7753661060853592</c:v>
                </c:pt>
                <c:pt idx="11">
                  <c:v>6.9699326345233681</c:v>
                </c:pt>
                <c:pt idx="12">
                  <c:v>7.1513565935223511</c:v>
                </c:pt>
                <c:pt idx="13">
                  <c:v>5.1670651421622305</c:v>
                </c:pt>
                <c:pt idx="14">
                  <c:v>3.7425191940236635</c:v>
                </c:pt>
                <c:pt idx="15">
                  <c:v>5.4277182266376123</c:v>
                </c:pt>
                <c:pt idx="16">
                  <c:v>8.8355988919180959</c:v>
                </c:pt>
                <c:pt idx="17">
                  <c:v>10.152288516392494</c:v>
                </c:pt>
                <c:pt idx="18">
                  <c:v>11.128691340975983</c:v>
                </c:pt>
                <c:pt idx="19">
                  <c:v>12.91864377012617</c:v>
                </c:pt>
                <c:pt idx="20">
                  <c:v>13.954647381424202</c:v>
                </c:pt>
                <c:pt idx="21">
                  <c:v>15.673618650197895</c:v>
                </c:pt>
                <c:pt idx="22">
                  <c:v>18.155172504592908</c:v>
                </c:pt>
                <c:pt idx="23">
                  <c:v>22.108420614343839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E62-4DD3-8B0D-0DAC6E728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3211264"/>
        <c:axId val="93213056"/>
      </c:lineChart>
      <c:catAx>
        <c:axId val="9321126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3056"/>
        <c:crosses val="autoZero"/>
        <c:auto val="1"/>
        <c:lblAlgn val="ctr"/>
        <c:lblOffset val="100"/>
        <c:noMultiLvlLbl val="0"/>
      </c:catAx>
      <c:valAx>
        <c:axId val="93213056"/>
        <c:scaling>
          <c:orientation val="minMax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  <a:prstDash val="solid"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2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9655504635071945E-3"/>
          <c:y val="0.78668204093398653"/>
          <c:w val="0.9900343949274919"/>
          <c:h val="0.2040591559876656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37785076879736E-2"/>
          <c:y val="5.386989860350868E-2"/>
          <c:w val="0.85996164021164034"/>
          <c:h val="0.59029686285926919"/>
        </c:manualLayout>
      </c:layout>
      <c:lineChart>
        <c:grouping val="standard"/>
        <c:varyColors val="0"/>
        <c:ser>
          <c:idx val="1"/>
          <c:order val="0"/>
          <c:tx>
            <c:strRef>
              <c:f>'32'!$C$2</c:f>
              <c:strCache>
                <c:ptCount val="1"/>
                <c:pt idx="0">
                  <c:v>Ұлыбритания</c:v>
                </c:pt>
              </c:strCache>
            </c:strRef>
          </c:tx>
          <c:spPr>
            <a:ln w="19050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'32'!$C$3:$C$26</c:f>
              <c:numCache>
                <c:formatCode>0.0%</c:formatCode>
                <c:ptCount val="24"/>
                <c:pt idx="0">
                  <c:v>4.4000000000000004E-2</c:v>
                </c:pt>
                <c:pt idx="1">
                  <c:v>5.2000000000000005E-2</c:v>
                </c:pt>
                <c:pt idx="2">
                  <c:v>5.7000000000000002E-2</c:v>
                </c:pt>
                <c:pt idx="3">
                  <c:v>6.2E-2</c:v>
                </c:pt>
                <c:pt idx="4">
                  <c:v>5.9000000000000004E-2</c:v>
                </c:pt>
                <c:pt idx="5">
                  <c:v>5.7999999999999996E-2</c:v>
                </c:pt>
                <c:pt idx="6">
                  <c:v>6.2E-2</c:v>
                </c:pt>
                <c:pt idx="7">
                  <c:v>6.3E-2</c:v>
                </c:pt>
                <c:pt idx="8">
                  <c:v>6.5000000000000002E-2</c:v>
                </c:pt>
                <c:pt idx="9">
                  <c:v>6.5000000000000002E-2</c:v>
                </c:pt>
                <c:pt idx="10">
                  <c:v>6.3E-2</c:v>
                </c:pt>
                <c:pt idx="11">
                  <c:v>6.3E-2</c:v>
                </c:pt>
                <c:pt idx="12">
                  <c:v>5.7999999999999996E-2</c:v>
                </c:pt>
                <c:pt idx="13">
                  <c:v>6.2E-2</c:v>
                </c:pt>
                <c:pt idx="14">
                  <c:v>6.2E-2</c:v>
                </c:pt>
                <c:pt idx="15">
                  <c:v>6.8000000000000005E-2</c:v>
                </c:pt>
                <c:pt idx="16">
                  <c:v>7.0999999999999994E-2</c:v>
                </c:pt>
                <c:pt idx="17">
                  <c:v>6.9000000000000006E-2</c:v>
                </c:pt>
                <c:pt idx="18">
                  <c:v>6.9000000000000006E-2</c:v>
                </c:pt>
                <c:pt idx="19">
                  <c:v>6.2E-2</c:v>
                </c:pt>
                <c:pt idx="20">
                  <c:v>6.0999999999999999E-2</c:v>
                </c:pt>
                <c:pt idx="21">
                  <c:v>5.7000000000000002E-2</c:v>
                </c:pt>
                <c:pt idx="22">
                  <c:v>5.0999999999999997E-2</c:v>
                </c:pt>
                <c:pt idx="23">
                  <c:v>5.0999999999999997E-2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6B7-4566-8FB1-B3556303C2D1}"/>
            </c:ext>
          </c:extLst>
        </c:ser>
        <c:ser>
          <c:idx val="2"/>
          <c:order val="1"/>
          <c:tx>
            <c:strRef>
              <c:f>'32'!$D$2</c:f>
              <c:strCache>
                <c:ptCount val="1"/>
                <c:pt idx="0">
                  <c:v>Германия</c:v>
                </c:pt>
              </c:strCache>
            </c:strRef>
          </c:tx>
          <c:spPr>
            <a:ln w="19050" cap="rnd">
              <a:solidFill>
                <a:schemeClr val="bg2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'32'!$D$3:$D$26</c:f>
              <c:numCache>
                <c:formatCode>0.0%</c:formatCode>
                <c:ptCount val="24"/>
                <c:pt idx="0">
                  <c:v>2.7999999999999997E-2</c:v>
                </c:pt>
                <c:pt idx="1">
                  <c:v>0.03</c:v>
                </c:pt>
                <c:pt idx="2">
                  <c:v>3.4000000000000002E-2</c:v>
                </c:pt>
                <c:pt idx="3">
                  <c:v>3.9E-2</c:v>
                </c:pt>
                <c:pt idx="4">
                  <c:v>0.04</c:v>
                </c:pt>
                <c:pt idx="5">
                  <c:v>3.2000000000000001E-2</c:v>
                </c:pt>
                <c:pt idx="6">
                  <c:v>3.2000000000000001E-2</c:v>
                </c:pt>
                <c:pt idx="7">
                  <c:v>3.4000000000000002E-2</c:v>
                </c:pt>
                <c:pt idx="8">
                  <c:v>4.7E-2</c:v>
                </c:pt>
                <c:pt idx="9">
                  <c:v>5.0999999999999997E-2</c:v>
                </c:pt>
                <c:pt idx="10">
                  <c:v>5.0999999999999997E-2</c:v>
                </c:pt>
                <c:pt idx="11">
                  <c:v>5.4000000000000006E-2</c:v>
                </c:pt>
                <c:pt idx="12">
                  <c:v>5.0999999999999997E-2</c:v>
                </c:pt>
                <c:pt idx="13">
                  <c:v>5.4000000000000006E-2</c:v>
                </c:pt>
                <c:pt idx="14">
                  <c:v>5.9000000000000004E-2</c:v>
                </c:pt>
                <c:pt idx="15">
                  <c:v>5.5999999999999994E-2</c:v>
                </c:pt>
                <c:pt idx="16">
                  <c:v>5.0999999999999997E-2</c:v>
                </c:pt>
                <c:pt idx="17">
                  <c:v>6.0999999999999999E-2</c:v>
                </c:pt>
                <c:pt idx="18">
                  <c:v>6.2E-2</c:v>
                </c:pt>
                <c:pt idx="19">
                  <c:v>6.3E-2</c:v>
                </c:pt>
                <c:pt idx="20">
                  <c:v>4.8000000000000001E-2</c:v>
                </c:pt>
                <c:pt idx="21">
                  <c:v>4.2000000000000003E-2</c:v>
                </c:pt>
                <c:pt idx="22">
                  <c:v>3.5000000000000003E-2</c:v>
                </c:pt>
                <c:pt idx="23">
                  <c:v>3.4000000000000002E-2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6B7-4566-8FB1-B3556303C2D1}"/>
            </c:ext>
          </c:extLst>
        </c:ser>
        <c:ser>
          <c:idx val="3"/>
          <c:order val="2"/>
          <c:tx>
            <c:strRef>
              <c:f>'32'!$E$2</c:f>
              <c:strCache>
                <c:ptCount val="1"/>
                <c:pt idx="0">
                  <c:v>АҚШ</c:v>
                </c:pt>
              </c:strCache>
            </c:strRef>
          </c:tx>
          <c:spPr>
            <a:ln w="19050" cap="rnd">
              <a:solidFill>
                <a:srgbClr val="4472C4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'32'!$E$3:$E$26</c:f>
              <c:numCache>
                <c:formatCode>0.0%</c:formatCode>
                <c:ptCount val="24"/>
                <c:pt idx="0">
                  <c:v>0.06</c:v>
                </c:pt>
                <c:pt idx="1">
                  <c:v>6.4000000000000001E-2</c:v>
                </c:pt>
                <c:pt idx="2">
                  <c:v>6.5000000000000002E-2</c:v>
                </c:pt>
                <c:pt idx="3">
                  <c:v>6.2E-2</c:v>
                </c:pt>
                <c:pt idx="4">
                  <c:v>0.06</c:v>
                </c:pt>
                <c:pt idx="5">
                  <c:v>5.9000000000000004E-2</c:v>
                </c:pt>
                <c:pt idx="6">
                  <c:v>5.9000000000000004E-2</c:v>
                </c:pt>
                <c:pt idx="7">
                  <c:v>6.3E-2</c:v>
                </c:pt>
                <c:pt idx="8">
                  <c:v>6.6000000000000003E-2</c:v>
                </c:pt>
                <c:pt idx="9">
                  <c:v>6.3E-2</c:v>
                </c:pt>
                <c:pt idx="10">
                  <c:v>0.06</c:v>
                </c:pt>
                <c:pt idx="11">
                  <c:v>5.7000000000000002E-2</c:v>
                </c:pt>
                <c:pt idx="12">
                  <c:v>5.5999999999999994E-2</c:v>
                </c:pt>
                <c:pt idx="13">
                  <c:v>5.5E-2</c:v>
                </c:pt>
                <c:pt idx="14">
                  <c:v>5.5999999999999994E-2</c:v>
                </c:pt>
                <c:pt idx="15">
                  <c:v>5.5E-2</c:v>
                </c:pt>
                <c:pt idx="16">
                  <c:v>5.2999999999999999E-2</c:v>
                </c:pt>
                <c:pt idx="17">
                  <c:v>4.8000000000000001E-2</c:v>
                </c:pt>
                <c:pt idx="18">
                  <c:v>4.7E-2</c:v>
                </c:pt>
                <c:pt idx="19">
                  <c:v>4.2999999999999997E-2</c:v>
                </c:pt>
                <c:pt idx="20">
                  <c:v>4.1000000000000002E-2</c:v>
                </c:pt>
                <c:pt idx="21">
                  <c:v>0.04</c:v>
                </c:pt>
                <c:pt idx="22">
                  <c:v>0.04</c:v>
                </c:pt>
                <c:pt idx="23">
                  <c:v>3.9E-2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6B7-4566-8FB1-B3556303C2D1}"/>
            </c:ext>
          </c:extLst>
        </c:ser>
        <c:ser>
          <c:idx val="0"/>
          <c:order val="3"/>
          <c:tx>
            <c:strRef>
              <c:f>'32'!$F$2</c:f>
              <c:strCache>
                <c:ptCount val="1"/>
                <c:pt idx="0">
                  <c:v>Жапония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'32'!$F$3:$F$26</c:f>
              <c:numCache>
                <c:formatCode>0.0%</c:formatCode>
                <c:ptCount val="24"/>
                <c:pt idx="0">
                  <c:v>2E-3</c:v>
                </c:pt>
                <c:pt idx="1">
                  <c:v>6.0000000000000001E-3</c:v>
                </c:pt>
                <c:pt idx="2">
                  <c:v>8.0000000000000002E-3</c:v>
                </c:pt>
                <c:pt idx="3">
                  <c:v>2.1000000000000001E-2</c:v>
                </c:pt>
                <c:pt idx="4">
                  <c:v>2.1000000000000001E-2</c:v>
                </c:pt>
                <c:pt idx="5">
                  <c:v>2.2000000000000002E-2</c:v>
                </c:pt>
                <c:pt idx="6">
                  <c:v>2.4E-2</c:v>
                </c:pt>
                <c:pt idx="7">
                  <c:v>2.7999999999999997E-2</c:v>
                </c:pt>
                <c:pt idx="8">
                  <c:v>0.03</c:v>
                </c:pt>
                <c:pt idx="9">
                  <c:v>3.6000000000000004E-2</c:v>
                </c:pt>
                <c:pt idx="10">
                  <c:v>3.7000000000000005E-2</c:v>
                </c:pt>
                <c:pt idx="11">
                  <c:v>0.04</c:v>
                </c:pt>
                <c:pt idx="12">
                  <c:v>4.2000000000000003E-2</c:v>
                </c:pt>
                <c:pt idx="13">
                  <c:v>3.1E-2</c:v>
                </c:pt>
                <c:pt idx="14">
                  <c:v>3.1E-2</c:v>
                </c:pt>
                <c:pt idx="15">
                  <c:v>3.4000000000000002E-2</c:v>
                </c:pt>
                <c:pt idx="16">
                  <c:v>3.2000000000000001E-2</c:v>
                </c:pt>
                <c:pt idx="17">
                  <c:v>3.3000000000000002E-2</c:v>
                </c:pt>
                <c:pt idx="18">
                  <c:v>3.1E-2</c:v>
                </c:pt>
                <c:pt idx="19">
                  <c:v>3.1E-2</c:v>
                </c:pt>
                <c:pt idx="20">
                  <c:v>2.7999999999999997E-2</c:v>
                </c:pt>
                <c:pt idx="21">
                  <c:v>2.8999999999999998E-2</c:v>
                </c:pt>
                <c:pt idx="22">
                  <c:v>2.5000000000000001E-2</c:v>
                </c:pt>
                <c:pt idx="23">
                  <c:v>2.3E-2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770-436E-896F-C7103D453ADA}"/>
            </c:ext>
          </c:extLst>
        </c:ser>
        <c:ser>
          <c:idx val="4"/>
          <c:order val="4"/>
          <c:tx>
            <c:strRef>
              <c:f>'32'!$G$2</c:f>
              <c:strCache>
                <c:ptCount val="1"/>
                <c:pt idx="0">
                  <c:v>Канада</c:v>
                </c:pt>
              </c:strCache>
            </c:strRef>
          </c:tx>
          <c:spPr>
            <a:ln w="19050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'32'!$G$3:$G$26</c:f>
              <c:numCache>
                <c:formatCode>0.0%</c:formatCode>
                <c:ptCount val="24"/>
                <c:pt idx="0">
                  <c:v>4.2999999999999997E-2</c:v>
                </c:pt>
                <c:pt idx="1">
                  <c:v>4.8000000000000001E-2</c:v>
                </c:pt>
                <c:pt idx="2">
                  <c:v>5.5E-2</c:v>
                </c:pt>
                <c:pt idx="3">
                  <c:v>5.7000000000000002E-2</c:v>
                </c:pt>
                <c:pt idx="4">
                  <c:v>6.0999999999999999E-2</c:v>
                </c:pt>
                <c:pt idx="5">
                  <c:v>6.2E-2</c:v>
                </c:pt>
                <c:pt idx="6">
                  <c:v>6.0999999999999999E-2</c:v>
                </c:pt>
                <c:pt idx="7">
                  <c:v>5.8000000000000003E-2</c:v>
                </c:pt>
                <c:pt idx="8">
                  <c:v>0.06</c:v>
                </c:pt>
                <c:pt idx="9">
                  <c:v>5.8000000000000003E-2</c:v>
                </c:pt>
                <c:pt idx="10">
                  <c:v>5.8000000000000003E-2</c:v>
                </c:pt>
                <c:pt idx="11">
                  <c:v>5.3999999999999999E-2</c:v>
                </c:pt>
                <c:pt idx="12">
                  <c:v>0.05</c:v>
                </c:pt>
                <c:pt idx="13">
                  <c:v>4.7E-2</c:v>
                </c:pt>
                <c:pt idx="14">
                  <c:v>4.2999999999999997E-2</c:v>
                </c:pt>
                <c:pt idx="15">
                  <c:v>4.1000000000000002E-2</c:v>
                </c:pt>
                <c:pt idx="16">
                  <c:v>3.6999999999999998E-2</c:v>
                </c:pt>
                <c:pt idx="17">
                  <c:v>3.2000000000000001E-2</c:v>
                </c:pt>
                <c:pt idx="18">
                  <c:v>3.2000000000000001E-2</c:v>
                </c:pt>
                <c:pt idx="19">
                  <c:v>3.3000000000000002E-2</c:v>
                </c:pt>
                <c:pt idx="20">
                  <c:v>2.8000000000000001E-2</c:v>
                </c:pt>
                <c:pt idx="21">
                  <c:v>2.7E-2</c:v>
                </c:pt>
                <c:pt idx="22">
                  <c:v>2.8000000000000001E-2</c:v>
                </c:pt>
                <c:pt idx="23">
                  <c:v>2.5999999999999999E-2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770-436E-896F-C7103D453ADA}"/>
            </c:ext>
          </c:extLst>
        </c:ser>
        <c:ser>
          <c:idx val="5"/>
          <c:order val="5"/>
          <c:tx>
            <c:strRef>
              <c:f>'32'!$H$2</c:f>
              <c:strCache>
                <c:ptCount val="1"/>
                <c:pt idx="0">
                  <c:v>Франция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'32'!$H$3:$H$26</c:f>
              <c:numCache>
                <c:formatCode>0.0%</c:formatCode>
                <c:ptCount val="24"/>
                <c:pt idx="0">
                  <c:v>1.7000000000000001E-2</c:v>
                </c:pt>
                <c:pt idx="1">
                  <c:v>2.6000000000000002E-2</c:v>
                </c:pt>
                <c:pt idx="2">
                  <c:v>2.6000000000000002E-2</c:v>
                </c:pt>
                <c:pt idx="3">
                  <c:v>3.2000000000000001E-2</c:v>
                </c:pt>
                <c:pt idx="4">
                  <c:v>3.4000000000000002E-2</c:v>
                </c:pt>
                <c:pt idx="5">
                  <c:v>3.3000000000000002E-2</c:v>
                </c:pt>
                <c:pt idx="6">
                  <c:v>0.04</c:v>
                </c:pt>
                <c:pt idx="7">
                  <c:v>4.0999999999999995E-2</c:v>
                </c:pt>
                <c:pt idx="8">
                  <c:v>3.7000000000000005E-2</c:v>
                </c:pt>
                <c:pt idx="9">
                  <c:v>4.0999999999999995E-2</c:v>
                </c:pt>
                <c:pt idx="10">
                  <c:v>4.2000000000000003E-2</c:v>
                </c:pt>
                <c:pt idx="11">
                  <c:v>4.2000000000000003E-2</c:v>
                </c:pt>
                <c:pt idx="12">
                  <c:v>4.2000000000000003E-2</c:v>
                </c:pt>
                <c:pt idx="13">
                  <c:v>4.5999999999999999E-2</c:v>
                </c:pt>
                <c:pt idx="14">
                  <c:v>4.5999999999999999E-2</c:v>
                </c:pt>
                <c:pt idx="15">
                  <c:v>4.7E-2</c:v>
                </c:pt>
                <c:pt idx="16">
                  <c:v>4.4000000000000004E-2</c:v>
                </c:pt>
                <c:pt idx="17">
                  <c:v>4.4000000000000004E-2</c:v>
                </c:pt>
                <c:pt idx="18">
                  <c:v>4.2999999999999997E-2</c:v>
                </c:pt>
                <c:pt idx="19">
                  <c:v>0.04</c:v>
                </c:pt>
                <c:pt idx="20">
                  <c:v>3.6000000000000004E-2</c:v>
                </c:pt>
                <c:pt idx="21">
                  <c:v>3.5000000000000003E-2</c:v>
                </c:pt>
                <c:pt idx="22">
                  <c:v>2.8999999999999998E-2</c:v>
                </c:pt>
                <c:pt idx="23">
                  <c:v>2.9000000000000001E-2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D770-436E-896F-C7103D453ADA}"/>
            </c:ext>
          </c:extLst>
        </c:ser>
        <c:ser>
          <c:idx val="6"/>
          <c:order val="6"/>
          <c:tx>
            <c:strRef>
              <c:f>'32'!$I$2</c:f>
              <c:strCache>
                <c:ptCount val="1"/>
                <c:pt idx="0">
                  <c:v>Италия</c:v>
                </c:pt>
              </c:strCache>
            </c:strRef>
          </c:tx>
          <c:spPr>
            <a:ln w="19050" cap="rnd">
              <a:solidFill>
                <a:srgbClr val="FF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'32'!$I$3:$I$26</c:f>
              <c:numCache>
                <c:formatCode>0.0%</c:formatCode>
                <c:ptCount val="24"/>
                <c:pt idx="0">
                  <c:v>1.3000000000000001E-2</c:v>
                </c:pt>
                <c:pt idx="1">
                  <c:v>1.7000000000000001E-2</c:v>
                </c:pt>
                <c:pt idx="2">
                  <c:v>1.8000000000000002E-2</c:v>
                </c:pt>
                <c:pt idx="3">
                  <c:v>2.2000000000000002E-2</c:v>
                </c:pt>
                <c:pt idx="4">
                  <c:v>0.03</c:v>
                </c:pt>
                <c:pt idx="5">
                  <c:v>3.4000000000000002E-2</c:v>
                </c:pt>
                <c:pt idx="6">
                  <c:v>3.4000000000000002E-2</c:v>
                </c:pt>
                <c:pt idx="7">
                  <c:v>4.0999999999999995E-2</c:v>
                </c:pt>
                <c:pt idx="8">
                  <c:v>4.4000000000000004E-2</c:v>
                </c:pt>
                <c:pt idx="9">
                  <c:v>4.5999999999999999E-2</c:v>
                </c:pt>
                <c:pt idx="10">
                  <c:v>4.7E-2</c:v>
                </c:pt>
                <c:pt idx="11">
                  <c:v>4.8000000000000001E-2</c:v>
                </c:pt>
                <c:pt idx="12">
                  <c:v>5.2000000000000005E-2</c:v>
                </c:pt>
                <c:pt idx="13">
                  <c:v>5.5E-2</c:v>
                </c:pt>
                <c:pt idx="14">
                  <c:v>5.2999999999999999E-2</c:v>
                </c:pt>
                <c:pt idx="15">
                  <c:v>5.2999999999999999E-2</c:v>
                </c:pt>
                <c:pt idx="16">
                  <c:v>5.0999999999999997E-2</c:v>
                </c:pt>
                <c:pt idx="17">
                  <c:v>4.9000000000000002E-2</c:v>
                </c:pt>
                <c:pt idx="18">
                  <c:v>4.7E-2</c:v>
                </c:pt>
                <c:pt idx="19">
                  <c:v>0.04</c:v>
                </c:pt>
                <c:pt idx="20">
                  <c:v>4.0999999999999995E-2</c:v>
                </c:pt>
                <c:pt idx="21">
                  <c:v>3.7999999999999999E-2</c:v>
                </c:pt>
                <c:pt idx="22">
                  <c:v>3.3000000000000002E-2</c:v>
                </c:pt>
                <c:pt idx="23">
                  <c:v>0.03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D770-436E-896F-C7103D453ADA}"/>
            </c:ext>
          </c:extLst>
        </c:ser>
        <c:ser>
          <c:idx val="7"/>
          <c:order val="7"/>
          <c:spPr>
            <a:ln w="19050" cap="rnd">
              <a:solidFill>
                <a:schemeClr val="accent2">
                  <a:lumMod val="60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dLbls>
            <c:dLbl>
              <c:idx val="32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ru-RU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FD-4EF1-88C4-6EEA4BD405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'32'!$A$3:$B$26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'32'!$J$3:$J$26</c:f>
              <c:numCache>
                <c:formatCode>0.0%</c:formatCode>
                <c:ptCount val="24"/>
                <c:pt idx="0">
                  <c:v>0.02</c:v>
                </c:pt>
                <c:pt idx="1">
                  <c:v>0.02</c:v>
                </c:pt>
                <c:pt idx="2">
                  <c:v>0.02</c:v>
                </c:pt>
                <c:pt idx="3">
                  <c:v>0.02</c:v>
                </c:pt>
                <c:pt idx="4">
                  <c:v>0.02</c:v>
                </c:pt>
                <c:pt idx="5">
                  <c:v>0.02</c:v>
                </c:pt>
                <c:pt idx="6">
                  <c:v>0.02</c:v>
                </c:pt>
                <c:pt idx="7">
                  <c:v>0.02</c:v>
                </c:pt>
                <c:pt idx="8">
                  <c:v>0.02</c:v>
                </c:pt>
                <c:pt idx="9">
                  <c:v>0.02</c:v>
                </c:pt>
                <c:pt idx="10">
                  <c:v>0.02</c:v>
                </c:pt>
                <c:pt idx="11">
                  <c:v>0.02</c:v>
                </c:pt>
                <c:pt idx="12">
                  <c:v>0.02</c:v>
                </c:pt>
                <c:pt idx="13">
                  <c:v>0.02</c:v>
                </c:pt>
                <c:pt idx="14">
                  <c:v>0.02</c:v>
                </c:pt>
                <c:pt idx="15">
                  <c:v>0.02</c:v>
                </c:pt>
                <c:pt idx="16">
                  <c:v>0.02</c:v>
                </c:pt>
                <c:pt idx="17">
                  <c:v>0.02</c:v>
                </c:pt>
                <c:pt idx="18">
                  <c:v>0.02</c:v>
                </c:pt>
                <c:pt idx="19">
                  <c:v>0.02</c:v>
                </c:pt>
                <c:pt idx="20">
                  <c:v>0.02</c:v>
                </c:pt>
                <c:pt idx="21">
                  <c:v>0.02</c:v>
                </c:pt>
                <c:pt idx="22">
                  <c:v>0.02</c:v>
                </c:pt>
                <c:pt idx="23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FD-4EF1-88C4-6EEA4BD405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225551"/>
        <c:axId val="1257216815"/>
      </c:lineChart>
      <c:catAx>
        <c:axId val="1257225551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16815"/>
        <c:crosses val="autoZero"/>
        <c:auto val="1"/>
        <c:lblAlgn val="ctr"/>
        <c:lblOffset val="100"/>
        <c:noMultiLvlLbl val="0"/>
      </c:catAx>
      <c:valAx>
        <c:axId val="1257216815"/>
        <c:scaling>
          <c:orientation val="minMax"/>
          <c:max val="9.0000000000000024E-2"/>
          <c:min val="-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25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7"/>
        <c:delete val="1"/>
      </c:legendEntry>
      <c:layout>
        <c:manualLayout>
          <c:xMode val="edge"/>
          <c:yMode val="edge"/>
          <c:x val="9.3826455026455022E-2"/>
          <c:y val="0.82089212226246921"/>
          <c:w val="0.83250555555555561"/>
          <c:h val="0.17910787773753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5737785076879736E-2"/>
          <c:y val="5.386989860350868E-2"/>
          <c:w val="0.88533491716759416"/>
          <c:h val="0.59029686285926919"/>
        </c:manualLayout>
      </c:layout>
      <c:lineChart>
        <c:grouping val="standard"/>
        <c:varyColors val="0"/>
        <c:ser>
          <c:idx val="1"/>
          <c:order val="0"/>
          <c:tx>
            <c:strRef>
              <c:f>'34'!#REF!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3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DD0-447A-9D66-BCB26DF7EFD9}"/>
            </c:ext>
          </c:extLst>
        </c:ser>
        <c:ser>
          <c:idx val="2"/>
          <c:order val="1"/>
          <c:tx>
            <c:strRef>
              <c:f>'34'!#REF!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5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D0-447A-9D66-BCB26DF7EFD9}"/>
            </c:ext>
          </c:extLst>
        </c:ser>
        <c:ser>
          <c:idx val="3"/>
          <c:order val="2"/>
          <c:tx>
            <c:strRef>
              <c:f>'33'!$C$2</c:f>
              <c:strCache>
                <c:ptCount val="1"/>
                <c:pt idx="0">
                  <c:v>Ресей</c:v>
                </c:pt>
              </c:strCache>
            </c:strRef>
          </c:tx>
          <c:spPr>
            <a:ln w="19050" cap="rnd">
              <a:solidFill>
                <a:schemeClr val="bg2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'33'!$C$3:$C$26</c:f>
              <c:numCache>
                <c:formatCode>0.0%</c:formatCode>
                <c:ptCount val="24"/>
                <c:pt idx="0">
                  <c:v>2.7999999999999997E-2</c:v>
                </c:pt>
                <c:pt idx="1">
                  <c:v>3.3000000000000002E-2</c:v>
                </c:pt>
                <c:pt idx="2">
                  <c:v>3.6000000000000004E-2</c:v>
                </c:pt>
                <c:pt idx="3">
                  <c:v>4.0999999999999995E-2</c:v>
                </c:pt>
                <c:pt idx="4">
                  <c:v>4.4999999999999998E-2</c:v>
                </c:pt>
                <c:pt idx="5">
                  <c:v>4.5999999999999999E-2</c:v>
                </c:pt>
                <c:pt idx="6">
                  <c:v>4.9000000000000002E-2</c:v>
                </c:pt>
                <c:pt idx="7">
                  <c:v>5.2000000000000005E-2</c:v>
                </c:pt>
                <c:pt idx="8">
                  <c:v>5.7000000000000002E-2</c:v>
                </c:pt>
                <c:pt idx="9">
                  <c:v>0.06</c:v>
                </c:pt>
                <c:pt idx="10">
                  <c:v>0.06</c:v>
                </c:pt>
                <c:pt idx="11">
                  <c:v>6.2E-2</c:v>
                </c:pt>
                <c:pt idx="12">
                  <c:v>6.3E-2</c:v>
                </c:pt>
                <c:pt idx="13">
                  <c:v>6.6000000000000003E-2</c:v>
                </c:pt>
                <c:pt idx="14">
                  <c:v>6.6000000000000003E-2</c:v>
                </c:pt>
                <c:pt idx="15">
                  <c:v>6.5000000000000002E-2</c:v>
                </c:pt>
                <c:pt idx="16">
                  <c:v>6.0999999999999999E-2</c:v>
                </c:pt>
                <c:pt idx="17">
                  <c:v>6.2E-2</c:v>
                </c:pt>
                <c:pt idx="18">
                  <c:v>6.2E-2</c:v>
                </c:pt>
                <c:pt idx="19">
                  <c:v>5.9000000000000004E-2</c:v>
                </c:pt>
                <c:pt idx="20">
                  <c:v>5.0999999999999997E-2</c:v>
                </c:pt>
                <c:pt idx="21">
                  <c:v>4.8000000000000001E-2</c:v>
                </c:pt>
                <c:pt idx="22">
                  <c:v>4.0999999999999995E-2</c:v>
                </c:pt>
                <c:pt idx="23">
                  <c:v>0.04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DD0-447A-9D66-BCB26DF7EFD9}"/>
            </c:ext>
          </c:extLst>
        </c:ser>
        <c:ser>
          <c:idx val="0"/>
          <c:order val="3"/>
          <c:tx>
            <c:strRef>
              <c:f>'34'!#REF!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DD0-447A-9D66-BCB26DF7EFD9}"/>
            </c:ext>
          </c:extLst>
        </c:ser>
        <c:ser>
          <c:idx val="4"/>
          <c:order val="4"/>
          <c:tx>
            <c:strRef>
              <c:f>'33'!$D$2</c:f>
              <c:strCache>
                <c:ptCount val="1"/>
                <c:pt idx="0">
                  <c:v>Қытай</c:v>
                </c:pt>
              </c:strCache>
            </c:strRef>
          </c:tx>
          <c:spPr>
            <a:ln w="19050" cap="rnd">
              <a:solidFill>
                <a:srgbClr val="C00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'33'!$D$3:$D$26</c:f>
              <c:numCache>
                <c:formatCode>0.0%</c:formatCode>
                <c:ptCount val="24"/>
                <c:pt idx="0">
                  <c:v>1.2E-2</c:v>
                </c:pt>
                <c:pt idx="1">
                  <c:v>1.1000000000000001E-2</c:v>
                </c:pt>
                <c:pt idx="2">
                  <c:v>1.1000000000000001E-2</c:v>
                </c:pt>
                <c:pt idx="3">
                  <c:v>9.4595221000000201E-3</c:v>
                </c:pt>
                <c:pt idx="4">
                  <c:v>9.0000000000000011E-3</c:v>
                </c:pt>
                <c:pt idx="5">
                  <c:v>0.01</c:v>
                </c:pt>
                <c:pt idx="6">
                  <c:v>8.0000000000000002E-3</c:v>
                </c:pt>
                <c:pt idx="7">
                  <c:v>8.0000000000000002E-3</c:v>
                </c:pt>
                <c:pt idx="8">
                  <c:v>6.0000000000000001E-3</c:v>
                </c:pt>
                <c:pt idx="9">
                  <c:v>6.0000000000000001E-3</c:v>
                </c:pt>
                <c:pt idx="10">
                  <c:v>6.0000000000000001E-3</c:v>
                </c:pt>
                <c:pt idx="11">
                  <c:v>6.9999999999999993E-3</c:v>
                </c:pt>
                <c:pt idx="12">
                  <c:v>0.01</c:v>
                </c:pt>
                <c:pt idx="13">
                  <c:v>6.0000000000000001E-3</c:v>
                </c:pt>
                <c:pt idx="14">
                  <c:v>6.9999999999999993E-3</c:v>
                </c:pt>
                <c:pt idx="15">
                  <c:v>7.0000000000000001E-3</c:v>
                </c:pt>
                <c:pt idx="16">
                  <c:v>6.0000000000000001E-3</c:v>
                </c:pt>
                <c:pt idx="17">
                  <c:v>4.0000000000000001E-3</c:v>
                </c:pt>
                <c:pt idx="18">
                  <c:v>8.0000000000000002E-3</c:v>
                </c:pt>
                <c:pt idx="19">
                  <c:v>8.0000000000000002E-3</c:v>
                </c:pt>
                <c:pt idx="20">
                  <c:v>8.0000000000000002E-3</c:v>
                </c:pt>
                <c:pt idx="21">
                  <c:v>6.0000000000000001E-3</c:v>
                </c:pt>
                <c:pt idx="22">
                  <c:v>6.0000000000000001E-3</c:v>
                </c:pt>
                <c:pt idx="23">
                  <c:v>6.0000000000000001E-3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DD0-447A-9D66-BCB26DF7EFD9}"/>
            </c:ext>
          </c:extLst>
        </c:ser>
        <c:ser>
          <c:idx val="5"/>
          <c:order val="5"/>
          <c:tx>
            <c:strRef>
              <c:f>'34'!#REF!</c:f>
              <c:strCache>
                <c:ptCount val="1"/>
                <c:pt idx="0">
                  <c:v>#REF!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'34'!#REF!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7DD0-447A-9D66-BCB26DF7EFD9}"/>
            </c:ext>
          </c:extLst>
        </c:ser>
        <c:ser>
          <c:idx val="6"/>
          <c:order val="6"/>
          <c:tx>
            <c:strRef>
              <c:f>'33'!$E$2</c:f>
              <c:strCache>
                <c:ptCount val="1"/>
                <c:pt idx="0">
                  <c:v>ЕО</c:v>
                </c:pt>
              </c:strCache>
            </c:strRef>
          </c:tx>
          <c:spPr>
            <a:ln w="19050" cap="rnd">
              <a:solidFill>
                <a:srgbClr val="38572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'33'!$A$3:$B$26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'33'!$E$3:$E$26</c:f>
              <c:numCache>
                <c:formatCode>0.0%</c:formatCode>
                <c:ptCount val="24"/>
                <c:pt idx="0">
                  <c:v>9.2399999999999954E-2</c:v>
                </c:pt>
                <c:pt idx="1">
                  <c:v>9.7399999999999945E-2</c:v>
                </c:pt>
                <c:pt idx="2">
                  <c:v>0.18689999999999998</c:v>
                </c:pt>
                <c:pt idx="3">
                  <c:v>0.20370000000000005</c:v>
                </c:pt>
                <c:pt idx="4">
                  <c:v>0.19870000000000004</c:v>
                </c:pt>
                <c:pt idx="5">
                  <c:v>0.19180000000000008</c:v>
                </c:pt>
                <c:pt idx="6">
                  <c:v>0.18400000000000005</c:v>
                </c:pt>
                <c:pt idx="7">
                  <c:v>0.17709999999999992</c:v>
                </c:pt>
                <c:pt idx="8">
                  <c:v>0.1711</c:v>
                </c:pt>
                <c:pt idx="9">
                  <c:v>0.16159999999999997</c:v>
                </c:pt>
                <c:pt idx="10">
                  <c:v>0.15060000000000001</c:v>
                </c:pt>
                <c:pt idx="11">
                  <c:v>0.14310000000000003</c:v>
                </c:pt>
                <c:pt idx="12">
                  <c:v>0.13719999999999999</c:v>
                </c:pt>
                <c:pt idx="13">
                  <c:v>0.12689999999999999</c:v>
                </c:pt>
                <c:pt idx="14">
                  <c:v>3.719999999999999E-2</c:v>
                </c:pt>
                <c:pt idx="15">
                  <c:v>1.9899999999999949E-2</c:v>
                </c:pt>
                <c:pt idx="16">
                  <c:v>2.1200000000000045E-2</c:v>
                </c:pt>
                <c:pt idx="17">
                  <c:v>2.4400000000000002E-2</c:v>
                </c:pt>
                <c:pt idx="18">
                  <c:v>3.1800000000000002E-2</c:v>
                </c:pt>
                <c:pt idx="19">
                  <c:v>3.95E-2</c:v>
                </c:pt>
                <c:pt idx="20">
                  <c:v>4.5900000000000003E-2</c:v>
                </c:pt>
                <c:pt idx="21">
                  <c:v>5.5E-2</c:v>
                </c:pt>
                <c:pt idx="22">
                  <c:v>6.3600000000000004E-2</c:v>
                </c:pt>
                <c:pt idx="23">
                  <c:v>6.83E-2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DD0-447A-9D66-BCB26DF7EF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57225551"/>
        <c:axId val="1257216815"/>
      </c:lineChart>
      <c:catAx>
        <c:axId val="1257225551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in"/>
        <c:minorTickMark val="none"/>
        <c:tickLblPos val="low"/>
        <c:spPr>
          <a:noFill/>
          <a:ln w="9525" cap="flat" cmpd="sng" algn="ctr">
            <a:solidFill>
              <a:schemeClr val="bg1">
                <a:lumMod val="6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16815"/>
        <c:crosses val="autoZero"/>
        <c:auto val="1"/>
        <c:lblAlgn val="ctr"/>
        <c:lblOffset val="100"/>
        <c:noMultiLvlLbl val="0"/>
      </c:catAx>
      <c:valAx>
        <c:axId val="1257216815"/>
        <c:scaling>
          <c:orientation val="minMax"/>
          <c:max val="0.23"/>
          <c:min val="-1.000000000000000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57225551"/>
        <c:crosses val="autoZero"/>
        <c:crossBetween val="between"/>
        <c:majorUnit val="4.0000000000000008E-2"/>
      </c:valAx>
      <c:spPr>
        <a:noFill/>
        <a:ln>
          <a:noFill/>
        </a:ln>
        <a:effectLst/>
      </c:spPr>
    </c:plotArea>
    <c:legend>
      <c:legendPos val="b"/>
      <c:legendEntry>
        <c:idx val="0"/>
        <c:delete val="1"/>
      </c:legendEntry>
      <c:legendEntry>
        <c:idx val="1"/>
        <c:delete val="1"/>
      </c:legendEntry>
      <c:legendEntry>
        <c:idx val="3"/>
        <c:delete val="1"/>
      </c:legendEntry>
      <c:legendEntry>
        <c:idx val="5"/>
        <c:delete val="1"/>
      </c:legendEntry>
      <c:layout>
        <c:manualLayout>
          <c:xMode val="edge"/>
          <c:yMode val="edge"/>
          <c:x val="5.7297089947089937E-2"/>
          <c:y val="0.79838221337872339"/>
          <c:w val="0.94250165482745485"/>
          <c:h val="0.2004564847827146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9482539682539677E-2"/>
          <c:y val="2.7702614379084969E-2"/>
          <c:w val="0.91282370953630798"/>
          <c:h val="0.61368518518518522"/>
        </c:manualLayout>
      </c:layout>
      <c:lineChart>
        <c:grouping val="standard"/>
        <c:varyColors val="0"/>
        <c:ser>
          <c:idx val="0"/>
          <c:order val="0"/>
          <c:tx>
            <c:strRef>
              <c:f>'34'!$C$2</c:f>
              <c:strCache>
                <c:ptCount val="1"/>
                <c:pt idx="0">
                  <c:v>Global Manufacturing PMI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dLbls>
            <c:dLbl>
              <c:idx val="51"/>
              <c:layout>
                <c:manualLayout>
                  <c:x val="-1.2319081674807917E-16"/>
                  <c:y val="5.64444444444444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3C-4CB4-B377-F0F4D151B86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'34'!$A$3:$B$27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'34'!$C$3:$C$27</c:f>
              <c:numCache>
                <c:formatCode>0.0</c:formatCode>
                <c:ptCount val="25"/>
                <c:pt idx="0">
                  <c:v>53.2</c:v>
                </c:pt>
                <c:pt idx="1">
                  <c:v>53.7</c:v>
                </c:pt>
                <c:pt idx="2">
                  <c:v>53</c:v>
                </c:pt>
                <c:pt idx="3">
                  <c:v>52.3</c:v>
                </c:pt>
                <c:pt idx="4">
                  <c:v>52.3</c:v>
                </c:pt>
                <c:pt idx="5">
                  <c:v>52.2</c:v>
                </c:pt>
                <c:pt idx="6">
                  <c:v>51.1</c:v>
                </c:pt>
                <c:pt idx="7">
                  <c:v>50.3</c:v>
                </c:pt>
                <c:pt idx="8">
                  <c:v>49.8</c:v>
                </c:pt>
                <c:pt idx="9">
                  <c:v>49.4</c:v>
                </c:pt>
                <c:pt idx="10">
                  <c:v>48.8</c:v>
                </c:pt>
                <c:pt idx="11">
                  <c:v>48.6</c:v>
                </c:pt>
                <c:pt idx="12">
                  <c:v>49.1</c:v>
                </c:pt>
                <c:pt idx="13">
                  <c:v>49.9</c:v>
                </c:pt>
                <c:pt idx="14">
                  <c:v>49.6</c:v>
                </c:pt>
                <c:pt idx="15">
                  <c:v>49.6</c:v>
                </c:pt>
                <c:pt idx="16" formatCode="General">
                  <c:v>49.6</c:v>
                </c:pt>
                <c:pt idx="17">
                  <c:v>48.8</c:v>
                </c:pt>
                <c:pt idx="18">
                  <c:v>48.6</c:v>
                </c:pt>
                <c:pt idx="19">
                  <c:v>49</c:v>
                </c:pt>
                <c:pt idx="20">
                  <c:v>49.1</c:v>
                </c:pt>
                <c:pt idx="21">
                  <c:v>48.8</c:v>
                </c:pt>
                <c:pt idx="22">
                  <c:v>49.3</c:v>
                </c:pt>
                <c:pt idx="23">
                  <c:v>49</c:v>
                </c:pt>
                <c:pt idx="24">
                  <c:v>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AFB9-4B8B-AE61-924CB130EF51}"/>
            </c:ext>
          </c:extLst>
        </c:ser>
        <c:ser>
          <c:idx val="1"/>
          <c:order val="1"/>
          <c:tx>
            <c:strRef>
              <c:f>'34'!$D$2</c:f>
              <c:strCache>
                <c:ptCount val="1"/>
                <c:pt idx="0">
                  <c:v>Global Services PMI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ymbol val="none"/>
          </c:marker>
          <c:cat>
            <c:multiLvlStrRef>
              <c:f>'34'!$A$3:$B$27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'34'!$D$3:$D$27</c:f>
              <c:numCache>
                <c:formatCode>0.0</c:formatCode>
                <c:ptCount val="25"/>
                <c:pt idx="0">
                  <c:v>51</c:v>
                </c:pt>
                <c:pt idx="1">
                  <c:v>54</c:v>
                </c:pt>
                <c:pt idx="2">
                  <c:v>53.4</c:v>
                </c:pt>
                <c:pt idx="3">
                  <c:v>52.2</c:v>
                </c:pt>
                <c:pt idx="4">
                  <c:v>51.9</c:v>
                </c:pt>
                <c:pt idx="5">
                  <c:v>53.9</c:v>
                </c:pt>
                <c:pt idx="6">
                  <c:v>51.1</c:v>
                </c:pt>
                <c:pt idx="7">
                  <c:v>49.3</c:v>
                </c:pt>
                <c:pt idx="8">
                  <c:v>50</c:v>
                </c:pt>
                <c:pt idx="9">
                  <c:v>49.2</c:v>
                </c:pt>
                <c:pt idx="10">
                  <c:v>48.1</c:v>
                </c:pt>
                <c:pt idx="11">
                  <c:v>48.1</c:v>
                </c:pt>
                <c:pt idx="12">
                  <c:v>50</c:v>
                </c:pt>
                <c:pt idx="13">
                  <c:v>52.6</c:v>
                </c:pt>
                <c:pt idx="14">
                  <c:v>54.4</c:v>
                </c:pt>
                <c:pt idx="15">
                  <c:v>55.4</c:v>
                </c:pt>
                <c:pt idx="16" formatCode="General">
                  <c:v>55.5</c:v>
                </c:pt>
                <c:pt idx="17">
                  <c:v>53.9</c:v>
                </c:pt>
                <c:pt idx="18">
                  <c:v>52.7</c:v>
                </c:pt>
                <c:pt idx="19">
                  <c:v>51.1</c:v>
                </c:pt>
                <c:pt idx="20">
                  <c:v>50.7</c:v>
                </c:pt>
                <c:pt idx="21">
                  <c:v>50.4</c:v>
                </c:pt>
                <c:pt idx="22">
                  <c:v>50.6</c:v>
                </c:pt>
                <c:pt idx="23">
                  <c:v>51.6</c:v>
                </c:pt>
                <c:pt idx="24">
                  <c:v>52.3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637-44EC-9785-4000E5EF9CF9}"/>
            </c:ext>
          </c:extLst>
        </c:ser>
        <c:ser>
          <c:idx val="2"/>
          <c:order val="2"/>
          <c:tx>
            <c:strRef>
              <c:f>'34'!$E$2</c:f>
              <c:strCache>
                <c:ptCount val="1"/>
                <c:pt idx="0">
                  <c:v>Global Composite PMI</c:v>
                </c:pt>
              </c:strCache>
            </c:strRef>
          </c:tx>
          <c:spPr>
            <a:ln w="28575">
              <a:solidFill>
                <a:srgbClr val="43682B"/>
              </a:solidFill>
              <a:prstDash val="sysDot"/>
            </a:ln>
          </c:spPr>
          <c:marker>
            <c:symbol val="none"/>
          </c:marker>
          <c:cat>
            <c:multiLvlStrRef>
              <c:f>'34'!$A$3:$B$27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'34'!$E$3:$E$27</c:f>
              <c:numCache>
                <c:formatCode>0.0</c:formatCode>
                <c:ptCount val="25"/>
                <c:pt idx="0">
                  <c:v>51.1</c:v>
                </c:pt>
                <c:pt idx="1">
                  <c:v>53.5</c:v>
                </c:pt>
                <c:pt idx="2">
                  <c:v>52.7</c:v>
                </c:pt>
                <c:pt idx="3">
                  <c:v>51.2</c:v>
                </c:pt>
                <c:pt idx="4">
                  <c:v>51.3</c:v>
                </c:pt>
                <c:pt idx="5">
                  <c:v>53.5</c:v>
                </c:pt>
                <c:pt idx="6">
                  <c:v>50.8</c:v>
                </c:pt>
                <c:pt idx="7">
                  <c:v>49.3</c:v>
                </c:pt>
                <c:pt idx="8">
                  <c:v>49.6</c:v>
                </c:pt>
                <c:pt idx="9">
                  <c:v>49</c:v>
                </c:pt>
                <c:pt idx="10">
                  <c:v>48</c:v>
                </c:pt>
                <c:pt idx="11">
                  <c:v>48.2</c:v>
                </c:pt>
                <c:pt idx="12">
                  <c:v>49.7</c:v>
                </c:pt>
                <c:pt idx="13">
                  <c:v>52.1</c:v>
                </c:pt>
                <c:pt idx="14">
                  <c:v>53.4</c:v>
                </c:pt>
                <c:pt idx="15">
                  <c:v>54.2</c:v>
                </c:pt>
                <c:pt idx="16" formatCode="General">
                  <c:v>54.4</c:v>
                </c:pt>
                <c:pt idx="17">
                  <c:v>52.7</c:v>
                </c:pt>
                <c:pt idx="18">
                  <c:v>51.6</c:v>
                </c:pt>
                <c:pt idx="19">
                  <c:v>50.6</c:v>
                </c:pt>
                <c:pt idx="20">
                  <c:v>50.5</c:v>
                </c:pt>
                <c:pt idx="21">
                  <c:v>50</c:v>
                </c:pt>
                <c:pt idx="22">
                  <c:v>50.5</c:v>
                </c:pt>
                <c:pt idx="23">
                  <c:v>51</c:v>
                </c:pt>
                <c:pt idx="24">
                  <c:v>51.8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B637-44EC-9785-4000E5EF9C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3376896"/>
        <c:axId val="93378432"/>
        <c:extLst/>
      </c:lineChart>
      <c:catAx>
        <c:axId val="93376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8432"/>
        <c:crosses val="autoZero"/>
        <c:auto val="1"/>
        <c:lblAlgn val="ctr"/>
        <c:lblOffset val="100"/>
        <c:noMultiLvlLbl val="0"/>
      </c:catAx>
      <c:valAx>
        <c:axId val="93378432"/>
        <c:scaling>
          <c:orientation val="minMax"/>
          <c:max val="60"/>
          <c:min val="4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3376896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275132275132274E-2"/>
          <c:y val="0.82183316568726061"/>
          <c:w val="0.89689576719576736"/>
          <c:h val="0.1781668343127393"/>
        </c:manualLayout>
      </c:layout>
      <c:overlay val="0"/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62392921904854637"/>
        </c:manualLayout>
      </c:layout>
      <c:lineChart>
        <c:grouping val="standard"/>
        <c:varyColors val="0"/>
        <c:ser>
          <c:idx val="0"/>
          <c:order val="0"/>
          <c:tx>
            <c:strRef>
              <c:f>'35'!$F$2</c:f>
              <c:strCache>
                <c:ptCount val="1"/>
                <c:pt idx="0">
                  <c:v>АҚШ</c:v>
                </c:pt>
              </c:strCache>
            </c:strRef>
          </c:tx>
          <c:spPr>
            <a:ln w="19050" cap="rnd">
              <a:solidFill>
                <a:schemeClr val="accent3">
                  <a:shade val="58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'35'!$F$3:$F$24</c:f>
              <c:numCache>
                <c:formatCode>0.00</c:formatCode>
                <c:ptCount val="22"/>
                <c:pt idx="0">
                  <c:v>55.5</c:v>
                </c:pt>
                <c:pt idx="1">
                  <c:v>57.3</c:v>
                </c:pt>
                <c:pt idx="2">
                  <c:v>58.8</c:v>
                </c:pt>
                <c:pt idx="3">
                  <c:v>59.2</c:v>
                </c:pt>
                <c:pt idx="4">
                  <c:v>57</c:v>
                </c:pt>
                <c:pt idx="5">
                  <c:v>52.7</c:v>
                </c:pt>
                <c:pt idx="6">
                  <c:v>52.2</c:v>
                </c:pt>
                <c:pt idx="7">
                  <c:v>51.5</c:v>
                </c:pt>
                <c:pt idx="8">
                  <c:v>52</c:v>
                </c:pt>
                <c:pt idx="9">
                  <c:v>50.4</c:v>
                </c:pt>
                <c:pt idx="10">
                  <c:v>47.7</c:v>
                </c:pt>
                <c:pt idx="11">
                  <c:v>46.2</c:v>
                </c:pt>
                <c:pt idx="12">
                  <c:v>46.9</c:v>
                </c:pt>
                <c:pt idx="13" formatCode="General">
                  <c:v>47.3</c:v>
                </c:pt>
                <c:pt idx="14" formatCode="General">
                  <c:v>49.2</c:v>
                </c:pt>
                <c:pt idx="15" formatCode="General">
                  <c:v>50.4</c:v>
                </c:pt>
                <c:pt idx="16" formatCode="General">
                  <c:v>48.4</c:v>
                </c:pt>
                <c:pt idx="17" formatCode="General">
                  <c:v>46.3</c:v>
                </c:pt>
                <c:pt idx="18" formatCode="General">
                  <c:v>49</c:v>
                </c:pt>
                <c:pt idx="19" formatCode="General">
                  <c:v>47.9</c:v>
                </c:pt>
                <c:pt idx="20" formatCode="General">
                  <c:v>49.8</c:v>
                </c:pt>
                <c:pt idx="21" formatCode="General">
                  <c:v>50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996-4B7A-AAEC-1B2086CA99E5}"/>
            </c:ext>
          </c:extLst>
        </c:ser>
        <c:ser>
          <c:idx val="1"/>
          <c:order val="1"/>
          <c:tx>
            <c:strRef>
              <c:f>'35'!$C$2</c:f>
              <c:strCache>
                <c:ptCount val="1"/>
                <c:pt idx="0">
                  <c:v>Германия</c:v>
                </c:pt>
              </c:strCache>
            </c:strRef>
          </c:tx>
          <c:spPr>
            <a:ln w="19050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'35'!$C$3:$C$24</c:f>
              <c:numCache>
                <c:formatCode>General</c:formatCode>
                <c:ptCount val="22"/>
                <c:pt idx="0">
                  <c:v>59.8</c:v>
                </c:pt>
                <c:pt idx="1">
                  <c:v>58.4</c:v>
                </c:pt>
                <c:pt idx="2">
                  <c:v>56.9</c:v>
                </c:pt>
                <c:pt idx="3">
                  <c:v>54.6</c:v>
                </c:pt>
                <c:pt idx="4">
                  <c:v>54.8</c:v>
                </c:pt>
                <c:pt idx="5">
                  <c:v>52</c:v>
                </c:pt>
                <c:pt idx="6">
                  <c:v>49.3</c:v>
                </c:pt>
                <c:pt idx="7">
                  <c:v>49.1</c:v>
                </c:pt>
                <c:pt idx="8">
                  <c:v>47.8</c:v>
                </c:pt>
                <c:pt idx="9">
                  <c:v>45.1</c:v>
                </c:pt>
                <c:pt idx="10">
                  <c:v>46.2</c:v>
                </c:pt>
                <c:pt idx="11">
                  <c:v>47.1</c:v>
                </c:pt>
                <c:pt idx="12">
                  <c:v>47.3</c:v>
                </c:pt>
                <c:pt idx="13">
                  <c:v>46.3</c:v>
                </c:pt>
                <c:pt idx="14">
                  <c:v>44.7</c:v>
                </c:pt>
                <c:pt idx="15">
                  <c:v>44.5</c:v>
                </c:pt>
                <c:pt idx="16">
                  <c:v>43.2</c:v>
                </c:pt>
                <c:pt idx="17">
                  <c:v>40.6</c:v>
                </c:pt>
                <c:pt idx="18">
                  <c:v>38.799999999999997</c:v>
                </c:pt>
                <c:pt idx="19">
                  <c:v>39.1</c:v>
                </c:pt>
                <c:pt idx="20">
                  <c:v>39.6</c:v>
                </c:pt>
                <c:pt idx="21">
                  <c:v>40.799999999999997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00C-4086-89ED-8C0224C2EB4F}"/>
            </c:ext>
          </c:extLst>
        </c:ser>
        <c:ser>
          <c:idx val="2"/>
          <c:order val="2"/>
          <c:tx>
            <c:strRef>
              <c:f>'35'!$D$2</c:f>
              <c:strCache>
                <c:ptCount val="1"/>
                <c:pt idx="0">
                  <c:v>Ресей</c:v>
                </c:pt>
              </c:strCache>
            </c:strRef>
          </c:tx>
          <c:spPr>
            <a:ln w="19050" cap="rnd">
              <a:solidFill>
                <a:schemeClr val="bg2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'35'!$D$3:$D$24</c:f>
              <c:numCache>
                <c:formatCode>General</c:formatCode>
                <c:ptCount val="22"/>
                <c:pt idx="0">
                  <c:v>51.8</c:v>
                </c:pt>
                <c:pt idx="1">
                  <c:v>48.6</c:v>
                </c:pt>
                <c:pt idx="2">
                  <c:v>44.1</c:v>
                </c:pt>
                <c:pt idx="3">
                  <c:v>48.2</c:v>
                </c:pt>
                <c:pt idx="4">
                  <c:v>50.8</c:v>
                </c:pt>
                <c:pt idx="5">
                  <c:v>50.9</c:v>
                </c:pt>
                <c:pt idx="6">
                  <c:v>50.3</c:v>
                </c:pt>
                <c:pt idx="7">
                  <c:v>51.7</c:v>
                </c:pt>
                <c:pt idx="8">
                  <c:v>52</c:v>
                </c:pt>
                <c:pt idx="9">
                  <c:v>50.7</c:v>
                </c:pt>
                <c:pt idx="10">
                  <c:v>53.2</c:v>
                </c:pt>
                <c:pt idx="11">
                  <c:v>53</c:v>
                </c:pt>
                <c:pt idx="12">
                  <c:v>52.6</c:v>
                </c:pt>
                <c:pt idx="13">
                  <c:v>53.6</c:v>
                </c:pt>
                <c:pt idx="14">
                  <c:v>53.2</c:v>
                </c:pt>
                <c:pt idx="15">
                  <c:v>52.6</c:v>
                </c:pt>
                <c:pt idx="16">
                  <c:v>53.5</c:v>
                </c:pt>
                <c:pt idx="17">
                  <c:v>52.6</c:v>
                </c:pt>
                <c:pt idx="18">
                  <c:v>52.1</c:v>
                </c:pt>
                <c:pt idx="19">
                  <c:v>52.7</c:v>
                </c:pt>
                <c:pt idx="20">
                  <c:v>54.5</c:v>
                </c:pt>
                <c:pt idx="21">
                  <c:v>53.8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00C-4086-89ED-8C0224C2EB4F}"/>
            </c:ext>
          </c:extLst>
        </c:ser>
        <c:ser>
          <c:idx val="3"/>
          <c:order val="3"/>
          <c:tx>
            <c:strRef>
              <c:f>'35'!$E$2</c:f>
              <c:strCache>
                <c:ptCount val="1"/>
                <c:pt idx="0">
                  <c:v>Қытай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'35'!$A$3:$B$24</c:f>
              <c:multiLvlStrCache>
                <c:ptCount val="22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'35'!$E$3:$E$24</c:f>
              <c:numCache>
                <c:formatCode>General</c:formatCode>
                <c:ptCount val="22"/>
                <c:pt idx="0">
                  <c:v>49.1</c:v>
                </c:pt>
                <c:pt idx="1">
                  <c:v>50.4</c:v>
                </c:pt>
                <c:pt idx="2">
                  <c:v>48.1</c:v>
                </c:pt>
                <c:pt idx="3">
                  <c:v>46</c:v>
                </c:pt>
                <c:pt idx="4">
                  <c:v>48.1</c:v>
                </c:pt>
                <c:pt idx="5">
                  <c:v>51.7</c:v>
                </c:pt>
                <c:pt idx="6">
                  <c:v>50.4</c:v>
                </c:pt>
                <c:pt idx="7">
                  <c:v>49.5</c:v>
                </c:pt>
                <c:pt idx="8">
                  <c:v>48.1</c:v>
                </c:pt>
                <c:pt idx="9">
                  <c:v>49.2</c:v>
                </c:pt>
                <c:pt idx="10">
                  <c:v>49.4</c:v>
                </c:pt>
                <c:pt idx="11">
                  <c:v>49</c:v>
                </c:pt>
                <c:pt idx="12">
                  <c:v>49.2</c:v>
                </c:pt>
                <c:pt idx="13">
                  <c:v>51.6</c:v>
                </c:pt>
                <c:pt idx="14">
                  <c:v>50</c:v>
                </c:pt>
                <c:pt idx="15">
                  <c:v>49.5</c:v>
                </c:pt>
                <c:pt idx="16">
                  <c:v>50.9</c:v>
                </c:pt>
                <c:pt idx="17">
                  <c:v>50.5</c:v>
                </c:pt>
                <c:pt idx="18">
                  <c:v>49.2</c:v>
                </c:pt>
                <c:pt idx="19">
                  <c:v>51</c:v>
                </c:pt>
                <c:pt idx="20">
                  <c:v>50.6</c:v>
                </c:pt>
                <c:pt idx="21">
                  <c:v>49.5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00C-4086-89ED-8C0224C2EB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  <c:min val="35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1136701662292208E-2"/>
          <c:y val="5.8916535599614857E-2"/>
          <c:w val="0.87409230096237966"/>
          <c:h val="0.52474741156442528"/>
        </c:manualLayout>
      </c:layout>
      <c:lineChart>
        <c:grouping val="standard"/>
        <c:varyColors val="0"/>
        <c:ser>
          <c:idx val="0"/>
          <c:order val="0"/>
          <c:tx>
            <c:strRef>
              <c:f>'9'!$C$2</c:f>
              <c:strCache>
                <c:ptCount val="1"/>
                <c:pt idx="0">
                  <c:v>Ұлттық валютадағы жалпы кредиттер 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'9'!$C$3:$C$39</c:f>
              <c:numCache>
                <c:formatCode>0.0</c:formatCode>
                <c:ptCount val="37"/>
                <c:pt idx="0">
                  <c:v>14.596329397642934</c:v>
                </c:pt>
                <c:pt idx="1">
                  <c:v>14.581346840873158</c:v>
                </c:pt>
                <c:pt idx="2">
                  <c:v>14.161404298946735</c:v>
                </c:pt>
                <c:pt idx="3">
                  <c:v>14.444854807800077</c:v>
                </c:pt>
                <c:pt idx="4">
                  <c:v>14.658208418350105</c:v>
                </c:pt>
                <c:pt idx="5">
                  <c:v>14.260593479856665</c:v>
                </c:pt>
                <c:pt idx="6">
                  <c:v>15.179783762711514</c:v>
                </c:pt>
                <c:pt idx="7">
                  <c:v>14.655333547719405</c:v>
                </c:pt>
                <c:pt idx="8">
                  <c:v>14.87420953906917</c:v>
                </c:pt>
                <c:pt idx="9">
                  <c:v>15.370637612305053</c:v>
                </c:pt>
                <c:pt idx="10">
                  <c:v>14.931478855274818</c:v>
                </c:pt>
                <c:pt idx="11">
                  <c:v>14.894863660237593</c:v>
                </c:pt>
                <c:pt idx="12">
                  <c:v>14.71381361355961</c:v>
                </c:pt>
                <c:pt idx="13">
                  <c:v>15.606915841074679</c:v>
                </c:pt>
                <c:pt idx="14">
                  <c:v>16.206113162718307</c:v>
                </c:pt>
                <c:pt idx="15">
                  <c:v>16.260360824921129</c:v>
                </c:pt>
                <c:pt idx="16">
                  <c:v>16.42335659651129</c:v>
                </c:pt>
                <c:pt idx="17">
                  <c:v>16.56995682514907</c:v>
                </c:pt>
                <c:pt idx="18">
                  <c:v>16.209879941034014</c:v>
                </c:pt>
                <c:pt idx="19">
                  <c:v>17.104547297930459</c:v>
                </c:pt>
                <c:pt idx="20">
                  <c:v>17.143555742192291</c:v>
                </c:pt>
                <c:pt idx="21">
                  <c:v>17.176309864271015</c:v>
                </c:pt>
                <c:pt idx="22">
                  <c:v>16.553771883577369</c:v>
                </c:pt>
                <c:pt idx="23">
                  <c:v>18.277856416020441</c:v>
                </c:pt>
                <c:pt idx="24">
                  <c:v>19.309992506792113</c:v>
                </c:pt>
                <c:pt idx="25">
                  <c:v>19.797406903193284</c:v>
                </c:pt>
                <c:pt idx="26">
                  <c:v>19.311654359837352</c:v>
                </c:pt>
                <c:pt idx="27">
                  <c:v>19.028936617470873</c:v>
                </c:pt>
                <c:pt idx="28">
                  <c:v>19.463178085814192</c:v>
                </c:pt>
                <c:pt idx="29">
                  <c:v>19.451257501942724</c:v>
                </c:pt>
                <c:pt idx="30">
                  <c:v>17.60396686112832</c:v>
                </c:pt>
                <c:pt idx="31">
                  <c:v>19.969991029340317</c:v>
                </c:pt>
                <c:pt idx="32">
                  <c:v>19.704886006712933</c:v>
                </c:pt>
                <c:pt idx="33">
                  <c:v>19.664911849894125</c:v>
                </c:pt>
                <c:pt idx="34">
                  <c:v>17.980709806894083</c:v>
                </c:pt>
                <c:pt idx="35">
                  <c:v>18.281703010115208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8CE-47B0-9CA0-26F170902917}"/>
            </c:ext>
          </c:extLst>
        </c:ser>
        <c:ser>
          <c:idx val="1"/>
          <c:order val="1"/>
          <c:tx>
            <c:strRef>
              <c:f>'9'!$D$2</c:f>
              <c:strCache>
                <c:ptCount val="1"/>
                <c:pt idx="0">
                  <c:v>Бизнеске ұлттық валютадағы кредиттер </c:v>
                </c:pt>
              </c:strCache>
            </c:strRef>
          </c:tx>
          <c:spPr>
            <a:ln w="19050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'9'!$D$3:$D$39</c:f>
              <c:numCache>
                <c:formatCode>0.0</c:formatCode>
                <c:ptCount val="37"/>
                <c:pt idx="0">
                  <c:v>11.864346444437313</c:v>
                </c:pt>
                <c:pt idx="1">
                  <c:v>11.851098671044925</c:v>
                </c:pt>
                <c:pt idx="2">
                  <c:v>11.948275277445356</c:v>
                </c:pt>
                <c:pt idx="3">
                  <c:v>12.030694391926582</c:v>
                </c:pt>
                <c:pt idx="4">
                  <c:v>12.119914060726764</c:v>
                </c:pt>
                <c:pt idx="5">
                  <c:v>12.264309335435923</c:v>
                </c:pt>
                <c:pt idx="6">
                  <c:v>12.219295682781791</c:v>
                </c:pt>
                <c:pt idx="7">
                  <c:v>12.275653366844203</c:v>
                </c:pt>
                <c:pt idx="8">
                  <c:v>12.561189125070065</c:v>
                </c:pt>
                <c:pt idx="9">
                  <c:v>12.670296399088944</c:v>
                </c:pt>
                <c:pt idx="10">
                  <c:v>12.632911618709327</c:v>
                </c:pt>
                <c:pt idx="11">
                  <c:v>12.823507292123264</c:v>
                </c:pt>
                <c:pt idx="12">
                  <c:v>12.530747092514098</c:v>
                </c:pt>
                <c:pt idx="13">
                  <c:v>12.970611419718008</c:v>
                </c:pt>
                <c:pt idx="14">
                  <c:v>14.923223401017976</c:v>
                </c:pt>
                <c:pt idx="15">
                  <c:v>15.473737353944971</c:v>
                </c:pt>
                <c:pt idx="16">
                  <c:v>16.189051271447426</c:v>
                </c:pt>
                <c:pt idx="17">
                  <c:v>16.323938713480512</c:v>
                </c:pt>
                <c:pt idx="18">
                  <c:v>16.656209675322856</c:v>
                </c:pt>
                <c:pt idx="19">
                  <c:v>16.892890279010889</c:v>
                </c:pt>
                <c:pt idx="20">
                  <c:v>16.969451006027352</c:v>
                </c:pt>
                <c:pt idx="21">
                  <c:v>17.861590493058301</c:v>
                </c:pt>
                <c:pt idx="22">
                  <c:v>19.203059917785041</c:v>
                </c:pt>
                <c:pt idx="23">
                  <c:v>19.746215386336974</c:v>
                </c:pt>
                <c:pt idx="24">
                  <c:v>19.943570832436478</c:v>
                </c:pt>
                <c:pt idx="25">
                  <c:v>20.206914663671174</c:v>
                </c:pt>
                <c:pt idx="26">
                  <c:v>19.703771900555491</c:v>
                </c:pt>
                <c:pt idx="27">
                  <c:v>18.927629221869733</c:v>
                </c:pt>
                <c:pt idx="28">
                  <c:v>19.830918104480432</c:v>
                </c:pt>
                <c:pt idx="29">
                  <c:v>19.966107689347027</c:v>
                </c:pt>
                <c:pt idx="30">
                  <c:v>20.521617695091916</c:v>
                </c:pt>
                <c:pt idx="31">
                  <c:v>20.69366152032584</c:v>
                </c:pt>
                <c:pt idx="32">
                  <c:v>20.231008250235845</c:v>
                </c:pt>
                <c:pt idx="33">
                  <c:v>20.293206141193252</c:v>
                </c:pt>
                <c:pt idx="34">
                  <c:v>20.134513931392224</c:v>
                </c:pt>
                <c:pt idx="35">
                  <c:v>19.626419605036055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8CE-47B0-9CA0-26F170902917}"/>
            </c:ext>
          </c:extLst>
        </c:ser>
        <c:ser>
          <c:idx val="2"/>
          <c:order val="2"/>
          <c:tx>
            <c:strRef>
              <c:f>'9'!$E$2</c:f>
              <c:strCache>
                <c:ptCount val="1"/>
                <c:pt idx="0">
                  <c:v>ұлттық валютадағы депозиттер </c:v>
                </c:pt>
              </c:strCache>
            </c:strRef>
          </c:tx>
          <c:spPr>
            <a:ln w="19050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'9'!$E$3:$E$39</c:f>
              <c:numCache>
                <c:formatCode>0.0</c:formatCode>
                <c:ptCount val="37"/>
                <c:pt idx="0">
                  <c:v>7.3186201769710193</c:v>
                </c:pt>
                <c:pt idx="1">
                  <c:v>7.3068860368194812</c:v>
                </c:pt>
                <c:pt idx="2">
                  <c:v>7.3855081374744014</c:v>
                </c:pt>
                <c:pt idx="3">
                  <c:v>7.3320380578465665</c:v>
                </c:pt>
                <c:pt idx="4">
                  <c:v>7.3949344535585722</c:v>
                </c:pt>
                <c:pt idx="5">
                  <c:v>7.4038974191618925</c:v>
                </c:pt>
                <c:pt idx="6">
                  <c:v>7.3819329089313852</c:v>
                </c:pt>
                <c:pt idx="7">
                  <c:v>7.3641255694642096</c:v>
                </c:pt>
                <c:pt idx="8">
                  <c:v>7.4578256608364697</c:v>
                </c:pt>
                <c:pt idx="9">
                  <c:v>7.5540264063880622</c:v>
                </c:pt>
                <c:pt idx="10">
                  <c:v>7.53</c:v>
                </c:pt>
                <c:pt idx="11">
                  <c:v>7.33</c:v>
                </c:pt>
                <c:pt idx="12">
                  <c:v>7.94</c:v>
                </c:pt>
                <c:pt idx="13">
                  <c:v>10.11</c:v>
                </c:pt>
                <c:pt idx="14">
                  <c:v>10.84</c:v>
                </c:pt>
                <c:pt idx="15">
                  <c:v>11.49</c:v>
                </c:pt>
                <c:pt idx="16">
                  <c:v>11.46</c:v>
                </c:pt>
                <c:pt idx="17">
                  <c:v>11.58</c:v>
                </c:pt>
                <c:pt idx="18">
                  <c:v>12.29</c:v>
                </c:pt>
                <c:pt idx="19">
                  <c:v>12.38</c:v>
                </c:pt>
                <c:pt idx="20">
                  <c:v>12.42</c:v>
                </c:pt>
                <c:pt idx="21">
                  <c:v>13.56</c:v>
                </c:pt>
                <c:pt idx="22">
                  <c:v>13.72</c:v>
                </c:pt>
                <c:pt idx="23">
                  <c:v>14.35</c:v>
                </c:pt>
                <c:pt idx="24">
                  <c:v>14.42</c:v>
                </c:pt>
                <c:pt idx="25">
                  <c:v>14.43</c:v>
                </c:pt>
                <c:pt idx="26">
                  <c:v>14.41</c:v>
                </c:pt>
                <c:pt idx="27">
                  <c:v>14.49</c:v>
                </c:pt>
                <c:pt idx="28">
                  <c:v>14.49</c:v>
                </c:pt>
                <c:pt idx="29">
                  <c:v>14.54</c:v>
                </c:pt>
                <c:pt idx="30">
                  <c:v>14.57</c:v>
                </c:pt>
                <c:pt idx="31">
                  <c:v>14.6</c:v>
                </c:pt>
                <c:pt idx="32">
                  <c:v>14.56</c:v>
                </c:pt>
                <c:pt idx="33">
                  <c:v>14.22</c:v>
                </c:pt>
                <c:pt idx="34">
                  <c:v>14.57</c:v>
                </c:pt>
                <c:pt idx="35">
                  <c:v>14.49</c:v>
                </c:pt>
                <c:pt idx="36">
                  <c:v>14.31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8CE-47B0-9CA0-26F170902917}"/>
            </c:ext>
          </c:extLst>
        </c:ser>
        <c:ser>
          <c:idx val="3"/>
          <c:order val="3"/>
          <c:tx>
            <c:strRef>
              <c:f>'9'!$F$2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19050" cap="rnd">
              <a:solidFill>
                <a:srgbClr val="FFC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'9'!$F$3:$F$39</c:f>
              <c:numCache>
                <c:formatCode>0.0</c:formatCode>
                <c:ptCount val="37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9.25</c:v>
                </c:pt>
                <c:pt idx="7">
                  <c:v>9.25</c:v>
                </c:pt>
                <c:pt idx="8">
                  <c:v>9.5</c:v>
                </c:pt>
                <c:pt idx="9">
                  <c:v>9.75</c:v>
                </c:pt>
                <c:pt idx="10">
                  <c:v>9.75</c:v>
                </c:pt>
                <c:pt idx="11">
                  <c:v>9.75</c:v>
                </c:pt>
                <c:pt idx="12">
                  <c:v>10.25</c:v>
                </c:pt>
                <c:pt idx="13">
                  <c:v>13.5</c:v>
                </c:pt>
                <c:pt idx="14">
                  <c:v>13.5</c:v>
                </c:pt>
                <c:pt idx="15">
                  <c:v>14</c:v>
                </c:pt>
                <c:pt idx="16">
                  <c:v>14</c:v>
                </c:pt>
                <c:pt idx="17">
                  <c:v>14</c:v>
                </c:pt>
                <c:pt idx="18">
                  <c:v>14.5</c:v>
                </c:pt>
                <c:pt idx="19">
                  <c:v>14.5</c:v>
                </c:pt>
                <c:pt idx="20">
                  <c:v>14.5</c:v>
                </c:pt>
                <c:pt idx="21">
                  <c:v>16</c:v>
                </c:pt>
                <c:pt idx="22">
                  <c:v>16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16.5</c:v>
                </c:pt>
                <c:pt idx="32">
                  <c:v>16.5</c:v>
                </c:pt>
                <c:pt idx="33">
                  <c:v>16</c:v>
                </c:pt>
                <c:pt idx="34">
                  <c:v>15.75</c:v>
                </c:pt>
                <c:pt idx="35">
                  <c:v>15.75</c:v>
                </c:pt>
                <c:pt idx="36">
                  <c:v>15.25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8CE-47B0-9CA0-26F170902917}"/>
            </c:ext>
          </c:extLst>
        </c:ser>
        <c:ser>
          <c:idx val="4"/>
          <c:order val="4"/>
          <c:tx>
            <c:strRef>
              <c:f>'9'!$G$2</c:f>
              <c:strCache>
                <c:ptCount val="1"/>
                <c:pt idx="0">
                  <c:v>ҚР ҚМ МБҚ кірістілігі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'9'!$G$3:$G$39</c:f>
              <c:numCache>
                <c:formatCode>0.0</c:formatCode>
                <c:ptCount val="37"/>
                <c:pt idx="0">
                  <c:v>9.7368318015916788</c:v>
                </c:pt>
                <c:pt idx="1">
                  <c:v>9.5904586697529481</c:v>
                </c:pt>
                <c:pt idx="2">
                  <c:v>9.6490015653848307</c:v>
                </c:pt>
                <c:pt idx="3">
                  <c:v>10.089544716694338</c:v>
                </c:pt>
                <c:pt idx="4">
                  <c:v>9.9482521990299979</c:v>
                </c:pt>
                <c:pt idx="5">
                  <c:v>9.8796991028621406</c:v>
                </c:pt>
                <c:pt idx="6">
                  <c:v>10.512059499281978</c:v>
                </c:pt>
                <c:pt idx="7">
                  <c:v>10.573965698967848</c:v>
                </c:pt>
                <c:pt idx="8">
                  <c:v>10.59773819457817</c:v>
                </c:pt>
                <c:pt idx="9">
                  <c:v>10.547471373743385</c:v>
                </c:pt>
                <c:pt idx="10">
                  <c:v>10.697016752623201</c:v>
                </c:pt>
                <c:pt idx="11">
                  <c:v>10.753370808546389</c:v>
                </c:pt>
                <c:pt idx="12">
                  <c:v>10.764719186603534</c:v>
                </c:pt>
                <c:pt idx="13">
                  <c:v>10.977385986026245</c:v>
                </c:pt>
                <c:pt idx="14">
                  <c:v>12.773172005802461</c:v>
                </c:pt>
                <c:pt idx="15">
                  <c:v>13.513626361165496</c:v>
                </c:pt>
                <c:pt idx="16">
                  <c:v>13.913717493559117</c:v>
                </c:pt>
                <c:pt idx="17">
                  <c:v>13.948455348003348</c:v>
                </c:pt>
                <c:pt idx="18">
                  <c:v>13.947520296001141</c:v>
                </c:pt>
                <c:pt idx="19">
                  <c:v>14.298740100929829</c:v>
                </c:pt>
                <c:pt idx="20">
                  <c:v>14.254905664743207</c:v>
                </c:pt>
                <c:pt idx="21">
                  <c:v>15.059610952757545</c:v>
                </c:pt>
                <c:pt idx="22">
                  <c:v>15.742207432842402</c:v>
                </c:pt>
                <c:pt idx="23">
                  <c:v>16.074517991567415</c:v>
                </c:pt>
                <c:pt idx="24">
                  <c:v>15.111933804926585</c:v>
                </c:pt>
                <c:pt idx="25">
                  <c:v>15.125421995903267</c:v>
                </c:pt>
                <c:pt idx="26">
                  <c:v>14.457777423454962</c:v>
                </c:pt>
                <c:pt idx="27">
                  <c:v>14.018590041957401</c:v>
                </c:pt>
                <c:pt idx="28">
                  <c:v>13.818654895893365</c:v>
                </c:pt>
                <c:pt idx="29">
                  <c:v>13.763328915944335</c:v>
                </c:pt>
                <c:pt idx="30">
                  <c:v>13.441449945693071</c:v>
                </c:pt>
                <c:pt idx="31">
                  <c:v>13.381945071638979</c:v>
                </c:pt>
                <c:pt idx="32">
                  <c:v>13.259090718669107</c:v>
                </c:pt>
                <c:pt idx="33">
                  <c:v>13.328136227080222</c:v>
                </c:pt>
                <c:pt idx="34">
                  <c:v>12.443278068900973</c:v>
                </c:pt>
                <c:pt idx="35">
                  <c:v>13.050285151488021</c:v>
                </c:pt>
                <c:pt idx="36">
                  <c:v>12.665197644403786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48CE-47B0-9CA0-26F170902917}"/>
            </c:ext>
          </c:extLst>
        </c:ser>
        <c:ser>
          <c:idx val="5"/>
          <c:order val="5"/>
          <c:tx>
            <c:strRef>
              <c:f>'9'!$H$2</c:f>
              <c:strCache>
                <c:ptCount val="1"/>
                <c:pt idx="0">
                  <c:v>ҚРҰБ ноттары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'9'!$H$3:$H$39</c:f>
              <c:numCache>
                <c:formatCode>0.0</c:formatCode>
                <c:ptCount val="37"/>
                <c:pt idx="0">
                  <c:v>9.1703940183223995</c:v>
                </c:pt>
                <c:pt idx="1">
                  <c:v>9.0910879275642955</c:v>
                </c:pt>
                <c:pt idx="2">
                  <c:v>9.0160042349246119</c:v>
                </c:pt>
                <c:pt idx="3">
                  <c:v>9.0253738843299818</c:v>
                </c:pt>
                <c:pt idx="4">
                  <c:v>9.0273463957893547</c:v>
                </c:pt>
                <c:pt idx="5">
                  <c:v>9.0402628053594949</c:v>
                </c:pt>
                <c:pt idx="6">
                  <c:v>9.037066970556312</c:v>
                </c:pt>
                <c:pt idx="7">
                  <c:v>9.2497111722936438</c:v>
                </c:pt>
                <c:pt idx="8">
                  <c:v>9.3253554931654197</c:v>
                </c:pt>
                <c:pt idx="9">
                  <c:v>9.4927959029098563</c:v>
                </c:pt>
                <c:pt idx="10">
                  <c:v>9.684185576498832</c:v>
                </c:pt>
                <c:pt idx="11">
                  <c:v>9.7452787566123291</c:v>
                </c:pt>
                <c:pt idx="12">
                  <c:v>9.7808441226925957</c:v>
                </c:pt>
                <c:pt idx="13">
                  <c:v>10.443560076593386</c:v>
                </c:pt>
                <c:pt idx="14">
                  <c:v>13.484191361744402</c:v>
                </c:pt>
                <c:pt idx="15">
                  <c:v>13.541103104002431</c:v>
                </c:pt>
                <c:pt idx="16">
                  <c:v>13.980187176492786</c:v>
                </c:pt>
                <c:pt idx="17">
                  <c:v>13.9964591899636</c:v>
                </c:pt>
                <c:pt idx="18">
                  <c:v>13.986327581703936</c:v>
                </c:pt>
                <c:pt idx="19">
                  <c:v>14.474496456433156</c:v>
                </c:pt>
                <c:pt idx="20">
                  <c:v>14.483485119774302</c:v>
                </c:pt>
                <c:pt idx="21">
                  <c:v>14.985280180191015</c:v>
                </c:pt>
                <c:pt idx="22">
                  <c:v>15.983775180657451</c:v>
                </c:pt>
                <c:pt idx="23">
                  <c:v>16.719408873539884</c:v>
                </c:pt>
                <c:pt idx="24">
                  <c:v>16.740212131226571</c:v>
                </c:pt>
                <c:pt idx="25">
                  <c:v>16.733709128359205</c:v>
                </c:pt>
                <c:pt idx="26">
                  <c:v>16.732722257094714</c:v>
                </c:pt>
                <c:pt idx="27">
                  <c:v>16.738315667992609</c:v>
                </c:pt>
                <c:pt idx="28">
                  <c:v>16.742170785030893</c:v>
                </c:pt>
                <c:pt idx="29">
                  <c:v>16.742454231150742</c:v>
                </c:pt>
                <c:pt idx="30">
                  <c:v>16.744199999999999</c:v>
                </c:pt>
                <c:pt idx="31">
                  <c:v>16.743614684997883</c:v>
                </c:pt>
                <c:pt idx="32">
                  <c:v>16.493467430068115</c:v>
                </c:pt>
                <c:pt idx="33">
                  <c:v>16.117634285716189</c:v>
                </c:pt>
                <c:pt idx="34">
                  <c:v>15.534450000006704</c:v>
                </c:pt>
                <c:pt idx="35">
                  <c:v>14.925049999996617</c:v>
                </c:pt>
                <c:pt idx="36">
                  <c:v>14.354900000000001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CE-47B0-9CA0-26F170902917}"/>
            </c:ext>
          </c:extLst>
        </c:ser>
        <c:ser>
          <c:idx val="6"/>
          <c:order val="6"/>
          <c:tx>
            <c:strRef>
              <c:f>'9'!$I$2</c:f>
              <c:strCache>
                <c:ptCount val="1"/>
                <c:pt idx="0">
                  <c:v>kase bmy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'9'!$I$3:$I$39</c:f>
              <c:numCache>
                <c:formatCode>0.0</c:formatCode>
                <c:ptCount val="37"/>
                <c:pt idx="0">
                  <c:v>10.8398</c:v>
                </c:pt>
                <c:pt idx="1">
                  <c:v>10.7684</c:v>
                </c:pt>
                <c:pt idx="2">
                  <c:v>10.6525</c:v>
                </c:pt>
                <c:pt idx="3">
                  <c:v>10.635</c:v>
                </c:pt>
                <c:pt idx="4">
                  <c:v>10.5276</c:v>
                </c:pt>
                <c:pt idx="5">
                  <c:v>10.4895</c:v>
                </c:pt>
                <c:pt idx="6">
                  <c:v>10.3626</c:v>
                </c:pt>
                <c:pt idx="7">
                  <c:v>10.2096</c:v>
                </c:pt>
                <c:pt idx="8">
                  <c:v>10.2911</c:v>
                </c:pt>
                <c:pt idx="9">
                  <c:v>10.296900000000001</c:v>
                </c:pt>
                <c:pt idx="10">
                  <c:v>10.24</c:v>
                </c:pt>
                <c:pt idx="11">
                  <c:v>10.613099999999999</c:v>
                </c:pt>
                <c:pt idx="12">
                  <c:v>10.4617</c:v>
                </c:pt>
                <c:pt idx="13">
                  <c:v>10.748100000000001</c:v>
                </c:pt>
                <c:pt idx="14">
                  <c:v>10.972200000000001</c:v>
                </c:pt>
                <c:pt idx="15">
                  <c:v>11.186</c:v>
                </c:pt>
                <c:pt idx="16">
                  <c:v>11.369400000000001</c:v>
                </c:pt>
                <c:pt idx="17">
                  <c:v>11.6229</c:v>
                </c:pt>
                <c:pt idx="18">
                  <c:v>11.6091</c:v>
                </c:pt>
                <c:pt idx="19">
                  <c:v>11.6173</c:v>
                </c:pt>
                <c:pt idx="20">
                  <c:v>11.8529</c:v>
                </c:pt>
                <c:pt idx="21">
                  <c:v>12.1013</c:v>
                </c:pt>
                <c:pt idx="22">
                  <c:v>12.211600000000001</c:v>
                </c:pt>
                <c:pt idx="23">
                  <c:v>12.657</c:v>
                </c:pt>
                <c:pt idx="24">
                  <c:v>12.779194999999998</c:v>
                </c:pt>
                <c:pt idx="25">
                  <c:v>12.930224567520971</c:v>
                </c:pt>
                <c:pt idx="26">
                  <c:v>13.731066787500254</c:v>
                </c:pt>
                <c:pt idx="27">
                  <c:v>13.711683786497341</c:v>
                </c:pt>
                <c:pt idx="28">
                  <c:v>13.77180394701435</c:v>
                </c:pt>
                <c:pt idx="29">
                  <c:v>13.980319953828484</c:v>
                </c:pt>
                <c:pt idx="30">
                  <c:v>14.077870350194541</c:v>
                </c:pt>
                <c:pt idx="31">
                  <c:v>14.097274839472327</c:v>
                </c:pt>
                <c:pt idx="32">
                  <c:v>14.37489348085747</c:v>
                </c:pt>
                <c:pt idx="33">
                  <c:v>14.527565104016945</c:v>
                </c:pt>
                <c:pt idx="34">
                  <c:v>14.500961271129812</c:v>
                </c:pt>
                <c:pt idx="35">
                  <c:v>14.505760523764796</c:v>
                </c:pt>
                <c:pt idx="36">
                  <c:v>14.411044138178882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48CE-47B0-9CA0-26F170902917}"/>
            </c:ext>
          </c:extLst>
        </c:ser>
        <c:ser>
          <c:idx val="7"/>
          <c:order val="7"/>
          <c:tx>
            <c:strRef>
              <c:f>'9'!$J$2</c:f>
              <c:strCache>
                <c:ptCount val="1"/>
                <c:pt idx="0">
                  <c:v>TONIA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'9'!$A$3:$B$39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'9'!$J$3:$J$39</c:f>
              <c:numCache>
                <c:formatCode>0.0</c:formatCode>
                <c:ptCount val="37"/>
                <c:pt idx="0">
                  <c:v>8.25</c:v>
                </c:pt>
                <c:pt idx="1">
                  <c:v>9.94</c:v>
                </c:pt>
                <c:pt idx="2">
                  <c:v>9.3000000000000007</c:v>
                </c:pt>
                <c:pt idx="3">
                  <c:v>8.3800000000000008</c:v>
                </c:pt>
                <c:pt idx="4">
                  <c:v>8.11</c:v>
                </c:pt>
                <c:pt idx="5">
                  <c:v>8.44</c:v>
                </c:pt>
                <c:pt idx="6">
                  <c:v>8.74</c:v>
                </c:pt>
                <c:pt idx="7">
                  <c:v>9.31</c:v>
                </c:pt>
                <c:pt idx="8">
                  <c:v>8.98</c:v>
                </c:pt>
                <c:pt idx="9">
                  <c:v>10.4</c:v>
                </c:pt>
                <c:pt idx="10">
                  <c:v>10.57</c:v>
                </c:pt>
                <c:pt idx="11">
                  <c:v>10.56</c:v>
                </c:pt>
                <c:pt idx="12">
                  <c:v>11.02</c:v>
                </c:pt>
                <c:pt idx="13">
                  <c:v>14.47</c:v>
                </c:pt>
                <c:pt idx="14">
                  <c:v>13.7</c:v>
                </c:pt>
                <c:pt idx="15">
                  <c:v>14.53</c:v>
                </c:pt>
                <c:pt idx="16">
                  <c:v>14.89</c:v>
                </c:pt>
                <c:pt idx="17">
                  <c:v>13.39</c:v>
                </c:pt>
                <c:pt idx="18">
                  <c:v>13.49</c:v>
                </c:pt>
                <c:pt idx="19">
                  <c:v>15.13</c:v>
                </c:pt>
                <c:pt idx="20">
                  <c:v>14.68</c:v>
                </c:pt>
                <c:pt idx="21">
                  <c:v>15.41</c:v>
                </c:pt>
                <c:pt idx="22">
                  <c:v>16.920000000000002</c:v>
                </c:pt>
                <c:pt idx="23">
                  <c:v>17.63</c:v>
                </c:pt>
                <c:pt idx="24">
                  <c:v>15.8185</c:v>
                </c:pt>
                <c:pt idx="25">
                  <c:v>16.134500000000003</c:v>
                </c:pt>
                <c:pt idx="26">
                  <c:v>16.569473684210525</c:v>
                </c:pt>
                <c:pt idx="27">
                  <c:v>16.919999999999998</c:v>
                </c:pt>
                <c:pt idx="28">
                  <c:v>16.788696382056635</c:v>
                </c:pt>
                <c:pt idx="29">
                  <c:v>16.342440578090589</c:v>
                </c:pt>
                <c:pt idx="30">
                  <c:v>16.853569760956859</c:v>
                </c:pt>
                <c:pt idx="31">
                  <c:v>17.086926138552798</c:v>
                </c:pt>
                <c:pt idx="32">
                  <c:v>17.011937193798726</c:v>
                </c:pt>
                <c:pt idx="33">
                  <c:v>16.348400466727796</c:v>
                </c:pt>
                <c:pt idx="34">
                  <c:v>15.686174504828351</c:v>
                </c:pt>
                <c:pt idx="35">
                  <c:v>15.063607794919006</c:v>
                </c:pt>
                <c:pt idx="36">
                  <c:v>14.879587313544727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7-48CE-47B0-9CA0-26F170902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92892799"/>
        <c:axId val="2092881567"/>
      </c:lineChart>
      <c:catAx>
        <c:axId val="2092892799"/>
        <c:scaling>
          <c:orientation val="minMax"/>
        </c:scaling>
        <c:delete val="0"/>
        <c:axPos val="b"/>
        <c:numFmt formatCode="mmm/yy;@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2881567"/>
        <c:crosses val="autoZero"/>
        <c:auto val="1"/>
        <c:lblAlgn val="ctr"/>
        <c:lblOffset val="100"/>
        <c:tickLblSkip val="3"/>
        <c:noMultiLvlLbl val="0"/>
      </c:catAx>
      <c:valAx>
        <c:axId val="2092881567"/>
        <c:scaling>
          <c:orientation val="minMax"/>
          <c:max val="21"/>
          <c:min val="5"/>
        </c:scaling>
        <c:delete val="0"/>
        <c:axPos val="l"/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9289279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1118944862891587"/>
          <c:w val="1"/>
          <c:h val="0.28490619797157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'36'!$H$2</c:f>
              <c:strCache>
                <c:ptCount val="1"/>
                <c:pt idx="0">
                  <c:v>Үндістан</c:v>
                </c:pt>
              </c:strCache>
            </c:strRef>
          </c:tx>
          <c:spPr>
            <a:ln w="19050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'36'!$H$3:$H$27</c:f>
              <c:numCache>
                <c:formatCode>0.0</c:formatCode>
                <c:ptCount val="25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4.9000000000000004</c:v>
                </c:pt>
                <c:pt idx="7">
                  <c:v>5.4</c:v>
                </c:pt>
                <c:pt idx="8">
                  <c:v>5.9</c:v>
                </c:pt>
                <c:pt idx="9">
                  <c:v>5.9</c:v>
                </c:pt>
                <c:pt idx="10">
                  <c:v>5.9</c:v>
                </c:pt>
                <c:pt idx="11">
                  <c:v>6.25</c:v>
                </c:pt>
                <c:pt idx="12">
                  <c:v>6.25</c:v>
                </c:pt>
                <c:pt idx="13">
                  <c:v>6.5</c:v>
                </c:pt>
                <c:pt idx="14">
                  <c:v>6.5</c:v>
                </c:pt>
                <c:pt idx="15">
                  <c:v>6.5</c:v>
                </c:pt>
                <c:pt idx="16">
                  <c:v>6.5</c:v>
                </c:pt>
                <c:pt idx="17">
                  <c:v>6.5</c:v>
                </c:pt>
                <c:pt idx="18">
                  <c:v>6.5</c:v>
                </c:pt>
                <c:pt idx="19">
                  <c:v>6.5</c:v>
                </c:pt>
                <c:pt idx="20">
                  <c:v>6.5</c:v>
                </c:pt>
                <c:pt idx="21">
                  <c:v>6.5</c:v>
                </c:pt>
                <c:pt idx="22">
                  <c:v>6.5</c:v>
                </c:pt>
                <c:pt idx="23">
                  <c:v>6.5</c:v>
                </c:pt>
                <c:pt idx="24">
                  <c:v>6.5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1CB-4926-B0D1-DD810C5ECF59}"/>
            </c:ext>
          </c:extLst>
        </c:ser>
        <c:ser>
          <c:idx val="1"/>
          <c:order val="1"/>
          <c:tx>
            <c:strRef>
              <c:f>'36'!$C$2</c:f>
              <c:strCache>
                <c:ptCount val="1"/>
                <c:pt idx="0">
                  <c:v>АҚШ</c:v>
                </c:pt>
              </c:strCache>
            </c:strRef>
          </c:tx>
          <c:spPr>
            <a:ln w="19050" cap="rnd">
              <a:solidFill>
                <a:schemeClr val="bg1">
                  <a:lumMod val="6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'36'!$C$3:$C$27</c:f>
              <c:numCache>
                <c:formatCode>0.0</c:formatCode>
                <c:ptCount val="25"/>
                <c:pt idx="0">
                  <c:v>0.08</c:v>
                </c:pt>
                <c:pt idx="1">
                  <c:v>0.08</c:v>
                </c:pt>
                <c:pt idx="2">
                  <c:v>0.2</c:v>
                </c:pt>
                <c:pt idx="3">
                  <c:v>0.33</c:v>
                </c:pt>
                <c:pt idx="4">
                  <c:v>0.77</c:v>
                </c:pt>
                <c:pt idx="5">
                  <c:v>1.21</c:v>
                </c:pt>
                <c:pt idx="6">
                  <c:v>1.68</c:v>
                </c:pt>
                <c:pt idx="7">
                  <c:v>2.33</c:v>
                </c:pt>
                <c:pt idx="8">
                  <c:v>2.56</c:v>
                </c:pt>
                <c:pt idx="9">
                  <c:v>3.08</c:v>
                </c:pt>
                <c:pt idx="10">
                  <c:v>3.78</c:v>
                </c:pt>
                <c:pt idx="11">
                  <c:v>4.0999999999999996</c:v>
                </c:pt>
                <c:pt idx="12">
                  <c:v>4.33</c:v>
                </c:pt>
                <c:pt idx="13">
                  <c:v>4.57</c:v>
                </c:pt>
                <c:pt idx="14">
                  <c:v>4.6500000000000004</c:v>
                </c:pt>
                <c:pt idx="15">
                  <c:v>4.83</c:v>
                </c:pt>
                <c:pt idx="16">
                  <c:v>5.0599999999999996</c:v>
                </c:pt>
                <c:pt idx="17">
                  <c:v>5.08</c:v>
                </c:pt>
                <c:pt idx="18">
                  <c:v>5.12</c:v>
                </c:pt>
                <c:pt idx="19">
                  <c:v>5.33</c:v>
                </c:pt>
                <c:pt idx="20">
                  <c:v>5.33</c:v>
                </c:pt>
                <c:pt idx="21">
                  <c:v>5.33</c:v>
                </c:pt>
                <c:pt idx="22">
                  <c:v>5.33</c:v>
                </c:pt>
                <c:pt idx="23">
                  <c:v>5.33</c:v>
                </c:pt>
                <c:pt idx="24">
                  <c:v>5.33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F-4760-906E-17D7A1BDD723}"/>
            </c:ext>
          </c:extLst>
        </c:ser>
        <c:ser>
          <c:idx val="2"/>
          <c:order val="2"/>
          <c:tx>
            <c:strRef>
              <c:f>'36'!$D$2</c:f>
              <c:strCache>
                <c:ptCount val="1"/>
                <c:pt idx="0">
                  <c:v>ЕО</c:v>
                </c:pt>
              </c:strCache>
            </c:strRef>
          </c:tx>
          <c:spPr>
            <a:ln w="19050" cap="rnd">
              <a:solidFill>
                <a:srgbClr val="385723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'36'!$D$3:$D$27</c:f>
              <c:numCache>
                <c:formatCode>0.0</c:formatCode>
                <c:ptCount val="2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0.5</c:v>
                </c:pt>
                <c:pt idx="7">
                  <c:v>0.5</c:v>
                </c:pt>
                <c:pt idx="8">
                  <c:v>1.25</c:v>
                </c:pt>
                <c:pt idx="9">
                  <c:v>2</c:v>
                </c:pt>
                <c:pt idx="10">
                  <c:v>2</c:v>
                </c:pt>
                <c:pt idx="11">
                  <c:v>2.5</c:v>
                </c:pt>
                <c:pt idx="12">
                  <c:v>2.5</c:v>
                </c:pt>
                <c:pt idx="13">
                  <c:v>3</c:v>
                </c:pt>
                <c:pt idx="14">
                  <c:v>3.5</c:v>
                </c:pt>
                <c:pt idx="15">
                  <c:v>3.5</c:v>
                </c:pt>
                <c:pt idx="16">
                  <c:v>3.75</c:v>
                </c:pt>
                <c:pt idx="17">
                  <c:v>4</c:v>
                </c:pt>
                <c:pt idx="18">
                  <c:v>4.25</c:v>
                </c:pt>
                <c:pt idx="19">
                  <c:v>4.25</c:v>
                </c:pt>
                <c:pt idx="20">
                  <c:v>4.5</c:v>
                </c:pt>
                <c:pt idx="21">
                  <c:v>4.5</c:v>
                </c:pt>
                <c:pt idx="22">
                  <c:v>4.5</c:v>
                </c:pt>
                <c:pt idx="23">
                  <c:v>4.5</c:v>
                </c:pt>
                <c:pt idx="24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F-4760-906E-17D7A1BDD723}"/>
            </c:ext>
          </c:extLst>
        </c:ser>
        <c:ser>
          <c:idx val="3"/>
          <c:order val="3"/>
          <c:tx>
            <c:strRef>
              <c:f>'36'!$E$2</c:f>
              <c:strCache>
                <c:ptCount val="1"/>
                <c:pt idx="0">
                  <c:v>Қытай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'36'!$E$3:$E$27</c:f>
              <c:numCache>
                <c:formatCode>0.0</c:formatCode>
                <c:ptCount val="25"/>
                <c:pt idx="0">
                  <c:v>3.7</c:v>
                </c:pt>
                <c:pt idx="1">
                  <c:v>3.7</c:v>
                </c:pt>
                <c:pt idx="2">
                  <c:v>3.7</c:v>
                </c:pt>
                <c:pt idx="3">
                  <c:v>3.7</c:v>
                </c:pt>
                <c:pt idx="4">
                  <c:v>3.7</c:v>
                </c:pt>
                <c:pt idx="5">
                  <c:v>3.7</c:v>
                </c:pt>
                <c:pt idx="6">
                  <c:v>3.7</c:v>
                </c:pt>
                <c:pt idx="7">
                  <c:v>3.65</c:v>
                </c:pt>
                <c:pt idx="8">
                  <c:v>3.65</c:v>
                </c:pt>
                <c:pt idx="9">
                  <c:v>3.65</c:v>
                </c:pt>
                <c:pt idx="10">
                  <c:v>3.65</c:v>
                </c:pt>
                <c:pt idx="11">
                  <c:v>3.65</c:v>
                </c:pt>
                <c:pt idx="12">
                  <c:v>3.65</c:v>
                </c:pt>
                <c:pt idx="13">
                  <c:v>3.65</c:v>
                </c:pt>
                <c:pt idx="14">
                  <c:v>3.65</c:v>
                </c:pt>
                <c:pt idx="15">
                  <c:v>3.65</c:v>
                </c:pt>
                <c:pt idx="16">
                  <c:v>3.65</c:v>
                </c:pt>
                <c:pt idx="17">
                  <c:v>3.55</c:v>
                </c:pt>
                <c:pt idx="18">
                  <c:v>3.55</c:v>
                </c:pt>
                <c:pt idx="19">
                  <c:v>3.45</c:v>
                </c:pt>
                <c:pt idx="20">
                  <c:v>3.45</c:v>
                </c:pt>
                <c:pt idx="21">
                  <c:v>3.45</c:v>
                </c:pt>
                <c:pt idx="22">
                  <c:v>3.45</c:v>
                </c:pt>
                <c:pt idx="23">
                  <c:v>3.45</c:v>
                </c:pt>
                <c:pt idx="24">
                  <c:v>3.45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EF-4760-906E-17D7A1BDD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1592863"/>
        <c:axId val="311606591"/>
      </c:lineChart>
      <c:lineChart>
        <c:grouping val="standard"/>
        <c:varyColors val="0"/>
        <c:ser>
          <c:idx val="4"/>
          <c:order val="4"/>
          <c:tx>
            <c:strRef>
              <c:f>'36'!$F$2</c:f>
              <c:strCache>
                <c:ptCount val="1"/>
                <c:pt idx="0">
                  <c:v>Ресей (оң.ось)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'36'!$F$3:$F$27</c:f>
              <c:numCache>
                <c:formatCode>0.0</c:formatCode>
                <c:ptCount val="25"/>
                <c:pt idx="0">
                  <c:v>8.5</c:v>
                </c:pt>
                <c:pt idx="1">
                  <c:v>20</c:v>
                </c:pt>
                <c:pt idx="2">
                  <c:v>20</c:v>
                </c:pt>
                <c:pt idx="3">
                  <c:v>17</c:v>
                </c:pt>
                <c:pt idx="4">
                  <c:v>11</c:v>
                </c:pt>
                <c:pt idx="5">
                  <c:v>9.5</c:v>
                </c:pt>
                <c:pt idx="6">
                  <c:v>8</c:v>
                </c:pt>
                <c:pt idx="7">
                  <c:v>8</c:v>
                </c:pt>
                <c:pt idx="8">
                  <c:v>7.5</c:v>
                </c:pt>
                <c:pt idx="9">
                  <c:v>7.5</c:v>
                </c:pt>
                <c:pt idx="10">
                  <c:v>7.5</c:v>
                </c:pt>
                <c:pt idx="11">
                  <c:v>7.5</c:v>
                </c:pt>
                <c:pt idx="12">
                  <c:v>7.5</c:v>
                </c:pt>
                <c:pt idx="13">
                  <c:v>7.5</c:v>
                </c:pt>
                <c:pt idx="14">
                  <c:v>7.5</c:v>
                </c:pt>
                <c:pt idx="15">
                  <c:v>7.5</c:v>
                </c:pt>
                <c:pt idx="16">
                  <c:v>7.5</c:v>
                </c:pt>
                <c:pt idx="17">
                  <c:v>7.5</c:v>
                </c:pt>
                <c:pt idx="18">
                  <c:v>8.5</c:v>
                </c:pt>
                <c:pt idx="19">
                  <c:v>12</c:v>
                </c:pt>
                <c:pt idx="20">
                  <c:v>13</c:v>
                </c:pt>
                <c:pt idx="21">
                  <c:v>15</c:v>
                </c:pt>
                <c:pt idx="22">
                  <c:v>15</c:v>
                </c:pt>
                <c:pt idx="23">
                  <c:v>16</c:v>
                </c:pt>
                <c:pt idx="24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BEF-4760-906E-17D7A1BDD723}"/>
            </c:ext>
          </c:extLst>
        </c:ser>
        <c:ser>
          <c:idx val="5"/>
          <c:order val="5"/>
          <c:tx>
            <c:strRef>
              <c:f>'36'!$G$2</c:f>
              <c:strCache>
                <c:ptCount val="1"/>
                <c:pt idx="0">
                  <c:v>Түркия (оң.ось)</c:v>
                </c:pt>
              </c:strCache>
            </c:strRef>
          </c:tx>
          <c:spPr>
            <a:ln w="19050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multiLvlStrRef>
              <c:f>'36'!$A$3:$B$27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'36'!$G$3:$G$27</c:f>
              <c:numCache>
                <c:formatCode>0.0</c:formatCode>
                <c:ptCount val="25"/>
                <c:pt idx="0">
                  <c:v>14</c:v>
                </c:pt>
                <c:pt idx="1">
                  <c:v>14</c:v>
                </c:pt>
                <c:pt idx="2">
                  <c:v>14</c:v>
                </c:pt>
                <c:pt idx="3">
                  <c:v>14</c:v>
                </c:pt>
                <c:pt idx="4">
                  <c:v>14</c:v>
                </c:pt>
                <c:pt idx="5">
                  <c:v>14</c:v>
                </c:pt>
                <c:pt idx="6">
                  <c:v>14</c:v>
                </c:pt>
                <c:pt idx="7">
                  <c:v>13</c:v>
                </c:pt>
                <c:pt idx="8">
                  <c:v>12</c:v>
                </c:pt>
                <c:pt idx="9">
                  <c:v>10.5</c:v>
                </c:pt>
                <c:pt idx="10">
                  <c:v>9</c:v>
                </c:pt>
                <c:pt idx="11">
                  <c:v>9</c:v>
                </c:pt>
                <c:pt idx="12">
                  <c:v>9</c:v>
                </c:pt>
                <c:pt idx="13">
                  <c:v>8.5</c:v>
                </c:pt>
                <c:pt idx="14">
                  <c:v>8.5</c:v>
                </c:pt>
                <c:pt idx="15">
                  <c:v>8.5</c:v>
                </c:pt>
                <c:pt idx="16">
                  <c:v>8.5</c:v>
                </c:pt>
                <c:pt idx="17">
                  <c:v>15</c:v>
                </c:pt>
                <c:pt idx="18">
                  <c:v>17.5</c:v>
                </c:pt>
                <c:pt idx="19">
                  <c:v>25</c:v>
                </c:pt>
                <c:pt idx="20">
                  <c:v>30</c:v>
                </c:pt>
                <c:pt idx="21">
                  <c:v>35</c:v>
                </c:pt>
                <c:pt idx="22">
                  <c:v>40</c:v>
                </c:pt>
                <c:pt idx="23">
                  <c:v>42.5</c:v>
                </c:pt>
                <c:pt idx="24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EBEF-4760-906E-17D7A1BDD7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71678863"/>
        <c:axId val="2071679279"/>
      </c:lineChart>
      <c:catAx>
        <c:axId val="311592863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606591"/>
        <c:crosses val="autoZero"/>
        <c:auto val="1"/>
        <c:lblAlgn val="ctr"/>
        <c:lblOffset val="100"/>
        <c:noMultiLvlLbl val="0"/>
      </c:catAx>
      <c:valAx>
        <c:axId val="311606591"/>
        <c:scaling>
          <c:orientation val="minMax"/>
          <c:max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cross"/>
        <c:minorTickMark val="none"/>
        <c:tickLblPos val="nextTo"/>
        <c:spPr>
          <a:noFill/>
          <a:ln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1592863"/>
        <c:crosses val="autoZero"/>
        <c:crossBetween val="between"/>
        <c:majorUnit val="1"/>
      </c:valAx>
      <c:valAx>
        <c:axId val="2071679279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2071678863"/>
        <c:crosses val="max"/>
        <c:crossBetween val="between"/>
      </c:valAx>
      <c:catAx>
        <c:axId val="2071678863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7167927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75375924140523054"/>
        </c:manualLayout>
      </c:layout>
      <c:lineChart>
        <c:grouping val="standard"/>
        <c:varyColors val="0"/>
        <c:ser>
          <c:idx val="0"/>
          <c:order val="0"/>
          <c:tx>
            <c:strRef>
              <c:f>'37'!$C$2</c:f>
              <c:strCache>
                <c:ptCount val="1"/>
                <c:pt idx="0">
                  <c:v>$/баррель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'37'!$A$3:$B$27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'37'!$C$3:$C$27</c:f>
              <c:numCache>
                <c:formatCode>0.0</c:formatCode>
                <c:ptCount val="25"/>
                <c:pt idx="0">
                  <c:v>86.51</c:v>
                </c:pt>
                <c:pt idx="1">
                  <c:v>97.13</c:v>
                </c:pt>
                <c:pt idx="2">
                  <c:v>117.25</c:v>
                </c:pt>
                <c:pt idx="3">
                  <c:v>104.58</c:v>
                </c:pt>
                <c:pt idx="4">
                  <c:v>113.38</c:v>
                </c:pt>
                <c:pt idx="5">
                  <c:v>122.71</c:v>
                </c:pt>
                <c:pt idx="6">
                  <c:v>111.93</c:v>
                </c:pt>
                <c:pt idx="7">
                  <c:v>100.45</c:v>
                </c:pt>
                <c:pt idx="8">
                  <c:v>89.76</c:v>
                </c:pt>
                <c:pt idx="9">
                  <c:v>93.4</c:v>
                </c:pt>
                <c:pt idx="10">
                  <c:v>91.42</c:v>
                </c:pt>
                <c:pt idx="11">
                  <c:v>80.92</c:v>
                </c:pt>
                <c:pt idx="12">
                  <c:v>82.44</c:v>
                </c:pt>
                <c:pt idx="13">
                  <c:v>82.61</c:v>
                </c:pt>
                <c:pt idx="14">
                  <c:v>78.430000000000007</c:v>
                </c:pt>
                <c:pt idx="15">
                  <c:v>84.64</c:v>
                </c:pt>
                <c:pt idx="16">
                  <c:v>75.650000000000006</c:v>
                </c:pt>
                <c:pt idx="17">
                  <c:v>74.84</c:v>
                </c:pt>
                <c:pt idx="18">
                  <c:v>80.11</c:v>
                </c:pt>
                <c:pt idx="19">
                  <c:v>86.15</c:v>
                </c:pt>
                <c:pt idx="20">
                  <c:v>93.72</c:v>
                </c:pt>
                <c:pt idx="21">
                  <c:v>90.78</c:v>
                </c:pt>
                <c:pt idx="22">
                  <c:v>82.94</c:v>
                </c:pt>
                <c:pt idx="23">
                  <c:v>77.63</c:v>
                </c:pt>
                <c:pt idx="24">
                  <c:v>80.12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8-4E45-A9FA-B349CABF3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346733680878081E-2"/>
          <c:y val="3.5960148888608788E-2"/>
          <c:w val="0.85692710783589909"/>
          <c:h val="0.75375924140523054"/>
        </c:manualLayout>
      </c:layout>
      <c:lineChart>
        <c:grouping val="standard"/>
        <c:varyColors val="0"/>
        <c:ser>
          <c:idx val="0"/>
          <c:order val="0"/>
          <c:tx>
            <c:strRef>
              <c:f>'38'!$C$2</c:f>
              <c:strCache>
                <c:ptCount val="1"/>
                <c:pt idx="0">
                  <c:v>Дәнді дақылдардың ФАО индексі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multiLvlStrRef>
              <c:f>'38'!$A$3:$B$27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'38'!$C$3:$C$27</c:f>
              <c:numCache>
                <c:formatCode>0.0</c:formatCode>
                <c:ptCount val="25"/>
                <c:pt idx="0">
                  <c:v>140.64762893177229</c:v>
                </c:pt>
                <c:pt idx="1">
                  <c:v>145.27828440142767</c:v>
                </c:pt>
                <c:pt idx="2">
                  <c:v>170.1313122041563</c:v>
                </c:pt>
                <c:pt idx="3">
                  <c:v>169.67508597724841</c:v>
                </c:pt>
                <c:pt idx="4">
                  <c:v>173.52074886092331</c:v>
                </c:pt>
                <c:pt idx="5">
                  <c:v>166.33655649308153</c:v>
                </c:pt>
                <c:pt idx="6">
                  <c:v>147.25665377330955</c:v>
                </c:pt>
                <c:pt idx="7">
                  <c:v>145.57553656155289</c:v>
                </c:pt>
                <c:pt idx="8">
                  <c:v>147.91508373264332</c:v>
                </c:pt>
                <c:pt idx="9">
                  <c:v>152.28168164691721</c:v>
                </c:pt>
                <c:pt idx="10">
                  <c:v>150.10862275216391</c:v>
                </c:pt>
                <c:pt idx="11">
                  <c:v>147.25400622949095</c:v>
                </c:pt>
                <c:pt idx="12">
                  <c:v>147.49215298753472</c:v>
                </c:pt>
                <c:pt idx="13">
                  <c:v>146.71582798064685</c:v>
                </c:pt>
                <c:pt idx="14">
                  <c:v>138.55434406068113</c:v>
                </c:pt>
                <c:pt idx="15">
                  <c:v>136.140683440396</c:v>
                </c:pt>
                <c:pt idx="16">
                  <c:v>129.27120755716504</c:v>
                </c:pt>
                <c:pt idx="17">
                  <c:v>126.60244652014822</c:v>
                </c:pt>
                <c:pt idx="18">
                  <c:v>125.86001580206025</c:v>
                </c:pt>
                <c:pt idx="19">
                  <c:v>124.99307173273587</c:v>
                </c:pt>
                <c:pt idx="20">
                  <c:v>126.29259069889878</c:v>
                </c:pt>
                <c:pt idx="21">
                  <c:v>124.77051165018291</c:v>
                </c:pt>
                <c:pt idx="22">
                  <c:v>121.04259956488769</c:v>
                </c:pt>
                <c:pt idx="23">
                  <c:v>122.80125390791844</c:v>
                </c:pt>
                <c:pt idx="24">
                  <c:v>120.12940479663473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D4-4B6B-8DCE-C8CBD49565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7224136"/>
        <c:axId val="717221784"/>
      </c:lineChart>
      <c:catAx>
        <c:axId val="717224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1784"/>
        <c:crosses val="autoZero"/>
        <c:auto val="1"/>
        <c:lblAlgn val="ctr"/>
        <c:lblOffset val="100"/>
        <c:tickMarkSkip val="5"/>
        <c:noMultiLvlLbl val="0"/>
      </c:catAx>
      <c:valAx>
        <c:axId val="7172217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chemeClr val="bg1">
                  <a:lumMod val="85000"/>
                </a:schemeClr>
              </a:solidFill>
              <a:prstDash val="sysDash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7224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5.174074074074074E-2"/>
          <c:w val="0.90711481481481482"/>
          <c:h val="0.45806699597146733"/>
        </c:manualLayout>
      </c:layout>
      <c:barChart>
        <c:barDir val="col"/>
        <c:grouping val="stacked"/>
        <c:varyColors val="0"/>
        <c:ser>
          <c:idx val="2"/>
          <c:order val="2"/>
          <c:tx>
            <c:strRef>
              <c:f>'39'!$E$2</c:f>
              <c:strCache>
                <c:ptCount val="1"/>
                <c:pt idx="0">
                  <c:v>Азық-түлік тауарлар</c:v>
                </c:pt>
              </c:strCache>
            </c:strRef>
          </c:tx>
          <c:spPr>
            <a:solidFill>
              <a:srgbClr val="BFBFBF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'39'!$A$3:$B$27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'39'!$E$3:$E$27</c:f>
              <c:numCache>
                <c:formatCode>0.00</c:formatCode>
                <c:ptCount val="25"/>
                <c:pt idx="0">
                  <c:v>-5.7865720487999939</c:v>
                </c:pt>
                <c:pt idx="1">
                  <c:v>-5.1713901103087743</c:v>
                </c:pt>
                <c:pt idx="2">
                  <c:v>-0.37696544980870311</c:v>
                </c:pt>
                <c:pt idx="3">
                  <c:v>2.4241826728661824</c:v>
                </c:pt>
                <c:pt idx="4">
                  <c:v>2.8074569445505575</c:v>
                </c:pt>
                <c:pt idx="5">
                  <c:v>-6.0395579432742208</c:v>
                </c:pt>
                <c:pt idx="6">
                  <c:v>-1.2184083113658122</c:v>
                </c:pt>
                <c:pt idx="7">
                  <c:v>3.0722771194079148</c:v>
                </c:pt>
                <c:pt idx="8">
                  <c:v>1.2919824928236276</c:v>
                </c:pt>
                <c:pt idx="9">
                  <c:v>-1.6888036639592128</c:v>
                </c:pt>
                <c:pt idx="10">
                  <c:v>-5.2521650251862395</c:v>
                </c:pt>
                <c:pt idx="11">
                  <c:v>-8.9098703442502636</c:v>
                </c:pt>
                <c:pt idx="12">
                  <c:v>-1.2869978632987349</c:v>
                </c:pt>
                <c:pt idx="13">
                  <c:v>-2.0655545301931393</c:v>
                </c:pt>
                <c:pt idx="14">
                  <c:v>-1.961273732089444</c:v>
                </c:pt>
                <c:pt idx="15">
                  <c:v>-1.3498955744178964</c:v>
                </c:pt>
                <c:pt idx="16">
                  <c:v>-3.0079220689088197</c:v>
                </c:pt>
                <c:pt idx="17">
                  <c:v>-1.7039675590609487</c:v>
                </c:pt>
                <c:pt idx="18">
                  <c:v>-3.4802694694652372</c:v>
                </c:pt>
                <c:pt idx="19">
                  <c:v>-2.5994784881938524</c:v>
                </c:pt>
                <c:pt idx="20">
                  <c:v>8.1929383378282039E-2</c:v>
                </c:pt>
                <c:pt idx="21">
                  <c:v>-1.3416149324127968</c:v>
                </c:pt>
                <c:pt idx="22">
                  <c:v>5.6778150708149973</c:v>
                </c:pt>
                <c:pt idx="23">
                  <c:v>0.88941610493222512</c:v>
                </c:pt>
                <c:pt idx="24">
                  <c:v>-0.24838079984960668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73-4895-9491-2AC3605C7CE2}"/>
            </c:ext>
          </c:extLst>
        </c:ser>
        <c:ser>
          <c:idx val="3"/>
          <c:order val="3"/>
          <c:tx>
            <c:strRef>
              <c:f>'39'!$F$2</c:f>
              <c:strCache>
                <c:ptCount val="1"/>
                <c:pt idx="0">
                  <c:v>Азық-түлік емес тауарлар</c:v>
                </c:pt>
              </c:strCache>
            </c:strRef>
          </c:tx>
          <c:spPr>
            <a:solidFill>
              <a:srgbClr val="FFC000"/>
            </a:solidFill>
            <a:ln w="9525">
              <a:solidFill>
                <a:srgbClr val="000000"/>
              </a:solidFill>
            </a:ln>
            <a:effectLst/>
          </c:spPr>
          <c:invertIfNegative val="0"/>
          <c:cat>
            <c:multiLvlStrRef>
              <c:f>'39'!$A$3:$B$27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'39'!$F$3:$F$27</c:f>
              <c:numCache>
                <c:formatCode>0.00</c:formatCode>
                <c:ptCount val="25"/>
                <c:pt idx="0">
                  <c:v>-10.049292604804625</c:v>
                </c:pt>
                <c:pt idx="1">
                  <c:v>5.7690223141668007</c:v>
                </c:pt>
                <c:pt idx="2">
                  <c:v>4.0752856465327554</c:v>
                </c:pt>
                <c:pt idx="3">
                  <c:v>12.196045249737917</c:v>
                </c:pt>
                <c:pt idx="4">
                  <c:v>10.405242072228265</c:v>
                </c:pt>
                <c:pt idx="5">
                  <c:v>-0.18157729522991548</c:v>
                </c:pt>
                <c:pt idx="6">
                  <c:v>6.7700484168099164</c:v>
                </c:pt>
                <c:pt idx="7">
                  <c:v>-2.2833098059680337</c:v>
                </c:pt>
                <c:pt idx="8">
                  <c:v>-4.7314660868065124</c:v>
                </c:pt>
                <c:pt idx="9">
                  <c:v>2.4049013210771686</c:v>
                </c:pt>
                <c:pt idx="10">
                  <c:v>12.907400943090959</c:v>
                </c:pt>
                <c:pt idx="11">
                  <c:v>9.8147647453385183</c:v>
                </c:pt>
                <c:pt idx="12">
                  <c:v>22.914018737226485</c:v>
                </c:pt>
                <c:pt idx="13">
                  <c:v>9.2485043770218258</c:v>
                </c:pt>
                <c:pt idx="14">
                  <c:v>13.752162901518217</c:v>
                </c:pt>
                <c:pt idx="15">
                  <c:v>7.4172993985746665</c:v>
                </c:pt>
                <c:pt idx="16">
                  <c:v>8.7472207913649562</c:v>
                </c:pt>
                <c:pt idx="17">
                  <c:v>9.7583702505711774</c:v>
                </c:pt>
                <c:pt idx="18">
                  <c:v>12.879371237914446</c:v>
                </c:pt>
                <c:pt idx="19">
                  <c:v>3.7411383631841773</c:v>
                </c:pt>
                <c:pt idx="20">
                  <c:v>7.6155547721008876</c:v>
                </c:pt>
                <c:pt idx="21">
                  <c:v>7.393855887570691</c:v>
                </c:pt>
                <c:pt idx="22">
                  <c:v>8.5943293579402216</c:v>
                </c:pt>
                <c:pt idx="23">
                  <c:v>8.7487983922675454</c:v>
                </c:pt>
                <c:pt idx="24">
                  <c:v>4.1993237343025429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73-4895-9491-2AC3605C7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'39'!$D$2</c:f>
              <c:strCache>
                <c:ptCount val="1"/>
                <c:pt idx="0">
                  <c:v>Бөлшек cауда айналымы, ж/ж</c:v>
                </c:pt>
              </c:strCache>
            </c:strRef>
          </c:tx>
          <c:spPr>
            <a:ln w="22225" cap="rnd">
              <a:solidFill>
                <a:srgbClr val="000000"/>
              </a:solidFill>
              <a:round/>
            </a:ln>
            <a:effectLst/>
          </c:spPr>
          <c:marker>
            <c:symbol val="none"/>
          </c:marker>
          <c:cat>
            <c:multiLvlStrRef>
              <c:f>'39'!$A$3:$B$27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'39'!$D$3:$D$27</c:f>
              <c:numCache>
                <c:formatCode>General</c:formatCode>
                <c:ptCount val="25"/>
                <c:pt idx="0">
                  <c:v>-15.900000000000006</c:v>
                </c:pt>
                <c:pt idx="1">
                  <c:v>0.59999999999999432</c:v>
                </c:pt>
                <c:pt idx="2">
                  <c:v>3.7000000000000028</c:v>
                </c:pt>
                <c:pt idx="3">
                  <c:v>14.299999999999997</c:v>
                </c:pt>
                <c:pt idx="4">
                  <c:v>12.900000000000006</c:v>
                </c:pt>
                <c:pt idx="5">
                  <c:v>-6.2000000000000028</c:v>
                </c:pt>
                <c:pt idx="6">
                  <c:v>5.5999999999999943</c:v>
                </c:pt>
                <c:pt idx="7">
                  <c:v>1</c:v>
                </c:pt>
                <c:pt idx="8">
                  <c:v>-3.2000000000000028</c:v>
                </c:pt>
                <c:pt idx="9">
                  <c:v>0.79999999999999716</c:v>
                </c:pt>
                <c:pt idx="10">
                  <c:v>7.2000000000000028</c:v>
                </c:pt>
                <c:pt idx="11">
                  <c:v>1</c:v>
                </c:pt>
                <c:pt idx="12">
                  <c:v>20.799999999999997</c:v>
                </c:pt>
                <c:pt idx="13">
                  <c:v>6.5</c:v>
                </c:pt>
                <c:pt idx="14">
                  <c:v>11.299999999999997</c:v>
                </c:pt>
                <c:pt idx="15">
                  <c:v>5.7999999999999972</c:v>
                </c:pt>
                <c:pt idx="16">
                  <c:v>5.4000000000000057</c:v>
                </c:pt>
                <c:pt idx="17">
                  <c:v>7.9</c:v>
                </c:pt>
                <c:pt idx="18">
                  <c:v>9.3000000000000007</c:v>
                </c:pt>
                <c:pt idx="19">
                  <c:v>1.2999999999999972</c:v>
                </c:pt>
                <c:pt idx="20">
                  <c:v>7.7999999999999972</c:v>
                </c:pt>
                <c:pt idx="21" formatCode="0.0">
                  <c:v>6</c:v>
                </c:pt>
                <c:pt idx="22">
                  <c:v>14.200000000000003</c:v>
                </c:pt>
                <c:pt idx="23">
                  <c:v>9.7000000000000028</c:v>
                </c:pt>
                <c:pt idx="24">
                  <c:v>3.7000000000000028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173-4895-9491-2AC3605C7CE2}"/>
            </c:ext>
          </c:extLst>
        </c:ser>
        <c:ser>
          <c:idx val="1"/>
          <c:order val="1"/>
          <c:tx>
            <c:strRef>
              <c:f>'39'!$C$2</c:f>
              <c:strCache>
                <c:ptCount val="1"/>
                <c:pt idx="0">
                  <c:v>2019 жылғы орташа бөлшек сауда қарқыны </c:v>
                </c:pt>
              </c:strCache>
            </c:strRef>
          </c:tx>
          <c:spPr>
            <a:ln w="22225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none"/>
          </c:marker>
          <c:cat>
            <c:multiLvlStrRef>
              <c:f>'39'!$A$3:$B$27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'39'!$C$3:$C$27</c:f>
              <c:numCache>
                <c:formatCode>_-* #\ ##0.0\ _₽_-;\-* #\ ##0.0\ _₽_-;_-* "-"??\ _₽_-;_-@_-</c:formatCode>
                <c:ptCount val="25"/>
                <c:pt idx="0">
                  <c:v>5.6</c:v>
                </c:pt>
                <c:pt idx="1">
                  <c:v>5.6</c:v>
                </c:pt>
                <c:pt idx="2">
                  <c:v>5.6</c:v>
                </c:pt>
                <c:pt idx="3">
                  <c:v>5.6</c:v>
                </c:pt>
                <c:pt idx="4">
                  <c:v>5.6</c:v>
                </c:pt>
                <c:pt idx="5">
                  <c:v>5.6</c:v>
                </c:pt>
                <c:pt idx="6">
                  <c:v>5.6</c:v>
                </c:pt>
                <c:pt idx="7">
                  <c:v>5.6</c:v>
                </c:pt>
                <c:pt idx="8">
                  <c:v>5.6</c:v>
                </c:pt>
                <c:pt idx="9">
                  <c:v>5.6</c:v>
                </c:pt>
                <c:pt idx="10">
                  <c:v>5.6</c:v>
                </c:pt>
                <c:pt idx="11">
                  <c:v>5.6</c:v>
                </c:pt>
                <c:pt idx="12">
                  <c:v>5.6</c:v>
                </c:pt>
                <c:pt idx="13">
                  <c:v>5.6</c:v>
                </c:pt>
                <c:pt idx="14">
                  <c:v>5.6</c:v>
                </c:pt>
                <c:pt idx="15">
                  <c:v>5.6</c:v>
                </c:pt>
                <c:pt idx="16">
                  <c:v>5.6</c:v>
                </c:pt>
                <c:pt idx="17">
                  <c:v>5.6</c:v>
                </c:pt>
                <c:pt idx="18">
                  <c:v>5.6</c:v>
                </c:pt>
                <c:pt idx="19">
                  <c:v>5.6</c:v>
                </c:pt>
                <c:pt idx="20">
                  <c:v>5.6</c:v>
                </c:pt>
                <c:pt idx="21">
                  <c:v>5.6</c:v>
                </c:pt>
                <c:pt idx="22">
                  <c:v>5.6</c:v>
                </c:pt>
                <c:pt idx="23">
                  <c:v>5.6</c:v>
                </c:pt>
                <c:pt idx="24">
                  <c:v>5.6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699-4E90-8273-4EDBF0EBAD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in val="-2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2565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2961811480801333E-2"/>
          <c:y val="0.64175628019299802"/>
          <c:w val="0.98541379306344556"/>
          <c:h val="0.336205116246439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0.24839771134802835"/>
          <c:w val="0.90711481481481482"/>
          <c:h val="0.5406629038626807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'40'!$C$2</c:f>
              <c:strCache>
                <c:ptCount val="1"/>
                <c:pt idx="0">
                  <c:v>Жаңа берілген тұтынушлық несиелер</c:v>
                </c:pt>
              </c:strCache>
            </c:strRef>
          </c:tx>
          <c:spPr>
            <a:solidFill>
              <a:srgbClr val="FFC000"/>
            </a:solidFill>
            <a:ln w="22225">
              <a:noFill/>
              <a:prstDash val="sysDot"/>
            </a:ln>
            <a:effectLst/>
          </c:spPr>
          <c:invertIfNegative val="0"/>
          <c:cat>
            <c:multiLvlStrRef>
              <c:f>'40'!$A$3:$B$10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'40'!$C$3:$C$10</c:f>
              <c:numCache>
                <c:formatCode>#\ ##0.0_ ;\-#\ ##0.0\ </c:formatCode>
                <c:ptCount val="8"/>
                <c:pt idx="0">
                  <c:v>29.866175369997194</c:v>
                </c:pt>
                <c:pt idx="1">
                  <c:v>15.759360748464331</c:v>
                </c:pt>
                <c:pt idx="2">
                  <c:v>20.747975077711331</c:v>
                </c:pt>
                <c:pt idx="3">
                  <c:v>10.227329447729062</c:v>
                </c:pt>
                <c:pt idx="4">
                  <c:v>39.214906818913676</c:v>
                </c:pt>
                <c:pt idx="5">
                  <c:v>40.997303421575452</c:v>
                </c:pt>
                <c:pt idx="6">
                  <c:v>41.243890881954712</c:v>
                </c:pt>
                <c:pt idx="7">
                  <c:v>42.789096642042438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A7-44B6-AF9D-BDD25510D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4"/>
        <c:overlap val="-27"/>
        <c:axId val="1272136431"/>
        <c:axId val="1272130191"/>
      </c:barChart>
      <c:lineChart>
        <c:grouping val="standard"/>
        <c:varyColors val="0"/>
        <c:ser>
          <c:idx val="0"/>
          <c:order val="0"/>
          <c:tx>
            <c:strRef>
              <c:f>'40'!$D$2</c:f>
              <c:strCache>
                <c:ptCount val="1"/>
                <c:pt idx="0">
                  <c:v>Азық-түлік емес тауарлардың айналымы</c:v>
                </c:pt>
              </c:strCache>
            </c:strRef>
          </c:tx>
          <c:spPr>
            <a:ln w="25400" cap="rnd">
              <a:solidFill>
                <a:srgbClr val="0E4C28"/>
              </a:solidFill>
              <a:round/>
            </a:ln>
            <a:effectLst/>
          </c:spPr>
          <c:marker>
            <c:symbol val="none"/>
          </c:marker>
          <c:cat>
            <c:multiLvlStrRef>
              <c:f>'40'!$A$3:$B$10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'40'!$D$3:$D$10</c:f>
              <c:numCache>
                <c:formatCode>#\ ##0.0_ ;\-#\ ##0.0\ </c:formatCode>
                <c:ptCount val="8"/>
                <c:pt idx="0">
                  <c:v>0</c:v>
                </c:pt>
                <c:pt idx="1">
                  <c:v>10.899999999999991</c:v>
                </c:pt>
                <c:pt idx="2">
                  <c:v>0.10000000000000853</c:v>
                </c:pt>
                <c:pt idx="3">
                  <c:v>13.966666666666654</c:v>
                </c:pt>
                <c:pt idx="4">
                  <c:v>22.666666666666671</c:v>
                </c:pt>
                <c:pt idx="5">
                  <c:v>13</c:v>
                </c:pt>
                <c:pt idx="6">
                  <c:v>13.40000000000002</c:v>
                </c:pt>
                <c:pt idx="7">
                  <c:v>12.633333333333326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14A7-44B6-AF9D-BDD25510DD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5125536"/>
        <c:axId val="725116800"/>
      </c:lineChart>
      <c:catAx>
        <c:axId val="1272136431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50"/>
          <c:min val="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104971734765021E-2"/>
              <c:y val="0.1624853088054258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256542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10"/>
      </c:valAx>
      <c:valAx>
        <c:axId val="725116800"/>
        <c:scaling>
          <c:orientation val="minMax"/>
          <c:max val="30"/>
        </c:scaling>
        <c:delete val="0"/>
        <c:axPos val="r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0.9390238314271363"/>
              <c:y val="0.155789066189735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#\ ##0.0_ ;\-#\ ##0.0\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25125536"/>
        <c:crosses val="max"/>
        <c:crossBetween val="between"/>
        <c:majorUnit val="5"/>
      </c:valAx>
      <c:catAx>
        <c:axId val="725125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511680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934228370105786E-2"/>
          <c:y val="2.6243931897893258E-2"/>
          <c:w val="0.81421683895718511"/>
          <c:h val="0.138926439504796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7.3298830629950962E-2"/>
          <c:w val="0.90711481481481482"/>
          <c:h val="0.61728585439456807"/>
        </c:manualLayout>
      </c:layout>
      <c:areaChart>
        <c:grouping val="standard"/>
        <c:varyColors val="0"/>
        <c:ser>
          <c:idx val="4"/>
          <c:order val="0"/>
          <c:tx>
            <c:strRef>
              <c:f>'41'!$C$2</c:f>
              <c:strCache>
                <c:ptCount val="1"/>
                <c:pt idx="0">
                  <c:v>Тамақ өнімдері мен сусындарды ұсыну бойынша мен көрсетілетін қызметтерді өткізу көлемі
</c:v>
                </c:pt>
              </c:strCache>
            </c:strRef>
          </c:tx>
          <c:spPr>
            <a:solidFill>
              <a:srgbClr val="C0C0C0"/>
            </a:solidFill>
            <a:ln w="19050">
              <a:noFill/>
            </a:ln>
            <a:effectLst/>
          </c:spPr>
          <c:cat>
            <c:multiLvlStrRef>
              <c:f>'41'!$A$3:$B$11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'41'!$C$3:$C$11</c:f>
              <c:numCache>
                <c:formatCode>#,##0.00</c:formatCode>
                <c:ptCount val="9"/>
                <c:pt idx="0">
                  <c:v>14.699647596762546</c:v>
                </c:pt>
                <c:pt idx="1">
                  <c:v>20.685568001898673</c:v>
                </c:pt>
                <c:pt idx="2">
                  <c:v>29.73127214574356</c:v>
                </c:pt>
                <c:pt idx="3">
                  <c:v>33.528150225137892</c:v>
                </c:pt>
                <c:pt idx="4">
                  <c:v>12.005132767367016</c:v>
                </c:pt>
                <c:pt idx="5">
                  <c:v>21.90000000000002</c:v>
                </c:pt>
                <c:pt idx="6">
                  <c:v>-2.1333333333333258</c:v>
                </c:pt>
                <c:pt idx="7">
                  <c:v>7.9333333333333371</c:v>
                </c:pt>
                <c:pt idx="8">
                  <c:v>0.79999999999999716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4F-4935-85D6-34163897DDEC}"/>
            </c:ext>
          </c:extLst>
        </c:ser>
        <c:ser>
          <c:idx val="0"/>
          <c:order val="1"/>
          <c:tx>
            <c:strRef>
              <c:f>'40'!#REF!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/>
            </a:solidFill>
            <a:ln w="19050">
              <a:noFill/>
            </a:ln>
            <a:effectLst/>
          </c:spPr>
          <c:cat>
            <c:multiLvlStrRef>
              <c:f>'41'!$A$3:$B$11</c:f>
              <c:multiLvlStrCache>
                <c:ptCount val="9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Қаң.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'40'!#REF!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9F-4622-BF2F-40182918C4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72136431"/>
        <c:axId val="1272130191"/>
      </c:areaChart>
      <c:catAx>
        <c:axId val="1272136431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  <c:max val="60"/>
          <c:min val="-10"/>
        </c:scaling>
        <c:delete val="0"/>
        <c:axPos val="l"/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6799067197282705E-2"/>
              <c:y val="4.3359297249240232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midCat"/>
        <c:majorUnit val="10"/>
        <c:minorUnit val="10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ayout>
        <c:manualLayout>
          <c:xMode val="edge"/>
          <c:yMode val="edge"/>
          <c:x val="0"/>
          <c:y val="0.88956107129385142"/>
          <c:w val="0.90000000000000013"/>
          <c:h val="0.1104390874217645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485985498013073E-2"/>
          <c:y val="6.1203930517393937E-2"/>
          <c:w val="0.90711481481481482"/>
          <c:h val="0.51613205302677034"/>
        </c:manualLayout>
      </c:layout>
      <c:lineChart>
        <c:grouping val="standard"/>
        <c:varyColors val="0"/>
        <c:ser>
          <c:idx val="0"/>
          <c:order val="0"/>
          <c:tx>
            <c:strRef>
              <c:f>'42'!$C$2</c:f>
              <c:strCache>
                <c:ptCount val="1"/>
                <c:pt idx="0">
                  <c:v>Тұру және тамақтану бойынша қызмет көрсету</c:v>
                </c:pt>
              </c:strCache>
            </c:strRef>
          </c:tx>
          <c:spPr>
            <a:ln w="2540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'42'!$C$3:$C$10</c:f>
              <c:numCache>
                <c:formatCode>General</c:formatCode>
                <c:ptCount val="8"/>
                <c:pt idx="0">
                  <c:v>-4</c:v>
                </c:pt>
                <c:pt idx="1">
                  <c:v>8</c:v>
                </c:pt>
                <c:pt idx="2">
                  <c:v>3.9</c:v>
                </c:pt>
                <c:pt idx="3">
                  <c:v>2.4</c:v>
                </c:pt>
                <c:pt idx="4">
                  <c:v>1.5</c:v>
                </c:pt>
                <c:pt idx="5">
                  <c:v>8.6</c:v>
                </c:pt>
                <c:pt idx="6">
                  <c:v>4.0999999999999996</c:v>
                </c:pt>
                <c:pt idx="7">
                  <c:v>10.37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717-4F21-92AA-AA67D847DA5D}"/>
            </c:ext>
          </c:extLst>
        </c:ser>
        <c:ser>
          <c:idx val="1"/>
          <c:order val="1"/>
          <c:tx>
            <c:strRef>
              <c:f>'42'!$D$2</c:f>
              <c:strCache>
                <c:ptCount val="1"/>
                <c:pt idx="0">
                  <c:v>Өнер, ойын-сауық және демалыс</c:v>
                </c:pt>
              </c:strCache>
            </c:strRef>
          </c:tx>
          <c:spPr>
            <a:ln w="25400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'42'!$D$3:$D$10</c:f>
              <c:numCache>
                <c:formatCode>General</c:formatCode>
                <c:ptCount val="8"/>
                <c:pt idx="0">
                  <c:v>2.2000000000000002</c:v>
                </c:pt>
                <c:pt idx="1">
                  <c:v>2.4</c:v>
                </c:pt>
                <c:pt idx="2">
                  <c:v>2.5</c:v>
                </c:pt>
                <c:pt idx="3">
                  <c:v>2.2000000000000002</c:v>
                </c:pt>
                <c:pt idx="4">
                  <c:v>-7.5</c:v>
                </c:pt>
                <c:pt idx="5">
                  <c:v>7.3</c:v>
                </c:pt>
                <c:pt idx="6">
                  <c:v>-1.5</c:v>
                </c:pt>
                <c:pt idx="7">
                  <c:v>1.97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F717-4F21-92AA-AA67D847DA5D}"/>
            </c:ext>
          </c:extLst>
        </c:ser>
        <c:ser>
          <c:idx val="4"/>
          <c:order val="2"/>
          <c:tx>
            <c:strRef>
              <c:f>'42'!$E$2</c:f>
              <c:strCache>
                <c:ptCount val="1"/>
                <c:pt idx="0">
                  <c:v>Жылжымайтын мүлікпен операциялар</c:v>
                </c:pt>
              </c:strCache>
            </c:strRef>
          </c:tx>
          <c:spPr>
            <a:ln w="25400" cap="rnd">
              <a:solidFill>
                <a:srgbClr val="FFC042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'42'!$E$3:$E$10</c:f>
              <c:numCache>
                <c:formatCode>General</c:formatCode>
                <c:ptCount val="8"/>
                <c:pt idx="0">
                  <c:v>-1.6</c:v>
                </c:pt>
                <c:pt idx="1">
                  <c:v>-3.6</c:v>
                </c:pt>
                <c:pt idx="2">
                  <c:v>5.8</c:v>
                </c:pt>
                <c:pt idx="3">
                  <c:v>1.6</c:v>
                </c:pt>
                <c:pt idx="4">
                  <c:v>0.2</c:v>
                </c:pt>
                <c:pt idx="5">
                  <c:v>2</c:v>
                </c:pt>
                <c:pt idx="6">
                  <c:v>2</c:v>
                </c:pt>
                <c:pt idx="7">
                  <c:v>5.37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F717-4F21-92AA-AA67D847DA5D}"/>
            </c:ext>
          </c:extLst>
        </c:ser>
        <c:ser>
          <c:idx val="6"/>
          <c:order val="3"/>
          <c:tx>
            <c:strRef>
              <c:f>'42'!#REF!</c:f>
              <c:strCache>
                <c:ptCount val="1"/>
                <c:pt idx="0">
                  <c:v>#REF!</c:v>
                </c:pt>
              </c:strCache>
            </c:strRef>
          </c:tx>
          <c:spPr>
            <a:ln w="22225" cap="rnd">
              <a:solidFill>
                <a:srgbClr val="2DAAD7"/>
              </a:solidFill>
              <a:round/>
            </a:ln>
            <a:effectLst/>
          </c:spPr>
          <c:marker>
            <c:symbol val="none"/>
          </c:marker>
          <c:cat>
            <c:multiLvlStrRef>
              <c:f>'42'!$A$3:$B$10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'42'!#REF!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F717-4F21-92AA-AA67D847DA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rgbClr val="7F7F7F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At val="0"/>
        <c:auto val="1"/>
        <c:lblAlgn val="ctr"/>
        <c:lblOffset val="100"/>
        <c:noMultiLvlLbl val="0"/>
      </c:catAx>
      <c:valAx>
        <c:axId val="1272130191"/>
        <c:scaling>
          <c:orientation val="minMax"/>
          <c:max val="12"/>
          <c:min val="-8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egendEntry>
        <c:idx val="3"/>
        <c:delete val="1"/>
      </c:legendEntry>
      <c:layout>
        <c:manualLayout>
          <c:xMode val="edge"/>
          <c:yMode val="edge"/>
          <c:x val="5.5953113113068912E-3"/>
          <c:y val="0.7364111065064235"/>
          <c:w val="0.99440468868869314"/>
          <c:h val="0.2635890653378661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53703703703697E-2"/>
          <c:y val="3.3408148148148145E-2"/>
          <c:w val="0.91944629629629626"/>
          <c:h val="0.47471111265276861"/>
        </c:manualLayout>
      </c:layout>
      <c:barChart>
        <c:barDir val="col"/>
        <c:grouping val="stacked"/>
        <c:varyColors val="0"/>
        <c:ser>
          <c:idx val="3"/>
          <c:order val="1"/>
          <c:tx>
            <c:strRef>
              <c:f>'43'!$J$2</c:f>
              <c:strCache>
                <c:ptCount val="1"/>
                <c:pt idx="0">
                  <c:v>Ақпарат және байланыс</c:v>
                </c:pt>
              </c:strCache>
            </c:strRef>
          </c:tx>
          <c:spPr>
            <a:solidFill>
              <a:srgbClr val="BF9000"/>
            </a:solidFill>
            <a:ln>
              <a:noFill/>
            </a:ln>
            <a:effectLst/>
          </c:spPr>
          <c:invertIfNegative val="0"/>
          <c:cat>
            <c:multiLvlStrRef>
              <c:f>'43'!$A$3:$B$11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Қаңтар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'43'!$J$3:$J$11</c:f>
              <c:numCache>
                <c:formatCode>0.0</c:formatCode>
                <c:ptCount val="9"/>
                <c:pt idx="0">
                  <c:v>-0.93964761835052868</c:v>
                </c:pt>
                <c:pt idx="1">
                  <c:v>-0.28338744941346572</c:v>
                </c:pt>
                <c:pt idx="2">
                  <c:v>6.4129808333472954E-2</c:v>
                </c:pt>
                <c:pt idx="3">
                  <c:v>0.17897654086984063</c:v>
                </c:pt>
                <c:pt idx="4">
                  <c:v>0.39605556358276145</c:v>
                </c:pt>
                <c:pt idx="5">
                  <c:v>0</c:v>
                </c:pt>
                <c:pt idx="6">
                  <c:v>0.235739995018098</c:v>
                </c:pt>
                <c:pt idx="7">
                  <c:v>1.5465387344176003</c:v>
                </c:pt>
                <c:pt idx="8">
                  <c:v>0.30339758828710117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B-46F5-A775-32E877652C6D}"/>
            </c:ext>
          </c:extLst>
        </c:ser>
        <c:ser>
          <c:idx val="4"/>
          <c:order val="2"/>
          <c:tx>
            <c:strRef>
              <c:f>'43'!$L$2</c:f>
              <c:strCache>
                <c:ptCount val="1"/>
                <c:pt idx="0">
                  <c:v>Өзге де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multiLvlStrRef>
              <c:f>'43'!$A$3:$B$11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Қаңтар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'43'!$L$3:$L$11</c:f>
              <c:numCache>
                <c:formatCode>0.0</c:formatCode>
                <c:ptCount val="9"/>
                <c:pt idx="0">
                  <c:v>4.2436453699322154</c:v>
                </c:pt>
                <c:pt idx="1">
                  <c:v>2.3009033242072308</c:v>
                </c:pt>
                <c:pt idx="2">
                  <c:v>2.0581698602284479</c:v>
                </c:pt>
                <c:pt idx="3">
                  <c:v>1.5260276611965491</c:v>
                </c:pt>
                <c:pt idx="4">
                  <c:v>1.9649144528148259</c:v>
                </c:pt>
                <c:pt idx="5">
                  <c:v>-0.13097153569920472</c:v>
                </c:pt>
                <c:pt idx="6">
                  <c:v>-0.12522669074316184</c:v>
                </c:pt>
                <c:pt idx="7">
                  <c:v>2.5264591655364104</c:v>
                </c:pt>
                <c:pt idx="8">
                  <c:v>-2.3064356048817034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28B-46F5-A775-32E877652C6D}"/>
            </c:ext>
          </c:extLst>
        </c:ser>
        <c:ser>
          <c:idx val="0"/>
          <c:order val="3"/>
          <c:tx>
            <c:strRef>
              <c:f>'43'!$K$2</c:f>
              <c:strCache>
                <c:ptCount val="1"/>
                <c:pt idx="0">
                  <c:v>Мемлекеттік сектор</c:v>
                </c:pt>
              </c:strCache>
            </c:strRef>
          </c:tx>
          <c:spPr>
            <a:solidFill>
              <a:srgbClr val="636363"/>
            </a:solidFill>
            <a:ln>
              <a:noFill/>
            </a:ln>
            <a:effectLst/>
          </c:spPr>
          <c:invertIfNegative val="0"/>
          <c:cat>
            <c:multiLvlStrRef>
              <c:f>'43'!$A$3:$B$11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Қаңтар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'43'!$K$3:$K$11</c:f>
              <c:numCache>
                <c:formatCode>0.0</c:formatCode>
                <c:ptCount val="9"/>
                <c:pt idx="0">
                  <c:v>1.4365383736617778</c:v>
                </c:pt>
                <c:pt idx="1">
                  <c:v>1.2792820312860904</c:v>
                </c:pt>
                <c:pt idx="2">
                  <c:v>1.4377881385739608</c:v>
                </c:pt>
                <c:pt idx="3">
                  <c:v>1.9840047817504038</c:v>
                </c:pt>
                <c:pt idx="4">
                  <c:v>2.5488580673640175</c:v>
                </c:pt>
                <c:pt idx="5">
                  <c:v>1.383920152091255</c:v>
                </c:pt>
                <c:pt idx="6">
                  <c:v>1.2784598153612974</c:v>
                </c:pt>
                <c:pt idx="7">
                  <c:v>1.3470490158540327</c:v>
                </c:pt>
                <c:pt idx="8">
                  <c:v>-0.38991768920556508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28B-46F5-A775-32E877652C6D}"/>
            </c:ext>
          </c:extLst>
        </c:ser>
        <c:ser>
          <c:idx val="1"/>
          <c:order val="4"/>
          <c:tx>
            <c:strRef>
              <c:f>'43'!$D$2</c:f>
              <c:strCache>
                <c:ptCount val="1"/>
                <c:pt idx="0">
                  <c:v>Ауыл шаруашылығы</c:v>
                </c:pt>
              </c:strCache>
            </c:strRef>
          </c:tx>
          <c:spPr>
            <a:solidFill>
              <a:srgbClr val="008000"/>
            </a:solidFill>
            <a:ln>
              <a:noFill/>
            </a:ln>
            <a:effectLst/>
          </c:spPr>
          <c:invertIfNegative val="0"/>
          <c:val>
            <c:numRef>
              <c:f>'43'!$D$3:$D$11</c:f>
              <c:numCache>
                <c:formatCode>0.0</c:formatCode>
                <c:ptCount val="9"/>
                <c:pt idx="0">
                  <c:v>-0.39028081019861272</c:v>
                </c:pt>
                <c:pt idx="1">
                  <c:v>-0.22755637378540911</c:v>
                </c:pt>
                <c:pt idx="2">
                  <c:v>0.45985549812234361</c:v>
                </c:pt>
                <c:pt idx="3">
                  <c:v>0.39174172589158002</c:v>
                </c:pt>
                <c:pt idx="4">
                  <c:v>1.3044462177941505</c:v>
                </c:pt>
                <c:pt idx="5">
                  <c:v>1.3338856323053088</c:v>
                </c:pt>
                <c:pt idx="6">
                  <c:v>0.78355980432646588</c:v>
                </c:pt>
                <c:pt idx="7">
                  <c:v>0.58357768152161316</c:v>
                </c:pt>
                <c:pt idx="8">
                  <c:v>-0.66691053088144714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28B-46F5-A775-32E877652C6D}"/>
            </c:ext>
          </c:extLst>
        </c:ser>
        <c:ser>
          <c:idx val="5"/>
          <c:order val="5"/>
          <c:tx>
            <c:strRef>
              <c:f>'43'!$E$2</c:f>
              <c:strCache>
                <c:ptCount val="1"/>
                <c:pt idx="0">
                  <c:v>Тау-кен өндірісі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val>
            <c:numRef>
              <c:f>'43'!$E$3:$E$11</c:f>
              <c:numCache>
                <c:formatCode>0.0</c:formatCode>
                <c:ptCount val="9"/>
                <c:pt idx="0">
                  <c:v>1.1020885235832374</c:v>
                </c:pt>
                <c:pt idx="1">
                  <c:v>2.0304692615710098</c:v>
                </c:pt>
                <c:pt idx="2">
                  <c:v>3.3091651217617035</c:v>
                </c:pt>
                <c:pt idx="3">
                  <c:v>4.1321828528771629</c:v>
                </c:pt>
                <c:pt idx="4">
                  <c:v>5.5901542858430577</c:v>
                </c:pt>
                <c:pt idx="5">
                  <c:v>3.8074270173215061</c:v>
                </c:pt>
                <c:pt idx="6">
                  <c:v>1.4047672096723567</c:v>
                </c:pt>
                <c:pt idx="7">
                  <c:v>0.7139441566731507</c:v>
                </c:pt>
                <c:pt idx="8">
                  <c:v>-5.6549701019117569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28B-46F5-A775-32E877652C6D}"/>
            </c:ext>
          </c:extLst>
        </c:ser>
        <c:ser>
          <c:idx val="6"/>
          <c:order val="6"/>
          <c:tx>
            <c:strRef>
              <c:f>'43'!$F$2</c:f>
              <c:strCache>
                <c:ptCount val="1"/>
                <c:pt idx="0">
                  <c:v>Өңдеу өнеркәсәбі</c:v>
                </c:pt>
              </c:strCache>
            </c:strRef>
          </c:tx>
          <c:spPr>
            <a:solidFill>
              <a:srgbClr val="9BBB59"/>
            </a:solidFill>
            <a:ln>
              <a:noFill/>
            </a:ln>
            <a:effectLst/>
          </c:spPr>
          <c:invertIfNegative val="0"/>
          <c:val>
            <c:numRef>
              <c:f>'43'!$F$3:$F$11</c:f>
              <c:numCache>
                <c:formatCode>0.0</c:formatCode>
                <c:ptCount val="9"/>
                <c:pt idx="0">
                  <c:v>-5.7541029706948956</c:v>
                </c:pt>
                <c:pt idx="1">
                  <c:v>-2.8946803527617315</c:v>
                </c:pt>
                <c:pt idx="2">
                  <c:v>-1.0223998014743676</c:v>
                </c:pt>
                <c:pt idx="3">
                  <c:v>-0.65637586633118628</c:v>
                </c:pt>
                <c:pt idx="4">
                  <c:v>-4.9932240072076944E-2</c:v>
                </c:pt>
                <c:pt idx="5">
                  <c:v>-0.68548179833826228</c:v>
                </c:pt>
                <c:pt idx="6">
                  <c:v>-0.67500975690103027</c:v>
                </c:pt>
                <c:pt idx="7">
                  <c:v>0.32578141678358696</c:v>
                </c:pt>
                <c:pt idx="8">
                  <c:v>1.6007684106666309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28B-46F5-A775-32E877652C6D}"/>
            </c:ext>
          </c:extLst>
        </c:ser>
        <c:ser>
          <c:idx val="7"/>
          <c:order val="7"/>
          <c:tx>
            <c:strRef>
              <c:f>'43'!$G$2</c:f>
              <c:strCache>
                <c:ptCount val="1"/>
                <c:pt idx="0">
                  <c:v>Электрэнергиясымен жабдықтау</c:v>
                </c:pt>
              </c:strCache>
            </c:strRef>
          </c:tx>
          <c:spPr>
            <a:solidFill>
              <a:srgbClr val="2DAAD7"/>
            </a:solidFill>
            <a:ln>
              <a:noFill/>
            </a:ln>
            <a:effectLst/>
          </c:spPr>
          <c:invertIfNegative val="0"/>
          <c:val>
            <c:numRef>
              <c:f>'43'!$G$3:$G$11</c:f>
              <c:numCache>
                <c:formatCode>0.0</c:formatCode>
                <c:ptCount val="9"/>
                <c:pt idx="0">
                  <c:v>-9.4263172974568279E-2</c:v>
                </c:pt>
                <c:pt idx="1">
                  <c:v>-0.16353319131592595</c:v>
                </c:pt>
                <c:pt idx="2">
                  <c:v>-0.30956734796526947</c:v>
                </c:pt>
                <c:pt idx="3">
                  <c:v>-0.17105332805623735</c:v>
                </c:pt>
                <c:pt idx="4">
                  <c:v>1.0118976447294177</c:v>
                </c:pt>
                <c:pt idx="5">
                  <c:v>1.6624429657794677</c:v>
                </c:pt>
                <c:pt idx="6">
                  <c:v>2.7683997911495779</c:v>
                </c:pt>
                <c:pt idx="7">
                  <c:v>1.957447436451637</c:v>
                </c:pt>
                <c:pt idx="8">
                  <c:v>0.65516213835894932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28B-46F5-A775-32E877652C6D}"/>
            </c:ext>
          </c:extLst>
        </c:ser>
        <c:ser>
          <c:idx val="8"/>
          <c:order val="8"/>
          <c:tx>
            <c:strRef>
              <c:f>'43'!$H$2</c:f>
              <c:strCache>
                <c:ptCount val="1"/>
                <c:pt idx="0">
                  <c:v>Сумен жабдықтау</c:v>
                </c:pt>
              </c:strCache>
            </c:strRef>
          </c:tx>
          <c:spPr>
            <a:solidFill>
              <a:srgbClr val="8064A2"/>
            </a:solidFill>
            <a:ln>
              <a:noFill/>
            </a:ln>
            <a:effectLst/>
          </c:spPr>
          <c:invertIfNegative val="0"/>
          <c:val>
            <c:numRef>
              <c:f>'43'!$H$3:$H$11</c:f>
              <c:numCache>
                <c:formatCode>0.0</c:formatCode>
                <c:ptCount val="9"/>
                <c:pt idx="0">
                  <c:v>9.0676366550353951E-2</c:v>
                </c:pt>
                <c:pt idx="1">
                  <c:v>-8.0443340736914767E-2</c:v>
                </c:pt>
                <c:pt idx="2">
                  <c:v>0.12374049782529008</c:v>
                </c:pt>
                <c:pt idx="3">
                  <c:v>-6.1367750301222553E-2</c:v>
                </c:pt>
                <c:pt idx="4">
                  <c:v>1.1126327305859078</c:v>
                </c:pt>
                <c:pt idx="5">
                  <c:v>0.98080629488804372</c:v>
                </c:pt>
                <c:pt idx="6">
                  <c:v>0.77773931588910317</c:v>
                </c:pt>
                <c:pt idx="7">
                  <c:v>0.45962967604752697</c:v>
                </c:pt>
                <c:pt idx="8">
                  <c:v>-0.85818254057597698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28B-46F5-A775-32E877652C6D}"/>
            </c:ext>
          </c:extLst>
        </c:ser>
        <c:ser>
          <c:idx val="9"/>
          <c:order val="9"/>
          <c:tx>
            <c:strRef>
              <c:f>'43'!$I$2</c:f>
              <c:strCache>
                <c:ptCount val="1"/>
                <c:pt idx="0">
                  <c:v>Көлік және қоймалау</c:v>
                </c:pt>
              </c:strCache>
            </c:strRef>
          </c:tx>
          <c:spPr>
            <a:solidFill>
              <a:srgbClr val="808080"/>
            </a:solidFill>
            <a:ln>
              <a:noFill/>
            </a:ln>
            <a:effectLst/>
          </c:spPr>
          <c:invertIfNegative val="0"/>
          <c:val>
            <c:numRef>
              <c:f>'43'!$I$3:$I$11</c:f>
              <c:numCache>
                <c:formatCode>0.0</c:formatCode>
                <c:ptCount val="9"/>
                <c:pt idx="0">
                  <c:v>1.8053459384910215</c:v>
                </c:pt>
                <c:pt idx="1">
                  <c:v>0.63894609094911026</c:v>
                </c:pt>
                <c:pt idx="2">
                  <c:v>0.87911822459441824</c:v>
                </c:pt>
                <c:pt idx="3">
                  <c:v>0.57586338210311472</c:v>
                </c:pt>
                <c:pt idx="4">
                  <c:v>2.2209732773579329</c:v>
                </c:pt>
                <c:pt idx="5">
                  <c:v>4.7479712716518803</c:v>
                </c:pt>
                <c:pt idx="6">
                  <c:v>5.6515705162272871</c:v>
                </c:pt>
                <c:pt idx="7">
                  <c:v>4.239572716714445</c:v>
                </c:pt>
                <c:pt idx="8">
                  <c:v>7.9170883301437627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E28B-46F5-A775-32E877652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"/>
        <c:overlap val="100"/>
        <c:axId val="100285056"/>
        <c:axId val="100290944"/>
      </c:barChart>
      <c:lineChart>
        <c:grouping val="standard"/>
        <c:varyColors val="0"/>
        <c:ser>
          <c:idx val="2"/>
          <c:order val="0"/>
          <c:tx>
            <c:strRef>
              <c:f>'43'!$C$2</c:f>
              <c:strCache>
                <c:ptCount val="1"/>
                <c:pt idx="0">
                  <c:v>Инвестициялар</c:v>
                </c:pt>
              </c:strCache>
            </c:strRef>
          </c:tx>
          <c:spPr>
            <a:ln w="28575" cap="rnd" cmpd="sng" algn="ctr">
              <a:solidFill>
                <a:srgbClr val="16365C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'43'!$A$3:$B$11</c:f>
              <c:multiLvlStrCache>
                <c:ptCount val="9"/>
                <c:lvl>
                  <c:pt idx="0">
                    <c:v>I</c:v>
                  </c:pt>
                  <c:pt idx="1">
                    <c:v>II</c:v>
                  </c:pt>
                  <c:pt idx="2">
                    <c:v>III</c:v>
                  </c:pt>
                  <c:pt idx="3">
                    <c:v>IV</c:v>
                  </c:pt>
                  <c:pt idx="4">
                    <c:v>I</c:v>
                  </c:pt>
                  <c:pt idx="5">
                    <c:v>II</c:v>
                  </c:pt>
                  <c:pt idx="6">
                    <c:v>III</c:v>
                  </c:pt>
                  <c:pt idx="7">
                    <c:v>IV</c:v>
                  </c:pt>
                  <c:pt idx="8">
                    <c:v>Қаңтар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</c:lvl>
              </c:multiLvlStrCache>
            </c:multiLvlStrRef>
          </c:cat>
          <c:val>
            <c:numRef>
              <c:f>'43'!$C$3:$C$11</c:f>
              <c:numCache>
                <c:formatCode>0.0</c:formatCode>
                <c:ptCount val="9"/>
                <c:pt idx="0">
                  <c:v>1.5</c:v>
                </c:pt>
                <c:pt idx="1">
                  <c:v>2.5999999999999943</c:v>
                </c:pt>
                <c:pt idx="2">
                  <c:v>7</c:v>
                </c:pt>
                <c:pt idx="3">
                  <c:v>7.9000000000000057</c:v>
                </c:pt>
                <c:pt idx="4">
                  <c:v>16.099999999999994</c:v>
                </c:pt>
                <c:pt idx="5">
                  <c:v>13.099999999999994</c:v>
                </c:pt>
                <c:pt idx="6">
                  <c:v>12.099999999999994</c:v>
                </c:pt>
                <c:pt idx="7">
                  <c:v>13.700000000000003</c:v>
                </c:pt>
                <c:pt idx="8">
                  <c:v>0.59999999999999432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9-E28B-46F5-A775-32E877652C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285056"/>
        <c:axId val="100290944"/>
      </c:lineChart>
      <c:catAx>
        <c:axId val="10028505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[$-419]mmm\ yy;@" sourceLinked="0"/>
        <c:majorTickMark val="out"/>
        <c:minorTickMark val="none"/>
        <c:tickLblPos val="low"/>
        <c:spPr>
          <a:noFill/>
          <a:ln w="6350" cap="flat" cmpd="sng" algn="ctr">
            <a:solidFill>
              <a:sysClr val="window" lastClr="FFFFFF">
                <a:lumMod val="50000"/>
              </a:sys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90944"/>
        <c:crosses val="autoZero"/>
        <c:auto val="1"/>
        <c:lblAlgn val="ctr"/>
        <c:lblOffset val="100"/>
        <c:tickMarkSkip val="3"/>
        <c:noMultiLvlLbl val="0"/>
      </c:catAx>
      <c:valAx>
        <c:axId val="100290944"/>
        <c:scaling>
          <c:orientation val="minMax"/>
          <c:max val="18"/>
          <c:min val="-6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285056"/>
        <c:crosses val="autoZero"/>
        <c:crossBetween val="between"/>
        <c:majorUnit val="5"/>
      </c:valAx>
      <c:spPr>
        <a:noFill/>
        <a:ln w="25398">
          <a:noFill/>
        </a:ln>
        <a:effectLst/>
      </c:spPr>
    </c:plotArea>
    <c:legend>
      <c:legendPos val="b"/>
      <c:layout>
        <c:manualLayout>
          <c:xMode val="edge"/>
          <c:yMode val="edge"/>
          <c:x val="9.9256602769936999E-3"/>
          <c:y val="0.63194783174227132"/>
          <c:w val="0.99007433972300629"/>
          <c:h val="0.3406698720182101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noFill/>
      <a:prstDash val="solid"/>
      <a:round/>
    </a:ln>
    <a:effectLst/>
  </c:spPr>
  <c:txPr>
    <a:bodyPr/>
    <a:lstStyle/>
    <a:p>
      <a:pPr>
        <a:defRPr sz="800" b="0">
          <a:latin typeface="+mn-lt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5260042815766273E-2"/>
          <c:y val="8.009880952380953E-2"/>
          <c:w val="0.83063722222222225"/>
          <c:h val="0.44831842548655232"/>
        </c:manualLayout>
      </c:layout>
      <c:lineChart>
        <c:grouping val="standard"/>
        <c:varyColors val="0"/>
        <c:ser>
          <c:idx val="4"/>
          <c:order val="0"/>
          <c:tx>
            <c:strRef>
              <c:f>'44'!$C$2</c:f>
              <c:strCache>
                <c:ptCount val="1"/>
                <c:pt idx="0">
                  <c:v>Тұрғын үй құрылысына салынған инвестициялар, ж/ж</c:v>
                </c:pt>
              </c:strCache>
            </c:strRef>
          </c:tx>
          <c:spPr>
            <a:ln w="2540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'44'!$C$3:$C$10</c:f>
              <c:numCache>
                <c:formatCode>#,##0.00</c:formatCode>
                <c:ptCount val="8"/>
                <c:pt idx="0">
                  <c:v>25.133333333333326</c:v>
                </c:pt>
                <c:pt idx="1">
                  <c:v>15.366666666666674</c:v>
                </c:pt>
                <c:pt idx="2">
                  <c:v>22.133333333333326</c:v>
                </c:pt>
                <c:pt idx="3">
                  <c:v>3.6666666666666714</c:v>
                </c:pt>
                <c:pt idx="4">
                  <c:v>15.966666666666654</c:v>
                </c:pt>
                <c:pt idx="5">
                  <c:v>-4.8666666666666742</c:v>
                </c:pt>
                <c:pt idx="6">
                  <c:v>-2.1666666666666714</c:v>
                </c:pt>
                <c:pt idx="7">
                  <c:v>5.2666666666666657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3D33-40F6-9A45-D25B1F62E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496448"/>
        <c:axId val="117498240"/>
      </c:lineChart>
      <c:lineChart>
        <c:grouping val="standard"/>
        <c:varyColors val="0"/>
        <c:ser>
          <c:idx val="5"/>
          <c:order val="1"/>
          <c:tx>
            <c:strRef>
              <c:f>'44'!$D$2</c:f>
              <c:strCache>
                <c:ptCount val="1"/>
                <c:pt idx="0">
                  <c:v>Тұрғын үйді сатып алу-сату мәмілелері  (оң ось)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'44'!$A$3:$B$10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'44'!$D$3:$D$10</c:f>
              <c:numCache>
                <c:formatCode>#,##0.00</c:formatCode>
                <c:ptCount val="8"/>
                <c:pt idx="0">
                  <c:v>147.74299999999999</c:v>
                </c:pt>
                <c:pt idx="1">
                  <c:v>114.03900000000002</c:v>
                </c:pt>
                <c:pt idx="2">
                  <c:v>102.32000000000001</c:v>
                </c:pt>
                <c:pt idx="3">
                  <c:v>101.72</c:v>
                </c:pt>
                <c:pt idx="4">
                  <c:v>72.685000000000002</c:v>
                </c:pt>
                <c:pt idx="5">
                  <c:v>86.912999999999997</c:v>
                </c:pt>
                <c:pt idx="6">
                  <c:v>108.43299999999999</c:v>
                </c:pt>
                <c:pt idx="7">
                  <c:v>102.52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3D33-40F6-9A45-D25B1F62E0C7}"/>
            </c:ext>
          </c:extLst>
        </c:ser>
        <c:ser>
          <c:idx val="1"/>
          <c:order val="2"/>
          <c:tx>
            <c:strRef>
              <c:f>'44'!$E$2</c:f>
              <c:strCache>
                <c:ptCount val="1"/>
                <c:pt idx="0">
                  <c:v>2018-2020 жылдар аралындағы тұрғын үйді сатып алу-сату мәмілелері (оң ось)</c:v>
                </c:pt>
              </c:strCache>
            </c:strRef>
          </c:tx>
          <c:spPr>
            <a:ln w="9525" cap="rnd">
              <a:solidFill>
                <a:srgbClr val="C0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'44'!$A$3:$B$10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'44'!$E$3:$E$10</c:f>
              <c:numCache>
                <c:formatCode>General</c:formatCode>
                <c:ptCount val="8"/>
                <c:pt idx="0">
                  <c:v>74.400000000000006</c:v>
                </c:pt>
                <c:pt idx="1">
                  <c:v>74.400000000000006</c:v>
                </c:pt>
                <c:pt idx="2">
                  <c:v>74.400000000000006</c:v>
                </c:pt>
                <c:pt idx="3">
                  <c:v>74.400000000000006</c:v>
                </c:pt>
                <c:pt idx="4">
                  <c:v>74.400000000000006</c:v>
                </c:pt>
                <c:pt idx="5">
                  <c:v>74.400000000000006</c:v>
                </c:pt>
                <c:pt idx="6">
                  <c:v>74.400000000000006</c:v>
                </c:pt>
                <c:pt idx="7">
                  <c:v>74.400000000000006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D33-40F6-9A45-D25B1F62E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7338368"/>
        <c:axId val="187351264"/>
      </c:lineChart>
      <c:catAx>
        <c:axId val="11749644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498240"/>
        <c:crosses val="autoZero"/>
        <c:auto val="1"/>
        <c:lblAlgn val="ctr"/>
        <c:lblOffset val="100"/>
        <c:noMultiLvlLbl val="0"/>
      </c:catAx>
      <c:valAx>
        <c:axId val="117498240"/>
        <c:scaling>
          <c:orientation val="minMax"/>
          <c:max val="40"/>
          <c:min val="-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8492063492064016E-4"/>
              <c:y val="1.7214222338606106E-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7496448"/>
        <c:crosses val="autoZero"/>
        <c:crossBetween val="between"/>
      </c:valAx>
      <c:valAx>
        <c:axId val="187351264"/>
        <c:scaling>
          <c:orientation val="minMax"/>
          <c:max val="200"/>
          <c:min val="-100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87338368"/>
        <c:crosses val="max"/>
        <c:crossBetween val="between"/>
      </c:valAx>
      <c:catAx>
        <c:axId val="187338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8735126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2004347389950851"/>
          <c:w val="1"/>
          <c:h val="0.2799565261004915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058201058201"/>
          <c:y val="0.2896107178695998"/>
          <c:w val="0.85893650793650789"/>
          <c:h val="0.53411841013857198"/>
        </c:manualLayout>
      </c:layout>
      <c:lineChart>
        <c:grouping val="standard"/>
        <c:varyColors val="0"/>
        <c:ser>
          <c:idx val="4"/>
          <c:order val="0"/>
          <c:tx>
            <c:strRef>
              <c:f>'45'!$C$2</c:f>
              <c:strCache>
                <c:ptCount val="1"/>
                <c:pt idx="0">
                  <c:v>Барлығы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'45'!$A$3:$B$10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'45'!$C$3:$C$10</c:f>
              <c:numCache>
                <c:formatCode>0.0</c:formatCode>
                <c:ptCount val="8"/>
                <c:pt idx="0">
                  <c:v>19.873852336495119</c:v>
                </c:pt>
                <c:pt idx="1">
                  <c:v>17.25371641373971</c:v>
                </c:pt>
                <c:pt idx="2">
                  <c:v>22.469863890954997</c:v>
                </c:pt>
                <c:pt idx="3">
                  <c:v>30.743778986693997</c:v>
                </c:pt>
                <c:pt idx="4">
                  <c:v>44.270310698664247</c:v>
                </c:pt>
                <c:pt idx="5">
                  <c:v>26.692298740496653</c:v>
                </c:pt>
                <c:pt idx="6">
                  <c:v>13.226102000382213</c:v>
                </c:pt>
                <c:pt idx="7">
                  <c:v>5.2610529523558398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A3E-4E95-8A2A-9CAC6E124BD8}"/>
            </c:ext>
          </c:extLst>
        </c:ser>
        <c:ser>
          <c:idx val="5"/>
          <c:order val="1"/>
          <c:tx>
            <c:strRef>
              <c:f>'45'!$D$2</c:f>
              <c:strCache>
                <c:ptCount val="1"/>
                <c:pt idx="0">
                  <c:v>Азық-түлік тауарлар</c:v>
                </c:pt>
              </c:strCache>
            </c:strRef>
          </c:tx>
          <c:spPr>
            <a:ln w="22225" cap="rnd">
              <a:solidFill>
                <a:srgbClr val="43682B"/>
              </a:solidFill>
              <a:round/>
            </a:ln>
            <a:effectLst/>
          </c:spPr>
          <c:marker>
            <c:symbol val="none"/>
          </c:marker>
          <c:cat>
            <c:multiLvlStrRef>
              <c:f>'45'!$A$3:$B$10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'45'!$D$3:$D$10</c:f>
              <c:numCache>
                <c:formatCode>0.0</c:formatCode>
                <c:ptCount val="8"/>
                <c:pt idx="0">
                  <c:v>16.071011610934249</c:v>
                </c:pt>
                <c:pt idx="1">
                  <c:v>23.131945414596728</c:v>
                </c:pt>
                <c:pt idx="2">
                  <c:v>22.236684615180494</c:v>
                </c:pt>
                <c:pt idx="3">
                  <c:v>21.753188995547973</c:v>
                </c:pt>
                <c:pt idx="4">
                  <c:v>26.360118913235866</c:v>
                </c:pt>
                <c:pt idx="5">
                  <c:v>3.1287482166811031</c:v>
                </c:pt>
                <c:pt idx="6">
                  <c:v>-3.5565794286770114</c:v>
                </c:pt>
                <c:pt idx="7">
                  <c:v>-14.225481453822979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A3E-4E95-8A2A-9CAC6E124BD8}"/>
            </c:ext>
          </c:extLst>
        </c:ser>
        <c:ser>
          <c:idx val="6"/>
          <c:order val="2"/>
          <c:tx>
            <c:strRef>
              <c:f>'45'!$E$2</c:f>
              <c:strCache>
                <c:ptCount val="1"/>
                <c:pt idx="0">
                  <c:v>Азық-түлік емес тауарлар</c:v>
                </c:pt>
              </c:strCache>
            </c:strRef>
          </c:tx>
          <c:spPr>
            <a:ln w="22225" cap="rnd">
              <a:solidFill>
                <a:srgbClr val="9E480E"/>
              </a:solidFill>
              <a:round/>
            </a:ln>
            <a:effectLst/>
          </c:spPr>
          <c:marker>
            <c:symbol val="none"/>
          </c:marker>
          <c:cat>
            <c:multiLvlStrRef>
              <c:f>'45'!$A$3:$B$10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'45'!$E$3:$E$10</c:f>
              <c:numCache>
                <c:formatCode>0.0</c:formatCode>
                <c:ptCount val="8"/>
                <c:pt idx="0">
                  <c:v>3.2317057680560453</c:v>
                </c:pt>
                <c:pt idx="1">
                  <c:v>21.542693728582194</c:v>
                </c:pt>
                <c:pt idx="2">
                  <c:v>52.677649523635949</c:v>
                </c:pt>
                <c:pt idx="3">
                  <c:v>58.872861322264839</c:v>
                </c:pt>
                <c:pt idx="4">
                  <c:v>67.933915808007185</c:v>
                </c:pt>
                <c:pt idx="5">
                  <c:v>41.062809730543421</c:v>
                </c:pt>
                <c:pt idx="6">
                  <c:v>18.487066874586702</c:v>
                </c:pt>
                <c:pt idx="7">
                  <c:v>24.988425015866355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4A3E-4E95-8A2A-9CAC6E124BD8}"/>
            </c:ext>
          </c:extLst>
        </c:ser>
        <c:ser>
          <c:idx val="0"/>
          <c:order val="3"/>
          <c:tx>
            <c:strRef>
              <c:f>'45'!$F$2</c:f>
              <c:strCache>
                <c:ptCount val="1"/>
                <c:pt idx="0">
                  <c:v>Аралық тауарлар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'45'!$A$3:$B$10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'45'!$F$3:$F$10</c:f>
              <c:numCache>
                <c:formatCode>0.0</c:formatCode>
                <c:ptCount val="8"/>
                <c:pt idx="0">
                  <c:v>34.079657299393318</c:v>
                </c:pt>
                <c:pt idx="1">
                  <c:v>15.233443486697794</c:v>
                </c:pt>
                <c:pt idx="2">
                  <c:v>25.561975570461271</c:v>
                </c:pt>
                <c:pt idx="3">
                  <c:v>17.589198677155423</c:v>
                </c:pt>
                <c:pt idx="4">
                  <c:v>31.860622959822081</c:v>
                </c:pt>
                <c:pt idx="5">
                  <c:v>17.469393145063947</c:v>
                </c:pt>
                <c:pt idx="6">
                  <c:v>0.85765328322374046</c:v>
                </c:pt>
                <c:pt idx="7">
                  <c:v>-2.9389053550722508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4A3E-4E95-8A2A-9CAC6E124BD8}"/>
            </c:ext>
          </c:extLst>
        </c:ser>
        <c:ser>
          <c:idx val="1"/>
          <c:order val="4"/>
          <c:tx>
            <c:strRef>
              <c:f>'45'!$G$2</c:f>
              <c:strCache>
                <c:ptCount val="1"/>
                <c:pt idx="0">
                  <c:v>Өндіріс құралдары</c:v>
                </c:pt>
              </c:strCache>
            </c:strRef>
          </c:tx>
          <c:spPr>
            <a:ln w="2222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multiLvlStrRef>
              <c:f>'45'!$A$3:$B$10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'45'!$G$3:$G$10</c:f>
              <c:numCache>
                <c:formatCode>0.0</c:formatCode>
                <c:ptCount val="8"/>
                <c:pt idx="0">
                  <c:v>9.5989572833117478</c:v>
                </c:pt>
                <c:pt idx="1">
                  <c:v>15.254289544935105</c:v>
                </c:pt>
                <c:pt idx="2">
                  <c:v>-8.3388063836913062</c:v>
                </c:pt>
                <c:pt idx="3">
                  <c:v>36.6062164984574</c:v>
                </c:pt>
                <c:pt idx="4">
                  <c:v>60.097547346446476</c:v>
                </c:pt>
                <c:pt idx="5">
                  <c:v>44.978694419397073</c:v>
                </c:pt>
                <c:pt idx="6">
                  <c:v>45.308976979705989</c:v>
                </c:pt>
                <c:pt idx="7">
                  <c:v>5.9992576295269089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4A3E-4E95-8A2A-9CAC6E124B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28352"/>
        <c:axId val="119030144"/>
      </c:lineChart>
      <c:catAx>
        <c:axId val="11902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30144"/>
        <c:crosses val="autoZero"/>
        <c:auto val="1"/>
        <c:lblAlgn val="ctr"/>
        <c:lblOffset val="100"/>
        <c:noMultiLvlLbl val="0"/>
      </c:catAx>
      <c:valAx>
        <c:axId val="119030144"/>
        <c:scaling>
          <c:orientation val="minMax"/>
          <c:max val="7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283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0673677248677249"/>
          <c:y val="2.5719636759657986E-2"/>
          <c:w val="0.77903042328042327"/>
          <c:h val="0.2294237332987212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596825396825402E-2"/>
          <c:y val="2.3318518518518537E-2"/>
          <c:w val="0.91282370953630798"/>
          <c:h val="0.53837407407407412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'10'!$D$2</c:f>
              <c:strCache>
                <c:ptCount val="1"/>
                <c:pt idx="0">
                  <c:v>Фискалдық арна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'10'!$D$3:$D$27</c:f>
              <c:numCache>
                <c:formatCode>0.0</c:formatCode>
                <c:ptCount val="25"/>
                <c:pt idx="0">
                  <c:v>1.2695309014632166</c:v>
                </c:pt>
                <c:pt idx="1">
                  <c:v>0.2317617237835119</c:v>
                </c:pt>
                <c:pt idx="2">
                  <c:v>-1.7483607899584612</c:v>
                </c:pt>
                <c:pt idx="3">
                  <c:v>-3.1367338888401468</c:v>
                </c:pt>
                <c:pt idx="4">
                  <c:v>-3.5193514054108621</c:v>
                </c:pt>
                <c:pt idx="5">
                  <c:v>-1.1270476084154943</c:v>
                </c:pt>
                <c:pt idx="6">
                  <c:v>-2.3302311044137212</c:v>
                </c:pt>
                <c:pt idx="7">
                  <c:v>-1.1309111100286122</c:v>
                </c:pt>
                <c:pt idx="8">
                  <c:v>-0.5143725431136299</c:v>
                </c:pt>
                <c:pt idx="9">
                  <c:v>-1.1607881627106629</c:v>
                </c:pt>
                <c:pt idx="10">
                  <c:v>0.76803084013372858</c:v>
                </c:pt>
                <c:pt idx="11">
                  <c:v>3.5899246827599818E-2</c:v>
                </c:pt>
                <c:pt idx="12">
                  <c:v>0.92958171219871666</c:v>
                </c:pt>
                <c:pt idx="13">
                  <c:v>1.5521190057123371</c:v>
                </c:pt>
                <c:pt idx="14">
                  <c:v>4.1027879005132286</c:v>
                </c:pt>
                <c:pt idx="15">
                  <c:v>3.6026106209114741</c:v>
                </c:pt>
                <c:pt idx="16">
                  <c:v>4.167375286740933</c:v>
                </c:pt>
                <c:pt idx="17">
                  <c:v>4.0453205540309884</c:v>
                </c:pt>
                <c:pt idx="18">
                  <c:v>5.1740899197982113</c:v>
                </c:pt>
                <c:pt idx="19">
                  <c:v>4.3455569248746215</c:v>
                </c:pt>
                <c:pt idx="20">
                  <c:v>4.5281701902233777</c:v>
                </c:pt>
                <c:pt idx="21">
                  <c:v>4.6685640154942183</c:v>
                </c:pt>
                <c:pt idx="22">
                  <c:v>4.148414607931441</c:v>
                </c:pt>
                <c:pt idx="23">
                  <c:v>5.5096702928300125</c:v>
                </c:pt>
                <c:pt idx="24">
                  <c:v>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5E1-4F22-A782-6B5DEFE8BCA6}"/>
            </c:ext>
          </c:extLst>
        </c:ser>
        <c:ser>
          <c:idx val="1"/>
          <c:order val="1"/>
          <c:tx>
            <c:strRef>
              <c:f>'10'!$F$2</c:f>
              <c:strCache>
                <c:ptCount val="1"/>
                <c:pt idx="0">
                  <c:v>Несие арнасы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'10'!$F$3:$F$27</c:f>
              <c:numCache>
                <c:formatCode>0.0</c:formatCode>
                <c:ptCount val="25"/>
                <c:pt idx="0">
                  <c:v>19.400498432226723</c:v>
                </c:pt>
                <c:pt idx="1">
                  <c:v>21.423524776539058</c:v>
                </c:pt>
                <c:pt idx="2">
                  <c:v>19.555715889138174</c:v>
                </c:pt>
                <c:pt idx="3">
                  <c:v>19.002078911489896</c:v>
                </c:pt>
                <c:pt idx="4">
                  <c:v>15.655743781339847</c:v>
                </c:pt>
                <c:pt idx="5">
                  <c:v>17.419087325777724</c:v>
                </c:pt>
                <c:pt idx="6">
                  <c:v>16.909378899592813</c:v>
                </c:pt>
                <c:pt idx="7">
                  <c:v>16.836880598642455</c:v>
                </c:pt>
                <c:pt idx="8">
                  <c:v>16.049211585404102</c:v>
                </c:pt>
                <c:pt idx="9">
                  <c:v>15.781112076722026</c:v>
                </c:pt>
                <c:pt idx="10">
                  <c:v>16.223119365967253</c:v>
                </c:pt>
                <c:pt idx="11">
                  <c:v>14.192956058709703</c:v>
                </c:pt>
                <c:pt idx="12">
                  <c:v>14.754890623924924</c:v>
                </c:pt>
                <c:pt idx="13">
                  <c:v>11.675116542649599</c:v>
                </c:pt>
                <c:pt idx="14">
                  <c:v>13.93038382072432</c:v>
                </c:pt>
                <c:pt idx="15">
                  <c:v>15.327892680667425</c:v>
                </c:pt>
                <c:pt idx="16">
                  <c:v>18.023181584057653</c:v>
                </c:pt>
                <c:pt idx="17">
                  <c:v>17.125030572391484</c:v>
                </c:pt>
                <c:pt idx="18">
                  <c:v>15.810564376427624</c:v>
                </c:pt>
                <c:pt idx="19">
                  <c:v>16.190671952528827</c:v>
                </c:pt>
                <c:pt idx="20">
                  <c:v>17.344785079187162</c:v>
                </c:pt>
                <c:pt idx="21">
                  <c:v>17.014196422431848</c:v>
                </c:pt>
                <c:pt idx="22">
                  <c:v>15.878142989227117</c:v>
                </c:pt>
                <c:pt idx="23">
                  <c:v>16.844600640784133</c:v>
                </c:pt>
                <c:pt idx="24">
                  <c:v>15.213301692099728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99C-48AA-B3D6-FA99FD6D5A98}"/>
            </c:ext>
          </c:extLst>
        </c:ser>
        <c:ser>
          <c:idx val="2"/>
          <c:order val="2"/>
          <c:tx>
            <c:strRef>
              <c:f>'10'!$G$2</c:f>
              <c:strCache>
                <c:ptCount val="1"/>
                <c:pt idx="0">
                  <c:v>Таза басқа активтер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'10'!$G$3:$G$27</c:f>
              <c:numCache>
                <c:formatCode>0.0</c:formatCode>
                <c:ptCount val="25"/>
                <c:pt idx="0">
                  <c:v>-1.1150592578258376</c:v>
                </c:pt>
                <c:pt idx="1">
                  <c:v>-12.253999200957697</c:v>
                </c:pt>
                <c:pt idx="2">
                  <c:v>-11.338705161192349</c:v>
                </c:pt>
                <c:pt idx="3">
                  <c:v>-6.5674289400796697</c:v>
                </c:pt>
                <c:pt idx="4">
                  <c:v>0.72505691883276702</c:v>
                </c:pt>
                <c:pt idx="5">
                  <c:v>-8.3097067251703383</c:v>
                </c:pt>
                <c:pt idx="6">
                  <c:v>-6.4118569350513965</c:v>
                </c:pt>
                <c:pt idx="7">
                  <c:v>-5.5088983255711756</c:v>
                </c:pt>
                <c:pt idx="8">
                  <c:v>-6.3498823363002277</c:v>
                </c:pt>
                <c:pt idx="9">
                  <c:v>-1.472052839230837</c:v>
                </c:pt>
                <c:pt idx="10">
                  <c:v>-5.6518589995531654</c:v>
                </c:pt>
                <c:pt idx="11">
                  <c:v>-2.8161791727049734</c:v>
                </c:pt>
                <c:pt idx="12">
                  <c:v>-8.2974278906850696</c:v>
                </c:pt>
                <c:pt idx="13">
                  <c:v>1.7485378149623636</c:v>
                </c:pt>
                <c:pt idx="14">
                  <c:v>-3.210184660043609</c:v>
                </c:pt>
                <c:pt idx="15">
                  <c:v>-8.4072233987117322</c:v>
                </c:pt>
                <c:pt idx="16">
                  <c:v>-10.945638788529468</c:v>
                </c:pt>
                <c:pt idx="17">
                  <c:v>-5.9958801471214054</c:v>
                </c:pt>
                <c:pt idx="18">
                  <c:v>-7.846263666444254</c:v>
                </c:pt>
                <c:pt idx="19">
                  <c:v>-8.5583245257519263</c:v>
                </c:pt>
                <c:pt idx="20">
                  <c:v>-11.00125763171928</c:v>
                </c:pt>
                <c:pt idx="21">
                  <c:v>-14.941468655151029</c:v>
                </c:pt>
                <c:pt idx="22">
                  <c:v>-9.8416716682743992</c:v>
                </c:pt>
                <c:pt idx="23">
                  <c:v>-9.8000000000000007</c:v>
                </c:pt>
                <c:pt idx="24">
                  <c:v>-7.0937059453741611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99C-48AA-B3D6-FA99FD6D5A98}"/>
            </c:ext>
          </c:extLst>
        </c:ser>
        <c:ser>
          <c:idx val="0"/>
          <c:order val="4"/>
          <c:tx>
            <c:strRef>
              <c:f>'10'!$C$2</c:f>
              <c:strCache>
                <c:ptCount val="1"/>
                <c:pt idx="0">
                  <c:v>Таза сыртқы активтер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'10'!$C$3:$C$27</c:f>
              <c:numCache>
                <c:formatCode>0.0</c:formatCode>
                <c:ptCount val="25"/>
                <c:pt idx="0">
                  <c:v>-2.2512198131980345</c:v>
                </c:pt>
                <c:pt idx="1">
                  <c:v>11.961532557181725</c:v>
                </c:pt>
                <c:pt idx="2">
                  <c:v>6.272122225143983</c:v>
                </c:pt>
                <c:pt idx="3">
                  <c:v>-1.3870286028248422</c:v>
                </c:pt>
                <c:pt idx="4">
                  <c:v>-9.7039029629366969</c:v>
                </c:pt>
                <c:pt idx="5">
                  <c:v>5.1438184433981696E-2</c:v>
                </c:pt>
                <c:pt idx="6">
                  <c:v>3.1955790836151632</c:v>
                </c:pt>
                <c:pt idx="7">
                  <c:v>2.3208279822881934</c:v>
                </c:pt>
                <c:pt idx="8">
                  <c:v>3.3927112787692999</c:v>
                </c:pt>
                <c:pt idx="9">
                  <c:v>1.6209451183725667</c:v>
                </c:pt>
                <c:pt idx="10">
                  <c:v>2.8525856527862148</c:v>
                </c:pt>
                <c:pt idx="11">
                  <c:v>2.529919687494905</c:v>
                </c:pt>
                <c:pt idx="12">
                  <c:v>6.1502415872293961</c:v>
                </c:pt>
                <c:pt idx="13">
                  <c:v>-7.5806926384304711</c:v>
                </c:pt>
                <c:pt idx="14">
                  <c:v>3.3099989830506708E-2</c:v>
                </c:pt>
                <c:pt idx="15">
                  <c:v>5.5569503539292917</c:v>
                </c:pt>
                <c:pt idx="16">
                  <c:v>8.7463330364616265</c:v>
                </c:pt>
                <c:pt idx="17">
                  <c:v>-1.0720023335541484</c:v>
                </c:pt>
                <c:pt idx="18">
                  <c:v>-4.1581110700509596</c:v>
                </c:pt>
                <c:pt idx="19">
                  <c:v>-2.7328795596054092</c:v>
                </c:pt>
                <c:pt idx="20">
                  <c:v>-3.1859840965708126</c:v>
                </c:pt>
                <c:pt idx="21">
                  <c:v>2.8906181377740887E-2</c:v>
                </c:pt>
                <c:pt idx="22">
                  <c:v>-1.3160368682917201</c:v>
                </c:pt>
                <c:pt idx="23">
                  <c:v>-0.9</c:v>
                </c:pt>
                <c:pt idx="24">
                  <c:v>-4.5286484534490565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barChart>
        <c:barDir val="col"/>
        <c:grouping val="stacked"/>
        <c:varyColors val="0"/>
        <c:ser>
          <c:idx val="3"/>
          <c:order val="5"/>
          <c:tx>
            <c:strRef>
              <c:f>'10'!$E$2</c:f>
              <c:strCache>
                <c:ptCount val="1"/>
                <c:pt idx="0">
                  <c:v>Мемлекеттік басқару органдарына таза талаптар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'10'!$E$3:$E$27</c:f>
            </c:numRef>
          </c:val>
          <c:extLst>
            <c:ext xmlns:c16="http://schemas.microsoft.com/office/drawing/2014/chart" uri="{C3380CC4-5D6E-409C-BE32-E72D297353CC}">
              <c16:uniqueId val="{00000001-699C-48AA-B3D6-FA99FD6D5A98}"/>
            </c:ext>
          </c:extLst>
        </c:ser>
        <c:ser>
          <c:idx val="4"/>
          <c:order val="6"/>
          <c:tx>
            <c:strRef>
              <c:f>'10'!$H$2</c:f>
              <c:strCache>
                <c:ptCount val="1"/>
                <c:pt idx="0">
                  <c:v>ҰҚ-дың теңге шоты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'10'!$H$3:$H$27</c:f>
            </c:numRef>
          </c:val>
          <c:extLst>
            <c:ext xmlns:c16="http://schemas.microsoft.com/office/drawing/2014/chart" uri="{C3380CC4-5D6E-409C-BE32-E72D297353CC}">
              <c16:uniqueId val="{00000004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037696"/>
        <c:axId val="75039488"/>
      </c:barChart>
      <c:lineChart>
        <c:grouping val="standard"/>
        <c:varyColors val="0"/>
        <c:ser>
          <c:idx val="5"/>
          <c:order val="3"/>
          <c:tx>
            <c:strRef>
              <c:f>'10'!$I$2</c:f>
              <c:strCache>
                <c:ptCount val="1"/>
                <c:pt idx="0">
                  <c:v>Ақша массасы (М3)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'10'!$A$3:$B$27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'10'!$I$3:$I$27</c:f>
              <c:numCache>
                <c:formatCode>0.0</c:formatCode>
                <c:ptCount val="25"/>
                <c:pt idx="0">
                  <c:v>17.360700448706503</c:v>
                </c:pt>
                <c:pt idx="1">
                  <c:v>21.41975368581608</c:v>
                </c:pt>
                <c:pt idx="2">
                  <c:v>12.781079028141251</c:v>
                </c:pt>
                <c:pt idx="3">
                  <c:v>7.9331036501070873</c:v>
                </c:pt>
                <c:pt idx="4">
                  <c:v>3.1792214999387003</c:v>
                </c:pt>
                <c:pt idx="5">
                  <c:v>8.0302202059145742</c:v>
                </c:pt>
                <c:pt idx="6">
                  <c:v>11.178658528961428</c:v>
                </c:pt>
                <c:pt idx="7">
                  <c:v>12.517899145330858</c:v>
                </c:pt>
                <c:pt idx="8">
                  <c:v>12.533051061757838</c:v>
                </c:pt>
                <c:pt idx="9">
                  <c:v>14.769216193153131</c:v>
                </c:pt>
                <c:pt idx="10">
                  <c:v>14.191876859334011</c:v>
                </c:pt>
                <c:pt idx="11">
                  <c:v>13.942595820325989</c:v>
                </c:pt>
                <c:pt idx="12">
                  <c:v>13.537286032667309</c:v>
                </c:pt>
                <c:pt idx="13">
                  <c:v>7.3950807248936261</c:v>
                </c:pt>
                <c:pt idx="14">
                  <c:v>14.856087051023358</c:v>
                </c:pt>
                <c:pt idx="15">
                  <c:v>16.078488207123318</c:v>
                </c:pt>
                <c:pt idx="16">
                  <c:v>19.991251118729195</c:v>
                </c:pt>
                <c:pt idx="17">
                  <c:v>14.102468645745956</c:v>
                </c:pt>
                <c:pt idx="18">
                  <c:v>8.9802795597297855</c:v>
                </c:pt>
                <c:pt idx="19">
                  <c:v>9.2450247920463227</c:v>
                </c:pt>
                <c:pt idx="20">
                  <c:v>7.6857135411205189</c:v>
                </c:pt>
                <c:pt idx="21">
                  <c:v>6.7701979641532688</c:v>
                </c:pt>
                <c:pt idx="22">
                  <c:v>8.8688490605935897</c:v>
                </c:pt>
                <c:pt idx="23">
                  <c:v>11.681318154874885</c:v>
                </c:pt>
                <c:pt idx="24">
                  <c:v>10.5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99C-48AA-B3D6-FA99FD6D5A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037696"/>
        <c:axId val="75039488"/>
        <c:extLst/>
      </c:lineChart>
      <c:catAx>
        <c:axId val="750376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9488"/>
        <c:crosses val="autoZero"/>
        <c:auto val="1"/>
        <c:lblAlgn val="ctr"/>
        <c:lblOffset val="100"/>
        <c:tickLblSkip val="1"/>
        <c:noMultiLvlLbl val="0"/>
      </c:catAx>
      <c:valAx>
        <c:axId val="75039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37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15421372628221605"/>
          <c:y val="0.75008640540394711"/>
          <c:w val="0.80483037555015824"/>
          <c:h val="0.210681530826677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41058201058201"/>
          <c:y val="3.3902857477814977E-2"/>
          <c:w val="0.85893650793650789"/>
          <c:h val="0.51068501726664084"/>
        </c:manualLayout>
      </c:layout>
      <c:lineChart>
        <c:grouping val="standard"/>
        <c:varyColors val="0"/>
        <c:ser>
          <c:idx val="4"/>
          <c:order val="0"/>
          <c:tx>
            <c:strRef>
              <c:f>'46'!$C$2</c:f>
              <c:strCache>
                <c:ptCount val="1"/>
                <c:pt idx="0">
                  <c:v>Барлығы</c:v>
                </c:pt>
              </c:strCache>
            </c:strRef>
          </c:tx>
          <c:spPr>
            <a:ln w="22225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'46'!$C$3:$C$10</c:f>
              <c:numCache>
                <c:formatCode>0.0</c:formatCode>
                <c:ptCount val="8"/>
                <c:pt idx="0">
                  <c:v>65.989766341858427</c:v>
                </c:pt>
                <c:pt idx="1">
                  <c:v>56.647542026464322</c:v>
                </c:pt>
                <c:pt idx="2">
                  <c:v>47.943029909648345</c:v>
                </c:pt>
                <c:pt idx="3">
                  <c:v>40.238119166289351</c:v>
                </c:pt>
                <c:pt idx="4">
                  <c:v>-1.5266453522505401</c:v>
                </c:pt>
                <c:pt idx="5">
                  <c:v>-9.4475733567092988</c:v>
                </c:pt>
                <c:pt idx="6">
                  <c:v>-9.4270952232984797</c:v>
                </c:pt>
                <c:pt idx="7">
                  <c:v>-6.9965586653387959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D58-4737-BB9C-BC4F92754DE3}"/>
            </c:ext>
          </c:extLst>
        </c:ser>
        <c:ser>
          <c:idx val="5"/>
          <c:order val="1"/>
          <c:tx>
            <c:strRef>
              <c:f>'46'!$D$2</c:f>
              <c:strCache>
                <c:ptCount val="1"/>
                <c:pt idx="0">
                  <c:v>Мұнай және газ конденсаты</c:v>
                </c:pt>
              </c:strCache>
            </c:strRef>
          </c:tx>
          <c:spPr>
            <a:ln w="22225" cap="rnd">
              <a:solidFill>
                <a:srgbClr val="96792F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'46'!$D$3:$D$10</c:f>
              <c:numCache>
                <c:formatCode>0.0</c:formatCode>
                <c:ptCount val="8"/>
                <c:pt idx="0">
                  <c:v>98.020876528270662</c:v>
                </c:pt>
                <c:pt idx="1">
                  <c:v>84.675666280034875</c:v>
                </c:pt>
                <c:pt idx="2">
                  <c:v>63.394904741485107</c:v>
                </c:pt>
                <c:pt idx="3">
                  <c:v>50.928855777395285</c:v>
                </c:pt>
                <c:pt idx="4">
                  <c:v>-7.4087751896727099</c:v>
                </c:pt>
                <c:pt idx="5">
                  <c:v>-17.354025765599928</c:v>
                </c:pt>
                <c:pt idx="6">
                  <c:v>-14.414606495135999</c:v>
                </c:pt>
                <c:pt idx="7">
                  <c:v>-9.8214738350834239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DD58-4737-BB9C-BC4F92754DE3}"/>
            </c:ext>
          </c:extLst>
        </c:ser>
        <c:ser>
          <c:idx val="6"/>
          <c:order val="2"/>
          <c:tx>
            <c:strRef>
              <c:f>'46'!$E$2</c:f>
              <c:strCache>
                <c:ptCount val="1"/>
                <c:pt idx="0">
                  <c:v>Қара металдар</c:v>
                </c:pt>
              </c:strCache>
            </c:strRef>
          </c:tx>
          <c:spPr>
            <a:ln w="22225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'46'!$E$3:$E$10</c:f>
              <c:numCache>
                <c:formatCode>0.0</c:formatCode>
                <c:ptCount val="8"/>
                <c:pt idx="0">
                  <c:v>32.18952141175825</c:v>
                </c:pt>
                <c:pt idx="1">
                  <c:v>17.763367738502694</c:v>
                </c:pt>
                <c:pt idx="2">
                  <c:v>15.896135196373848</c:v>
                </c:pt>
                <c:pt idx="3">
                  <c:v>11.910511161898413</c:v>
                </c:pt>
                <c:pt idx="4">
                  <c:v>-20.39426307385861</c:v>
                </c:pt>
                <c:pt idx="5">
                  <c:v>-20.585105267435509</c:v>
                </c:pt>
                <c:pt idx="6">
                  <c:v>-23.124494487679698</c:v>
                </c:pt>
                <c:pt idx="7">
                  <c:v>-22.036125492682501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D58-4737-BB9C-BC4F92754DE3}"/>
            </c:ext>
          </c:extLst>
        </c:ser>
        <c:ser>
          <c:idx val="0"/>
          <c:order val="3"/>
          <c:tx>
            <c:strRef>
              <c:f>'46'!$F$2</c:f>
              <c:strCache>
                <c:ptCount val="1"/>
                <c:pt idx="0">
                  <c:v>Түсті металдар</c:v>
                </c:pt>
              </c:strCache>
            </c:strRef>
          </c:tx>
          <c:spPr>
            <a:ln w="22225" cap="rnd">
              <a:solidFill>
                <a:srgbClr val="008000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'46'!$F$3:$F$10</c:f>
              <c:numCache>
                <c:formatCode>0.0</c:formatCode>
                <c:ptCount val="8"/>
                <c:pt idx="0">
                  <c:v>25.026810368031178</c:v>
                </c:pt>
                <c:pt idx="1">
                  <c:v>15.826836730063889</c:v>
                </c:pt>
                <c:pt idx="2">
                  <c:v>12.960018328527042</c:v>
                </c:pt>
                <c:pt idx="3">
                  <c:v>10.674888767793192</c:v>
                </c:pt>
                <c:pt idx="4">
                  <c:v>-27.038666587153543</c:v>
                </c:pt>
                <c:pt idx="5">
                  <c:v>-17.058339483948799</c:v>
                </c:pt>
                <c:pt idx="6">
                  <c:v>-15.042513923546807</c:v>
                </c:pt>
                <c:pt idx="7">
                  <c:v>-11.055650859814449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0D78-413D-AAAB-DFC3EF173C50}"/>
            </c:ext>
          </c:extLst>
        </c:ser>
        <c:ser>
          <c:idx val="1"/>
          <c:order val="4"/>
          <c:tx>
            <c:strRef>
              <c:f>'46'!$G$2</c:f>
              <c:strCache>
                <c:ptCount val="1"/>
                <c:pt idx="0">
                  <c:v>Астық</c:v>
                </c:pt>
              </c:strCache>
            </c:strRef>
          </c:tx>
          <c:spPr>
            <a:ln w="22225" cap="rnd">
              <a:solidFill>
                <a:srgbClr val="4C4C4C"/>
              </a:solidFill>
              <a:round/>
            </a:ln>
            <a:effectLst/>
          </c:spPr>
          <c:marker>
            <c:symbol val="none"/>
          </c:marker>
          <c:cat>
            <c:multiLvlStrRef>
              <c:f>'46'!$A$3:$B$10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'46'!$G$3:$G$10</c:f>
              <c:numCache>
                <c:formatCode>0.0</c:formatCode>
                <c:ptCount val="8"/>
                <c:pt idx="0">
                  <c:v>72.417843691850805</c:v>
                </c:pt>
                <c:pt idx="1">
                  <c:v>37.444601713974492</c:v>
                </c:pt>
                <c:pt idx="2">
                  <c:v>29.597148511808683</c:v>
                </c:pt>
                <c:pt idx="3">
                  <c:v>33.654782153979568</c:v>
                </c:pt>
                <c:pt idx="4">
                  <c:v>-5.8989924338984139</c:v>
                </c:pt>
                <c:pt idx="5">
                  <c:v>9.7930692224694269</c:v>
                </c:pt>
                <c:pt idx="6">
                  <c:v>19.99681441801178</c:v>
                </c:pt>
                <c:pt idx="7">
                  <c:v>-1.6823645578778041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D78-413D-AAAB-DFC3EF173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9028352"/>
        <c:axId val="119030144"/>
      </c:lineChart>
      <c:catAx>
        <c:axId val="1190283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accent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30144"/>
        <c:crosses val="autoZero"/>
        <c:auto val="1"/>
        <c:lblAlgn val="ctr"/>
        <c:lblOffset val="100"/>
        <c:noMultiLvlLbl val="0"/>
      </c:catAx>
      <c:valAx>
        <c:axId val="119030144"/>
        <c:scaling>
          <c:orientation val="minMax"/>
          <c:max val="100"/>
          <c:min val="-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accent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9028352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7433862433862428E-2"/>
          <c:y val="0.73102315984562682"/>
          <c:w val="0.86796772486772478"/>
          <c:h val="0.268976840154373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247594050743664E-2"/>
          <c:y val="3.0200551854095165E-2"/>
          <c:w val="0.89019685039370078"/>
          <c:h val="0.573089954664757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'47'!$B$2</c:f>
              <c:strCache>
                <c:ptCount val="1"/>
                <c:pt idx="0">
                  <c:v>физикалық көлем</c:v>
                </c:pt>
              </c:strCache>
            </c:strRef>
          </c:tx>
          <c:spPr>
            <a:solidFill>
              <a:schemeClr val="accent1"/>
            </a:solidFill>
            <a:ln w="0">
              <a:solidFill>
                <a:schemeClr val="accent1"/>
              </a:solidFill>
            </a:ln>
            <a:effectLst/>
          </c:spPr>
          <c:invertIfNegative val="0"/>
          <c:cat>
            <c:strRef>
              <c:f>'47'!$A$3:$A$9</c:f>
              <c:strCache>
                <c:ptCount val="7"/>
                <c:pt idx="0">
                  <c:v>Италия</c:v>
                </c:pt>
                <c:pt idx="1">
                  <c:v>Қытай</c:v>
                </c:pt>
                <c:pt idx="2">
                  <c:v>Корея Р.</c:v>
                </c:pt>
                <c:pt idx="3">
                  <c:v>Нидерланды</c:v>
                </c:pt>
                <c:pt idx="4">
                  <c:v>Франция</c:v>
                </c:pt>
                <c:pt idx="5">
                  <c:v>Үндістан</c:v>
                </c:pt>
                <c:pt idx="6">
                  <c:v>Германия</c:v>
                </c:pt>
              </c:strCache>
            </c:strRef>
          </c:cat>
          <c:val>
            <c:numRef>
              <c:f>'47'!$B$3:$B$9</c:f>
              <c:numCache>
                <c:formatCode>#\ ##0.0</c:formatCode>
                <c:ptCount val="7"/>
                <c:pt idx="0">
                  <c:v>32.767041288090468</c:v>
                </c:pt>
                <c:pt idx="1">
                  <c:v>7.5283801690481482</c:v>
                </c:pt>
                <c:pt idx="2">
                  <c:v>-3.7921356125435324</c:v>
                </c:pt>
                <c:pt idx="3">
                  <c:v>-2.1340186264891088</c:v>
                </c:pt>
                <c:pt idx="4">
                  <c:v>16.689695866877187</c:v>
                </c:pt>
                <c:pt idx="5">
                  <c:v>-81.833636447467342</c:v>
                </c:pt>
                <c:pt idx="6">
                  <c:v>387.37617752310359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BC-4135-BAFC-232FB00D26C8}"/>
            </c:ext>
          </c:extLst>
        </c:ser>
        <c:ser>
          <c:idx val="1"/>
          <c:order val="1"/>
          <c:tx>
            <c:strRef>
              <c:f>'47'!$C$2</c:f>
              <c:strCache>
                <c:ptCount val="1"/>
                <c:pt idx="0">
                  <c:v>құндық мәнде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'47'!$A$3:$A$9</c:f>
              <c:strCache>
                <c:ptCount val="7"/>
                <c:pt idx="0">
                  <c:v>Италия</c:v>
                </c:pt>
                <c:pt idx="1">
                  <c:v>Қытай</c:v>
                </c:pt>
                <c:pt idx="2">
                  <c:v>Корея Р.</c:v>
                </c:pt>
                <c:pt idx="3">
                  <c:v>Нидерланды</c:v>
                </c:pt>
                <c:pt idx="4">
                  <c:v>Франция</c:v>
                </c:pt>
                <c:pt idx="5">
                  <c:v>Үндістан</c:v>
                </c:pt>
                <c:pt idx="6">
                  <c:v>Германия</c:v>
                </c:pt>
              </c:strCache>
            </c:strRef>
          </c:cat>
          <c:val>
            <c:numRef>
              <c:f>'47'!$C$3:$C$9</c:f>
              <c:numCache>
                <c:formatCode>#\ ##0.0</c:formatCode>
                <c:ptCount val="7"/>
                <c:pt idx="0">
                  <c:v>8.7284771959406697</c:v>
                </c:pt>
                <c:pt idx="1">
                  <c:v>-8.232431569354361</c:v>
                </c:pt>
                <c:pt idx="2">
                  <c:v>-17.347355812258698</c:v>
                </c:pt>
                <c:pt idx="3">
                  <c:v>-21.843514465819908</c:v>
                </c:pt>
                <c:pt idx="4">
                  <c:v>-2.5843447488535247</c:v>
                </c:pt>
                <c:pt idx="5">
                  <c:v>-83.923283182719047</c:v>
                </c:pt>
                <c:pt idx="6">
                  <c:v>243.34385838681658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DBC-4135-BAFC-232FB00D2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611960672"/>
        <c:axId val="611967328"/>
      </c:barChart>
      <c:catAx>
        <c:axId val="61196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7328"/>
        <c:crosses val="autoZero"/>
        <c:auto val="1"/>
        <c:lblAlgn val="ctr"/>
        <c:lblOffset val="100"/>
        <c:noMultiLvlLbl val="0"/>
      </c:catAx>
      <c:valAx>
        <c:axId val="611967328"/>
        <c:scaling>
          <c:orientation val="minMax"/>
          <c:max val="400"/>
          <c:min val="-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11960672"/>
        <c:crosses val="autoZero"/>
        <c:crossBetween val="between"/>
        <c:majorUnit val="100"/>
        <c:minorUnit val="5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501558786340611"/>
          <c:y val="0.89335609272617145"/>
          <c:w val="0.72073779412821704"/>
          <c:h val="7.867187930180055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531216931216926E-2"/>
          <c:y val="5.174074074074074E-2"/>
          <c:w val="0.88251111111111114"/>
          <c:h val="0.47592098009692363"/>
        </c:manualLayout>
      </c:layout>
      <c:lineChart>
        <c:grouping val="standard"/>
        <c:varyColors val="0"/>
        <c:ser>
          <c:idx val="2"/>
          <c:order val="0"/>
          <c:tx>
            <c:strRef>
              <c:f>'48'!$D$2</c:f>
              <c:strCache>
                <c:ptCount val="1"/>
                <c:pt idx="0">
                  <c:v>Жалдамалы жұмысшылар</c:v>
                </c:pt>
              </c:strCache>
            </c:strRef>
          </c:tx>
          <c:spPr>
            <a:ln w="25400" cap="rnd">
              <a:solidFill>
                <a:srgbClr val="F1C94D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'48'!$D$3:$D$10</c:f>
              <c:numCache>
                <c:formatCode>0.0</c:formatCode>
                <c:ptCount val="8"/>
                <c:pt idx="0">
                  <c:v>2.3595950180210536</c:v>
                </c:pt>
                <c:pt idx="1">
                  <c:v>2.1093771803999175</c:v>
                </c:pt>
                <c:pt idx="2">
                  <c:v>2.2867670641398092</c:v>
                </c:pt>
                <c:pt idx="3">
                  <c:v>1.6949440199516772</c:v>
                </c:pt>
                <c:pt idx="4">
                  <c:v>0.57618015194856298</c:v>
                </c:pt>
                <c:pt idx="5">
                  <c:v>1.5225265703293189</c:v>
                </c:pt>
                <c:pt idx="6">
                  <c:v>1.1459447854591076</c:v>
                </c:pt>
                <c:pt idx="7">
                  <c:v>1.1044687321673905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2E9D-43EA-972B-9DC7DF6FA064}"/>
            </c:ext>
          </c:extLst>
        </c:ser>
        <c:ser>
          <c:idx val="3"/>
          <c:order val="1"/>
          <c:tx>
            <c:strRef>
              <c:f>'48'!$C$2</c:f>
              <c:strCache>
                <c:ptCount val="1"/>
                <c:pt idx="0">
                  <c:v>Жұмыс күші</c:v>
                </c:pt>
              </c:strCache>
            </c:strRef>
          </c:tx>
          <c:spPr>
            <a:ln w="25400" cap="rnd">
              <a:solidFill>
                <a:srgbClr val="96792F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'48'!$C$3:$C$10</c:f>
              <c:numCache>
                <c:formatCode>0.0</c:formatCode>
                <c:ptCount val="8"/>
                <c:pt idx="0">
                  <c:v>2.02660350355535</c:v>
                </c:pt>
                <c:pt idx="1">
                  <c:v>1.8899174764052162</c:v>
                </c:pt>
                <c:pt idx="2">
                  <c:v>1.8046304606388048</c:v>
                </c:pt>
                <c:pt idx="3">
                  <c:v>1.7197022640486352</c:v>
                </c:pt>
                <c:pt idx="4">
                  <c:v>0.6990394497710497</c:v>
                </c:pt>
                <c:pt idx="5">
                  <c:v>1.4462873228469277</c:v>
                </c:pt>
                <c:pt idx="6">
                  <c:v>1.3440552369536931</c:v>
                </c:pt>
                <c:pt idx="7">
                  <c:v>0.70664330895493777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2E9D-43EA-972B-9DC7DF6FA064}"/>
            </c:ext>
          </c:extLst>
        </c:ser>
        <c:ser>
          <c:idx val="4"/>
          <c:order val="2"/>
          <c:tx>
            <c:strRef>
              <c:f>'48'!$E$2</c:f>
              <c:strCache>
                <c:ptCount val="1"/>
                <c:pt idx="0">
                  <c:v>Өзін өзі жұмыспен қамтығандар</c:v>
                </c:pt>
              </c:strCache>
            </c:strRef>
          </c:tx>
          <c:spPr>
            <a:ln w="25400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cat>
            <c:multiLvlStrRef>
              <c:f>'48'!$A$3:$B$10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'48'!$E$3:$E$10</c:f>
              <c:numCache>
                <c:formatCode>0.0</c:formatCode>
                <c:ptCount val="8"/>
                <c:pt idx="0">
                  <c:v>0.97776948081317983</c:v>
                </c:pt>
                <c:pt idx="1">
                  <c:v>1.1728484514457449</c:v>
                </c:pt>
                <c:pt idx="2">
                  <c:v>0.27603837469125381</c:v>
                </c:pt>
                <c:pt idx="3">
                  <c:v>1.8995082244237977</c:v>
                </c:pt>
                <c:pt idx="4">
                  <c:v>1.5608516785897706</c:v>
                </c:pt>
                <c:pt idx="5">
                  <c:v>1.8724611273651277</c:v>
                </c:pt>
                <c:pt idx="6">
                  <c:v>2.6289237379202461</c:v>
                </c:pt>
                <c:pt idx="7">
                  <c:v>6.0665682898843443E-2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2E9D-43EA-972B-9DC7DF6FA0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09891391"/>
        <c:axId val="1209888895"/>
      </c:lineChart>
      <c:catAx>
        <c:axId val="1209891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t" anchorCtr="0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88895"/>
        <c:crosses val="autoZero"/>
        <c:auto val="1"/>
        <c:lblAlgn val="ctr"/>
        <c:lblOffset val="100"/>
        <c:noMultiLvlLbl val="0"/>
      </c:catAx>
      <c:valAx>
        <c:axId val="120988889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98913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59259259259259E-2"/>
          <c:y val="0.69874492961107137"/>
          <c:w val="0.96444444444444433"/>
          <c:h val="0.117347024411917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2"/>
          <c:order val="1"/>
          <c:tx>
            <c:strRef>
              <c:f>'49'!$D$2</c:f>
              <c:strCache>
                <c:ptCount val="1"/>
                <c:pt idx="0">
                  <c:v>Уақытша жұмыссыздар, мың адам (оң ось)</c:v>
                </c:pt>
              </c:strCache>
            </c:strRef>
          </c:tx>
          <c:spPr>
            <a:solidFill>
              <a:srgbClr val="F1C94D"/>
            </a:solidFill>
            <a:ln w="25400">
              <a:noFill/>
            </a:ln>
            <a:effectLst/>
          </c:spPr>
          <c:invertIfNegative val="0"/>
          <c:dLbls>
            <c:numFmt formatCode="#,##0" sourceLinked="0"/>
            <c:spPr>
              <a:solidFill>
                <a:srgbClr val="F7DF94"/>
              </a:solidFill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'49'!$A$3:$B$10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'49'!$D$3:$D$10</c:f>
              <c:numCache>
                <c:formatCode>0.0</c:formatCode>
                <c:ptCount val="8"/>
                <c:pt idx="0">
                  <c:v>142.52099999999999</c:v>
                </c:pt>
                <c:pt idx="1">
                  <c:v>160.64599999999999</c:v>
                </c:pt>
                <c:pt idx="2">
                  <c:v>235.17500000000001</c:v>
                </c:pt>
                <c:pt idx="3">
                  <c:v>146.833</c:v>
                </c:pt>
                <c:pt idx="4">
                  <c:v>132.768</c:v>
                </c:pt>
                <c:pt idx="5">
                  <c:v>138.33500000000001</c:v>
                </c:pt>
                <c:pt idx="6">
                  <c:v>199.37</c:v>
                </c:pt>
                <c:pt idx="7">
                  <c:v>126.46299999999999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5B-4DA6-8BCB-A20F82D45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5573391"/>
        <c:axId val="845572975"/>
      </c:barChart>
      <c:lineChart>
        <c:grouping val="standard"/>
        <c:varyColors val="0"/>
        <c:ser>
          <c:idx val="1"/>
          <c:order val="0"/>
          <c:tx>
            <c:strRef>
              <c:f>'49'!$C$2</c:f>
              <c:strCache>
                <c:ptCount val="1"/>
                <c:pt idx="0">
                  <c:v>Жұмыссыздық</c:v>
                </c:pt>
              </c:strCache>
            </c:strRef>
          </c:tx>
          <c:spPr>
            <a:ln w="19050" cap="rnd">
              <a:solidFill>
                <a:srgbClr val="255531"/>
              </a:solidFill>
              <a:round/>
            </a:ln>
            <a:effectLst/>
          </c:spPr>
          <c:marker>
            <c:symbol val="none"/>
          </c:marker>
          <c:cat>
            <c:multiLvlStrRef>
              <c:f>'49'!$A$3:$B$10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'49'!$C$3:$C$10</c:f>
              <c:numCache>
                <c:formatCode>0.0</c:formatCode>
                <c:ptCount val="8"/>
                <c:pt idx="0">
                  <c:v>4.9000000000000004</c:v>
                </c:pt>
                <c:pt idx="1">
                  <c:v>4.9000000000000004</c:v>
                </c:pt>
                <c:pt idx="2">
                  <c:v>4.9000000000000004</c:v>
                </c:pt>
                <c:pt idx="3">
                  <c:v>4.8</c:v>
                </c:pt>
                <c:pt idx="4">
                  <c:v>4.8</c:v>
                </c:pt>
                <c:pt idx="5">
                  <c:v>4.7</c:v>
                </c:pt>
                <c:pt idx="6">
                  <c:v>4.7</c:v>
                </c:pt>
                <c:pt idx="7">
                  <c:v>4.7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175B-4DA6-8BCB-A20F82D45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65973391"/>
        <c:axId val="1065984207"/>
      </c:lineChart>
      <c:valAx>
        <c:axId val="845572975"/>
        <c:scaling>
          <c:orientation val="minMax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5573391"/>
        <c:crosses val="max"/>
        <c:crossBetween val="between"/>
      </c:valAx>
      <c:catAx>
        <c:axId val="8455733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845572975"/>
        <c:crosses val="autoZero"/>
        <c:auto val="1"/>
        <c:lblAlgn val="ctr"/>
        <c:lblOffset val="100"/>
        <c:noMultiLvlLbl val="0"/>
      </c:catAx>
      <c:valAx>
        <c:axId val="10659842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65973391"/>
        <c:crosses val="autoZero"/>
        <c:crossBetween val="between"/>
      </c:valAx>
      <c:catAx>
        <c:axId val="1065973391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65984207"/>
        <c:crossesAt val="4.699999999999998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9052910052910055E-2"/>
          <c:y val="3.2925925925925928E-2"/>
          <c:w val="0.90711481481481482"/>
          <c:h val="0.6465318518518518"/>
        </c:manualLayout>
      </c:layout>
      <c:lineChart>
        <c:grouping val="standard"/>
        <c:varyColors val="0"/>
        <c:ser>
          <c:idx val="4"/>
          <c:order val="0"/>
          <c:tx>
            <c:strRef>
              <c:f>'50'!$C$2</c:f>
              <c:strCache>
                <c:ptCount val="1"/>
                <c:pt idx="0">
                  <c:v>Нақты жалақы, ж/ж</c:v>
                </c:pt>
              </c:strCache>
            </c:strRef>
          </c:tx>
          <c:spPr>
            <a:ln w="2540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'50'!$C$3:$C$22</c:f>
              <c:numCache>
                <c:formatCode>0.0</c:formatCode>
                <c:ptCount val="20"/>
                <c:pt idx="0">
                  <c:v>5.2000000000000028</c:v>
                </c:pt>
                <c:pt idx="1">
                  <c:v>8.9000000000000057</c:v>
                </c:pt>
                <c:pt idx="2">
                  <c:v>12</c:v>
                </c:pt>
                <c:pt idx="3">
                  <c:v>9.9000000000000057</c:v>
                </c:pt>
                <c:pt idx="4">
                  <c:v>12.200000000000003</c:v>
                </c:pt>
                <c:pt idx="5">
                  <c:v>6.5</c:v>
                </c:pt>
                <c:pt idx="6">
                  <c:v>-9.9999999999994316E-2</c:v>
                </c:pt>
                <c:pt idx="7">
                  <c:v>6.5</c:v>
                </c:pt>
                <c:pt idx="8">
                  <c:v>7.4000000000000057</c:v>
                </c:pt>
                <c:pt idx="9">
                  <c:v>10.400000000000006</c:v>
                </c:pt>
                <c:pt idx="10">
                  <c:v>9.7999999999999972</c:v>
                </c:pt>
                <c:pt idx="11">
                  <c:v>8.7000000000000028</c:v>
                </c:pt>
                <c:pt idx="12">
                  <c:v>12.700000000000003</c:v>
                </c:pt>
                <c:pt idx="13">
                  <c:v>8.9000000000000057</c:v>
                </c:pt>
                <c:pt idx="14">
                  <c:v>5.7999999999999972</c:v>
                </c:pt>
                <c:pt idx="15">
                  <c:v>2.7999999999999972</c:v>
                </c:pt>
                <c:pt idx="16">
                  <c:v>-0.59999999999999432</c:v>
                </c:pt>
                <c:pt idx="17">
                  <c:v>1.2</c:v>
                </c:pt>
                <c:pt idx="18">
                  <c:v>3.5</c:v>
                </c:pt>
                <c:pt idx="19">
                  <c:v>5.3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834-4D2F-B1AF-A001DEAC4BB5}"/>
            </c:ext>
          </c:extLst>
        </c:ser>
        <c:ser>
          <c:idx val="2"/>
          <c:order val="1"/>
          <c:tx>
            <c:strRef>
              <c:f>'50'!$D$2</c:f>
              <c:strCache>
                <c:ptCount val="1"/>
                <c:pt idx="0">
                  <c:v>Номиналды жалақы, ж/ж</c:v>
                </c:pt>
              </c:strCache>
            </c:strRef>
          </c:tx>
          <c:spPr>
            <a:ln w="25400" cap="rnd">
              <a:solidFill>
                <a:srgbClr val="7F7F7F"/>
              </a:solidFill>
              <a:round/>
            </a:ln>
            <a:effectLst/>
          </c:spPr>
          <c:marker>
            <c:symbol val="none"/>
          </c:marker>
          <c:cat>
            <c:multiLvlStrRef>
              <c:f>'50'!$A$3:$B$22</c:f>
              <c:multiLvlStrCache>
                <c:ptCount val="20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  <c:pt idx="8">
                    <c:v>1</c:v>
                  </c:pt>
                  <c:pt idx="9">
                    <c:v>2</c:v>
                  </c:pt>
                  <c:pt idx="10">
                    <c:v>3</c:v>
                  </c:pt>
                  <c:pt idx="11">
                    <c:v>4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1</c:v>
                  </c:pt>
                  <c:pt idx="17">
                    <c:v>2</c:v>
                  </c:pt>
                  <c:pt idx="18">
                    <c:v>3</c:v>
                  </c:pt>
                  <c:pt idx="19">
                    <c:v>4</c:v>
                  </c:pt>
                </c:lvl>
                <c:lvl>
                  <c:pt idx="0">
                    <c:v>2019</c:v>
                  </c:pt>
                  <c:pt idx="4">
                    <c:v>2020</c:v>
                  </c:pt>
                  <c:pt idx="8">
                    <c:v>2021</c:v>
                  </c:pt>
                  <c:pt idx="12">
                    <c:v>2022</c:v>
                  </c:pt>
                  <c:pt idx="16">
                    <c:v>2023</c:v>
                  </c:pt>
                </c:lvl>
              </c:multiLvlStrCache>
            </c:multiLvlStrRef>
          </c:cat>
          <c:val>
            <c:numRef>
              <c:f>'50'!$D$3:$D$22</c:f>
              <c:numCache>
                <c:formatCode>0.0</c:formatCode>
                <c:ptCount val="20"/>
                <c:pt idx="0">
                  <c:v>10.526626520250318</c:v>
                </c:pt>
                <c:pt idx="1">
                  <c:v>14.614963963355066</c:v>
                </c:pt>
                <c:pt idx="2">
                  <c:v>18.139112267667173</c:v>
                </c:pt>
                <c:pt idx="3">
                  <c:v>15.809713149673385</c:v>
                </c:pt>
                <c:pt idx="4">
                  <c:v>18.230863735911541</c:v>
                </c:pt>
                <c:pt idx="5">
                  <c:v>13.669138026236084</c:v>
                </c:pt>
                <c:pt idx="6">
                  <c:v>6.9068534863887692</c:v>
                </c:pt>
                <c:pt idx="7">
                  <c:v>14.347934844984621</c:v>
                </c:pt>
                <c:pt idx="8">
                  <c:v>15.874521851751439</c:v>
                </c:pt>
                <c:pt idx="9">
                  <c:v>18.633716131770697</c:v>
                </c:pt>
                <c:pt idx="10">
                  <c:v>19.251700680272108</c:v>
                </c:pt>
                <c:pt idx="11">
                  <c:v>18.205682520074134</c:v>
                </c:pt>
                <c:pt idx="12">
                  <c:v>23.655606531241745</c:v>
                </c:pt>
                <c:pt idx="13">
                  <c:v>24</c:v>
                </c:pt>
                <c:pt idx="14">
                  <c:v>23</c:v>
                </c:pt>
                <c:pt idx="15">
                  <c:v>22.900000000000006</c:v>
                </c:pt>
                <c:pt idx="16">
                  <c:v>19.340090318918968</c:v>
                </c:pt>
                <c:pt idx="17">
                  <c:v>17.099999999999994</c:v>
                </c:pt>
                <c:pt idx="18">
                  <c:v>16.899999999999999</c:v>
                </c:pt>
                <c:pt idx="19">
                  <c:v>16.2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834-4D2F-B1AF-A001DEAC4B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72136431"/>
        <c:axId val="1272130191"/>
      </c:lineChart>
      <c:catAx>
        <c:axId val="127213643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0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0191"/>
        <c:crosses val="autoZero"/>
        <c:auto val="1"/>
        <c:lblAlgn val="ctr"/>
        <c:lblOffset val="100"/>
        <c:noMultiLvlLbl val="0"/>
      </c:catAx>
      <c:valAx>
        <c:axId val="12721301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/>
                  <a:t>%</a:t>
                </a:r>
              </a:p>
            </c:rich>
          </c:tx>
          <c:layout>
            <c:manualLayout>
              <c:xMode val="edge"/>
              <c:yMode val="edge"/>
              <c:x val="1.0079365079365079E-2"/>
              <c:y val="3.8338888888888888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72136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5455026455026455"/>
          <c:y val="0.84830444444444442"/>
          <c:w val="0.70433862433862449"/>
          <c:h val="0.1341053608404490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27275132275132E-2"/>
          <c:y val="6.9040370370370377E-2"/>
          <c:w val="0.88800925925925922"/>
          <c:h val="0.53435629629629633"/>
        </c:manualLayout>
      </c:layout>
      <c:lineChart>
        <c:grouping val="standard"/>
        <c:varyColors val="0"/>
        <c:ser>
          <c:idx val="0"/>
          <c:order val="0"/>
          <c:tx>
            <c:strRef>
              <c:f>'51'!$B$2</c:f>
              <c:strCache>
                <c:ptCount val="1"/>
                <c:pt idx="0">
                  <c:v>Нақты жалақы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</c:spPr>
          <c:marker>
            <c:spPr>
              <a:solidFill>
                <a:srgbClr val="C00000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strRef>
              <c:f>'51'!$A$3:$A$23</c:f>
              <c:strCache>
                <c:ptCount val="21"/>
                <c:pt idx="0">
                  <c:v>Құрылыс</c:v>
                </c:pt>
                <c:pt idx="1">
                  <c:v>Жылжымайтын мүлікпен операциялар</c:v>
                </c:pt>
                <c:pt idx="2">
                  <c:v>Сауда</c:v>
                </c:pt>
                <c:pt idx="3">
                  <c:v>Көлік</c:v>
                </c:pt>
                <c:pt idx="4">
                  <c:v>Өңдеу өнеркәсібі</c:v>
                </c:pt>
                <c:pt idx="5">
                  <c:v>Тұру/тамақтану</c:v>
                </c:pt>
                <c:pt idx="6">
                  <c:v>Әкімшілік/қосалқы қызмет көрсету</c:v>
                </c:pt>
                <c:pt idx="7">
                  <c:v>Тау-кен өндірісі</c:v>
                </c:pt>
                <c:pt idx="9">
                  <c:v>АШ</c:v>
                </c:pt>
                <c:pt idx="10">
                  <c:v>Денсаулық сақтау</c:v>
                </c:pt>
                <c:pt idx="11">
                  <c:v>Мемлекеттік басқару</c:v>
                </c:pt>
                <c:pt idx="12">
                  <c:v>Өзге де қызметтер</c:v>
                </c:pt>
                <c:pt idx="13">
                  <c:v>Білім беру</c:v>
                </c:pt>
                <c:pt idx="14">
                  <c:v>Қаржы/сақтандыру</c:v>
                </c:pt>
                <c:pt idx="15">
                  <c:v>Сумен жабдықтау</c:v>
                </c:pt>
                <c:pt idx="16">
                  <c:v>Кәсіби, ғылыми және техникалық қызмет</c:v>
                </c:pt>
                <c:pt idx="17">
                  <c:v>Өнер/демалыс</c:v>
                </c:pt>
                <c:pt idx="18">
                  <c:v>Электр энергиясымен жабдықтау</c:v>
                </c:pt>
                <c:pt idx="19">
                  <c:v>Байланыс</c:v>
                </c:pt>
                <c:pt idx="20">
                  <c:v>Экономика бойынша барлығы</c:v>
                </c:pt>
              </c:strCache>
            </c:strRef>
          </c:cat>
          <c:val>
            <c:numRef>
              <c:f>'51'!$B$3:$B$23</c:f>
              <c:numCache>
                <c:formatCode>0.0</c:formatCode>
                <c:ptCount val="21"/>
                <c:pt idx="0">
                  <c:v>-3.2999999999999972</c:v>
                </c:pt>
                <c:pt idx="1">
                  <c:v>7.5999999999999943</c:v>
                </c:pt>
                <c:pt idx="2">
                  <c:v>4.9000000000000057</c:v>
                </c:pt>
                <c:pt idx="3">
                  <c:v>6.2999999999999972</c:v>
                </c:pt>
                <c:pt idx="4">
                  <c:v>6.5</c:v>
                </c:pt>
                <c:pt idx="5">
                  <c:v>-4.4000000000000057</c:v>
                </c:pt>
                <c:pt idx="6">
                  <c:v>0.70000000000000284</c:v>
                </c:pt>
                <c:pt idx="7">
                  <c:v>-0.59999999999999432</c:v>
                </c:pt>
                <c:pt idx="9">
                  <c:v>5.7999999999999972</c:v>
                </c:pt>
                <c:pt idx="10">
                  <c:v>7.2000000000000028</c:v>
                </c:pt>
                <c:pt idx="11">
                  <c:v>4.4000000000000057</c:v>
                </c:pt>
                <c:pt idx="12">
                  <c:v>6.7000000000000028</c:v>
                </c:pt>
                <c:pt idx="13">
                  <c:v>7.5</c:v>
                </c:pt>
                <c:pt idx="14">
                  <c:v>17.599999999999994</c:v>
                </c:pt>
                <c:pt idx="15">
                  <c:v>5.2999999999999972</c:v>
                </c:pt>
                <c:pt idx="16">
                  <c:v>4.2000000000000028</c:v>
                </c:pt>
                <c:pt idx="17">
                  <c:v>9.5</c:v>
                </c:pt>
                <c:pt idx="18">
                  <c:v>12.799999999999997</c:v>
                </c:pt>
                <c:pt idx="19">
                  <c:v>11.700000000000003</c:v>
                </c:pt>
                <c:pt idx="20" formatCode="General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3A0-4ADF-9067-BBE2E0A61365}"/>
            </c:ext>
          </c:extLst>
        </c:ser>
        <c:ser>
          <c:idx val="1"/>
          <c:order val="1"/>
          <c:tx>
            <c:strRef>
              <c:f>'51'!$C$2</c:f>
              <c:strCache>
                <c:ptCount val="1"/>
                <c:pt idx="0">
                  <c:v>Еңбек өнімділігі</c:v>
                </c:pt>
              </c:strCache>
            </c:strRef>
          </c:tx>
          <c:spPr>
            <a:ln w="19050" cap="rnd" cmpd="sng" algn="ctr">
              <a:noFill/>
              <a:prstDash val="solid"/>
              <a:round/>
            </a:ln>
            <a:effectLst/>
          </c:spPr>
          <c:marker>
            <c:symbol val="dash"/>
            <c:size val="8"/>
            <c:spPr>
              <a:solidFill>
                <a:schemeClr val="accent2"/>
              </a:solidFill>
              <a:ln w="6350" cap="flat" cmpd="sng" algn="ctr">
                <a:noFill/>
                <a:prstDash val="solid"/>
                <a:round/>
              </a:ln>
              <a:effectLst/>
            </c:spPr>
          </c:marker>
          <c:cat>
            <c:strRef>
              <c:f>'51'!$A$3:$A$23</c:f>
              <c:strCache>
                <c:ptCount val="21"/>
                <c:pt idx="0">
                  <c:v>Құрылыс</c:v>
                </c:pt>
                <c:pt idx="1">
                  <c:v>Жылжымайтын мүлікпен операциялар</c:v>
                </c:pt>
                <c:pt idx="2">
                  <c:v>Сауда</c:v>
                </c:pt>
                <c:pt idx="3">
                  <c:v>Көлік</c:v>
                </c:pt>
                <c:pt idx="4">
                  <c:v>Өңдеу өнеркәсібі</c:v>
                </c:pt>
                <c:pt idx="5">
                  <c:v>Тұру/тамақтану</c:v>
                </c:pt>
                <c:pt idx="6">
                  <c:v>Әкімшілік/қосалқы қызмет көрсету</c:v>
                </c:pt>
                <c:pt idx="7">
                  <c:v>Тау-кен өндірісі</c:v>
                </c:pt>
                <c:pt idx="9">
                  <c:v>АШ</c:v>
                </c:pt>
                <c:pt idx="10">
                  <c:v>Денсаулық сақтау</c:v>
                </c:pt>
                <c:pt idx="11">
                  <c:v>Мемлекеттік басқару</c:v>
                </c:pt>
                <c:pt idx="12">
                  <c:v>Өзге де қызметтер</c:v>
                </c:pt>
                <c:pt idx="13">
                  <c:v>Білім беру</c:v>
                </c:pt>
                <c:pt idx="14">
                  <c:v>Қаржы/сақтандыру</c:v>
                </c:pt>
                <c:pt idx="15">
                  <c:v>Сумен жабдықтау</c:v>
                </c:pt>
                <c:pt idx="16">
                  <c:v>Кәсіби, ғылыми және техникалық қызмет</c:v>
                </c:pt>
                <c:pt idx="17">
                  <c:v>Өнер/демалыс</c:v>
                </c:pt>
                <c:pt idx="18">
                  <c:v>Электр энергиясымен жабдықтау</c:v>
                </c:pt>
                <c:pt idx="19">
                  <c:v>Байланыс</c:v>
                </c:pt>
                <c:pt idx="20">
                  <c:v>Экономика бойынша барлығы</c:v>
                </c:pt>
              </c:strCache>
            </c:strRef>
          </c:cat>
          <c:val>
            <c:numRef>
              <c:f>'51'!$C$3:$C$23</c:f>
              <c:numCache>
                <c:formatCode>0.0</c:formatCode>
                <c:ptCount val="21"/>
                <c:pt idx="0">
                  <c:v>23.5</c:v>
                </c:pt>
                <c:pt idx="1">
                  <c:v>20.5</c:v>
                </c:pt>
                <c:pt idx="2">
                  <c:v>17.600000000000001</c:v>
                </c:pt>
                <c:pt idx="3">
                  <c:v>11.2</c:v>
                </c:pt>
                <c:pt idx="4">
                  <c:v>10</c:v>
                </c:pt>
                <c:pt idx="5">
                  <c:v>8.1999999999999993</c:v>
                </c:pt>
                <c:pt idx="6">
                  <c:v>6.4</c:v>
                </c:pt>
                <c:pt idx="7">
                  <c:v>4.8</c:v>
                </c:pt>
                <c:pt idx="9">
                  <c:v>2.7</c:v>
                </c:pt>
                <c:pt idx="10">
                  <c:v>1.8</c:v>
                </c:pt>
                <c:pt idx="11">
                  <c:v>1.4</c:v>
                </c:pt>
                <c:pt idx="12">
                  <c:v>0.9</c:v>
                </c:pt>
                <c:pt idx="13">
                  <c:v>0.1</c:v>
                </c:pt>
                <c:pt idx="14">
                  <c:v>-1.6</c:v>
                </c:pt>
                <c:pt idx="15">
                  <c:v>-1.8</c:v>
                </c:pt>
                <c:pt idx="16">
                  <c:v>-2.4</c:v>
                </c:pt>
                <c:pt idx="17">
                  <c:v>-3.8</c:v>
                </c:pt>
                <c:pt idx="18">
                  <c:v>-6.9</c:v>
                </c:pt>
                <c:pt idx="19">
                  <c:v>-10.3</c:v>
                </c:pt>
                <c:pt idx="20" formatCode="General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3A0-4ADF-9067-BBE2E0A61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151424"/>
        <c:axId val="120157312"/>
      </c:lineChart>
      <c:catAx>
        <c:axId val="120151424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157312"/>
        <c:crosses val="autoZero"/>
        <c:auto val="1"/>
        <c:lblAlgn val="ctr"/>
        <c:lblOffset val="100"/>
        <c:noMultiLvlLbl val="0"/>
      </c:catAx>
      <c:valAx>
        <c:axId val="120157312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20151424"/>
        <c:crossesAt val="1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2.1315285057588351E-3"/>
          <c:w val="1"/>
          <c:h val="9.3347581972079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9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97156006184161E-2"/>
          <c:y val="3.3150354170450536E-2"/>
          <c:w val="0.91265472069182174"/>
          <c:h val="0.55458113868737913"/>
        </c:manualLayout>
      </c:layout>
      <c:areaChart>
        <c:grouping val="standard"/>
        <c:varyColors val="0"/>
        <c:ser>
          <c:idx val="4"/>
          <c:order val="3"/>
          <c:tx>
            <c:strRef>
              <c:f>'52'!$C$2</c:f>
              <c:strCache>
                <c:ptCount val="1"/>
                <c:pt idx="0">
                  <c:v>Өңдеу өнеркәсібі</c:v>
                </c:pt>
              </c:strCache>
            </c:strRef>
          </c:tx>
          <c:spPr>
            <a:solidFill>
              <a:srgbClr val="BFBFBF"/>
            </a:solidFill>
            <a:ln w="25400">
              <a:noFill/>
              <a:prstDash val="solid"/>
            </a:ln>
            <a:effectLst/>
          </c:spPr>
          <c:cat>
            <c:multiLvlStrRef>
              <c:f>[9]Лист1!$A$26:$B$71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'52'!$C$3:$C$27</c:f>
              <c:numCache>
                <c:formatCode>0.0</c:formatCode>
                <c:ptCount val="25"/>
                <c:pt idx="0">
                  <c:v>21.200000000000003</c:v>
                </c:pt>
                <c:pt idx="1">
                  <c:v>21</c:v>
                </c:pt>
                <c:pt idx="2">
                  <c:v>23.299999999999997</c:v>
                </c:pt>
                <c:pt idx="3">
                  <c:v>21.599999999999994</c:v>
                </c:pt>
                <c:pt idx="4">
                  <c:v>19.5</c:v>
                </c:pt>
                <c:pt idx="5">
                  <c:v>14.900000000000006</c:v>
                </c:pt>
                <c:pt idx="6">
                  <c:v>16.400000000000006</c:v>
                </c:pt>
                <c:pt idx="7">
                  <c:v>13.599999999999994</c:v>
                </c:pt>
                <c:pt idx="8">
                  <c:v>13.599999999999994</c:v>
                </c:pt>
                <c:pt idx="9">
                  <c:v>15.099999999999994</c:v>
                </c:pt>
                <c:pt idx="10">
                  <c:v>9.9000000000000057</c:v>
                </c:pt>
                <c:pt idx="11">
                  <c:v>10.5</c:v>
                </c:pt>
                <c:pt idx="12">
                  <c:v>11</c:v>
                </c:pt>
                <c:pt idx="13">
                  <c:v>9.4000000000000057</c:v>
                </c:pt>
                <c:pt idx="14">
                  <c:v>4.9000000000000057</c:v>
                </c:pt>
                <c:pt idx="15">
                  <c:v>1</c:v>
                </c:pt>
                <c:pt idx="16">
                  <c:v>0.40000000000000568</c:v>
                </c:pt>
                <c:pt idx="17">
                  <c:v>0.4</c:v>
                </c:pt>
                <c:pt idx="18">
                  <c:v>-1.6</c:v>
                </c:pt>
                <c:pt idx="19">
                  <c:v>-0.9</c:v>
                </c:pt>
                <c:pt idx="20">
                  <c:v>-1</c:v>
                </c:pt>
                <c:pt idx="21">
                  <c:v>-3.3</c:v>
                </c:pt>
                <c:pt idx="22">
                  <c:v>-0.79999999999999716</c:v>
                </c:pt>
                <c:pt idx="23">
                  <c:v>-2.2000000000000028</c:v>
                </c:pt>
                <c:pt idx="24">
                  <c:v>-2.4000000000000057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8-488D-9139-E8A06181F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437314624"/>
        <c:axId val="1437317952"/>
      </c:areaChart>
      <c:lineChart>
        <c:grouping val="standard"/>
        <c:varyColors val="0"/>
        <c:ser>
          <c:idx val="0"/>
          <c:order val="0"/>
          <c:tx>
            <c:strRef>
              <c:f>'52'!$D$2</c:f>
              <c:strCache>
                <c:ptCount val="1"/>
                <c:pt idx="0">
                  <c:v>Тамақ өңімдері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'52'!$A$3:$B$27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'52'!$D$3:$D$27</c:f>
              <c:numCache>
                <c:formatCode>0.0</c:formatCode>
                <c:ptCount val="25"/>
                <c:pt idx="0">
                  <c:v>16.700000000000003</c:v>
                </c:pt>
                <c:pt idx="1">
                  <c:v>15.299999999999997</c:v>
                </c:pt>
                <c:pt idx="2">
                  <c:v>16.5</c:v>
                </c:pt>
                <c:pt idx="3">
                  <c:v>21</c:v>
                </c:pt>
                <c:pt idx="4">
                  <c:v>22.599999999999994</c:v>
                </c:pt>
                <c:pt idx="5">
                  <c:v>23.400000000000006</c:v>
                </c:pt>
                <c:pt idx="6">
                  <c:v>24.599999999999994</c:v>
                </c:pt>
                <c:pt idx="7">
                  <c:v>24.900000000000006</c:v>
                </c:pt>
                <c:pt idx="8">
                  <c:v>26.200000000000003</c:v>
                </c:pt>
                <c:pt idx="9">
                  <c:v>22.900000000000006</c:v>
                </c:pt>
                <c:pt idx="10">
                  <c:v>21</c:v>
                </c:pt>
                <c:pt idx="11">
                  <c:v>19.5</c:v>
                </c:pt>
                <c:pt idx="12">
                  <c:v>18.599999999999994</c:v>
                </c:pt>
                <c:pt idx="13">
                  <c:v>18.299999999999997</c:v>
                </c:pt>
                <c:pt idx="14">
                  <c:v>15.299999999999997</c:v>
                </c:pt>
                <c:pt idx="15">
                  <c:v>7</c:v>
                </c:pt>
                <c:pt idx="16">
                  <c:v>4</c:v>
                </c:pt>
                <c:pt idx="17">
                  <c:v>1</c:v>
                </c:pt>
                <c:pt idx="18">
                  <c:v>-1.5</c:v>
                </c:pt>
                <c:pt idx="19">
                  <c:v>-2.8</c:v>
                </c:pt>
                <c:pt idx="20">
                  <c:v>-4.3</c:v>
                </c:pt>
                <c:pt idx="21">
                  <c:v>-2.2999999999999998</c:v>
                </c:pt>
                <c:pt idx="22">
                  <c:v>-1.7000000000000028</c:v>
                </c:pt>
                <c:pt idx="23">
                  <c:v>-2.7999999999999972</c:v>
                </c:pt>
                <c:pt idx="24">
                  <c:v>-3.5999999999999943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548-488D-9139-E8A06181F019}"/>
            </c:ext>
          </c:extLst>
        </c:ser>
        <c:ser>
          <c:idx val="1"/>
          <c:order val="1"/>
          <c:tx>
            <c:strRef>
              <c:f>'52'!$E$2</c:f>
              <c:strCache>
                <c:ptCount val="1"/>
                <c:pt idx="0">
                  <c:v>Сусындар 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'52'!$A$3:$B$27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'52'!$E$3:$E$27</c:f>
              <c:numCache>
                <c:formatCode>0.0</c:formatCode>
                <c:ptCount val="25"/>
                <c:pt idx="0">
                  <c:v>4.0999999999999943</c:v>
                </c:pt>
                <c:pt idx="1">
                  <c:v>4.5</c:v>
                </c:pt>
                <c:pt idx="2">
                  <c:v>3.5</c:v>
                </c:pt>
                <c:pt idx="3">
                  <c:v>15.200000000000003</c:v>
                </c:pt>
                <c:pt idx="4">
                  <c:v>17.099999999999994</c:v>
                </c:pt>
                <c:pt idx="5">
                  <c:v>17.400000000000006</c:v>
                </c:pt>
                <c:pt idx="6">
                  <c:v>18</c:v>
                </c:pt>
                <c:pt idx="7">
                  <c:v>18.700000000000003</c:v>
                </c:pt>
                <c:pt idx="8">
                  <c:v>18.799999999999997</c:v>
                </c:pt>
                <c:pt idx="9">
                  <c:v>19.200000000000003</c:v>
                </c:pt>
                <c:pt idx="10">
                  <c:v>18.799999999999997</c:v>
                </c:pt>
                <c:pt idx="11">
                  <c:v>21.200000000000003</c:v>
                </c:pt>
                <c:pt idx="12">
                  <c:v>20.700000000000003</c:v>
                </c:pt>
                <c:pt idx="13">
                  <c:v>20.599999999999994</c:v>
                </c:pt>
                <c:pt idx="14">
                  <c:v>19.5</c:v>
                </c:pt>
                <c:pt idx="15">
                  <c:v>9.4000000000000057</c:v>
                </c:pt>
                <c:pt idx="16">
                  <c:v>8.7000000000000028</c:v>
                </c:pt>
                <c:pt idx="17">
                  <c:v>9.5</c:v>
                </c:pt>
                <c:pt idx="18">
                  <c:v>8.6999999999999993</c:v>
                </c:pt>
                <c:pt idx="19">
                  <c:v>8</c:v>
                </c:pt>
                <c:pt idx="20">
                  <c:v>7.8</c:v>
                </c:pt>
                <c:pt idx="21">
                  <c:v>7.7</c:v>
                </c:pt>
                <c:pt idx="22">
                  <c:v>8.7999999999999972</c:v>
                </c:pt>
                <c:pt idx="23">
                  <c:v>6.7000000000000028</c:v>
                </c:pt>
                <c:pt idx="24">
                  <c:v>8.9000000000000057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548-488D-9139-E8A06181F019}"/>
            </c:ext>
          </c:extLst>
        </c:ser>
        <c:ser>
          <c:idx val="3"/>
          <c:order val="2"/>
          <c:tx>
            <c:strRef>
              <c:f>'52'!$F$2</c:f>
              <c:strCache>
                <c:ptCount val="1"/>
                <c:pt idx="0">
                  <c:v>Автомобильдер</c:v>
                </c:pt>
              </c:strCache>
            </c:strRef>
          </c:tx>
          <c:spPr>
            <a:ln w="22225" cap="rnd">
              <a:solidFill>
                <a:srgbClr val="166F43"/>
              </a:solidFill>
              <a:round/>
            </a:ln>
            <a:effectLst/>
          </c:spPr>
          <c:marker>
            <c:symbol val="none"/>
          </c:marker>
          <c:cat>
            <c:multiLvlStrRef>
              <c:f>'52'!$A$3:$B$27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'52'!$F$3:$F$27</c:f>
              <c:numCache>
                <c:formatCode>0.0</c:formatCode>
                <c:ptCount val="25"/>
                <c:pt idx="0">
                  <c:v>14.400000000000006</c:v>
                </c:pt>
                <c:pt idx="1">
                  <c:v>15.400000000000006</c:v>
                </c:pt>
                <c:pt idx="2">
                  <c:v>20.900000000000006</c:v>
                </c:pt>
                <c:pt idx="3">
                  <c:v>25.200000000000003</c:v>
                </c:pt>
                <c:pt idx="4">
                  <c:v>25.5</c:v>
                </c:pt>
                <c:pt idx="5">
                  <c:v>24.599999999999994</c:v>
                </c:pt>
                <c:pt idx="6">
                  <c:v>27.099999999999994</c:v>
                </c:pt>
                <c:pt idx="7">
                  <c:v>28.400000000000006</c:v>
                </c:pt>
                <c:pt idx="8">
                  <c:v>24.900000000000006</c:v>
                </c:pt>
                <c:pt idx="9">
                  <c:v>24.099999999999994</c:v>
                </c:pt>
                <c:pt idx="10">
                  <c:v>22.200000000000003</c:v>
                </c:pt>
                <c:pt idx="11">
                  <c:v>17.799999999999997</c:v>
                </c:pt>
                <c:pt idx="12">
                  <c:v>18.900000000000006</c:v>
                </c:pt>
                <c:pt idx="13">
                  <c:v>19.400000000000006</c:v>
                </c:pt>
                <c:pt idx="14">
                  <c:v>13.799999999999997</c:v>
                </c:pt>
                <c:pt idx="15">
                  <c:v>9.9000000000000057</c:v>
                </c:pt>
                <c:pt idx="16">
                  <c:v>9.9000000000000057</c:v>
                </c:pt>
                <c:pt idx="17">
                  <c:v>9.6999999999999993</c:v>
                </c:pt>
                <c:pt idx="18">
                  <c:v>6.5</c:v>
                </c:pt>
                <c:pt idx="19">
                  <c:v>3.4</c:v>
                </c:pt>
                <c:pt idx="20">
                  <c:v>4.3</c:v>
                </c:pt>
                <c:pt idx="21">
                  <c:v>4.0999999999999996</c:v>
                </c:pt>
                <c:pt idx="22">
                  <c:v>4</c:v>
                </c:pt>
                <c:pt idx="23">
                  <c:v>3.9000000000000057</c:v>
                </c:pt>
                <c:pt idx="24">
                  <c:v>2.9000000000000057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548-488D-9139-E8A06181F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314624"/>
        <c:axId val="1437317952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437317952"/>
        <c:scaling>
          <c:orientation val="minMax"/>
          <c:max val="30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402246888950199E-3"/>
          <c:y val="0.76077312027173083"/>
          <c:w val="0.95967288024239805"/>
          <c:h val="0.236421182646286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867351107886107E-2"/>
          <c:y val="3.8147416104872912E-2"/>
          <c:w val="0.92027495732899534"/>
          <c:h val="0.57964337225825058"/>
        </c:manualLayout>
      </c:layout>
      <c:lineChart>
        <c:grouping val="standard"/>
        <c:varyColors val="0"/>
        <c:ser>
          <c:idx val="0"/>
          <c:order val="1"/>
          <c:tx>
            <c:strRef>
              <c:f>'53'!$C$2</c:f>
              <c:strCache>
                <c:ptCount val="1"/>
                <c:pt idx="0">
                  <c:v>Ауыл шаруашылығы өнімдері</c:v>
                </c:pt>
              </c:strCache>
            </c:strRef>
          </c:tx>
          <c:spPr>
            <a:ln w="2222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'53'!$A$3:$B$27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'53'!$C$3:$C$27</c:f>
              <c:numCache>
                <c:formatCode>0.0</c:formatCode>
                <c:ptCount val="25"/>
                <c:pt idx="0">
                  <c:v>16.899999999999999</c:v>
                </c:pt>
                <c:pt idx="1">
                  <c:v>16.3</c:v>
                </c:pt>
                <c:pt idx="2">
                  <c:v>17</c:v>
                </c:pt>
                <c:pt idx="3">
                  <c:v>18.5</c:v>
                </c:pt>
                <c:pt idx="4">
                  <c:v>19.7</c:v>
                </c:pt>
                <c:pt idx="5">
                  <c:v>22.4</c:v>
                </c:pt>
                <c:pt idx="6">
                  <c:v>22.1</c:v>
                </c:pt>
                <c:pt idx="7">
                  <c:v>21.7</c:v>
                </c:pt>
                <c:pt idx="8">
                  <c:v>20.5</c:v>
                </c:pt>
                <c:pt idx="9">
                  <c:v>13.4</c:v>
                </c:pt>
                <c:pt idx="10">
                  <c:v>11.1</c:v>
                </c:pt>
                <c:pt idx="11">
                  <c:v>9</c:v>
                </c:pt>
                <c:pt idx="12">
                  <c:v>8.5</c:v>
                </c:pt>
                <c:pt idx="13">
                  <c:v>7.3</c:v>
                </c:pt>
                <c:pt idx="14">
                  <c:v>4.9000000000000004</c:v>
                </c:pt>
                <c:pt idx="15">
                  <c:v>1.4</c:v>
                </c:pt>
                <c:pt idx="16">
                  <c:v>-0.6</c:v>
                </c:pt>
                <c:pt idx="17">
                  <c:v>-3.2000000000000028</c:v>
                </c:pt>
                <c:pt idx="18">
                  <c:v>-4.2</c:v>
                </c:pt>
                <c:pt idx="19">
                  <c:v>-5.6</c:v>
                </c:pt>
                <c:pt idx="20">
                  <c:v>-6</c:v>
                </c:pt>
                <c:pt idx="21">
                  <c:v>-4.3</c:v>
                </c:pt>
                <c:pt idx="22">
                  <c:v>-4.9000000000000057</c:v>
                </c:pt>
                <c:pt idx="23">
                  <c:v>-4.7000000000000028</c:v>
                </c:pt>
                <c:pt idx="24">
                  <c:v>-4.7999999999999972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DC34-4771-9A3B-9F1B65658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881120"/>
        <c:axId val="797881536"/>
      </c:lineChart>
      <c:lineChart>
        <c:grouping val="standard"/>
        <c:varyColors val="0"/>
        <c:ser>
          <c:idx val="1"/>
          <c:order val="0"/>
          <c:tx>
            <c:strRef>
              <c:f>'53'!$E$2</c:f>
              <c:strCache>
                <c:ptCount val="1"/>
                <c:pt idx="0">
                  <c:v>Мал шаруашылығы өнімдері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'53'!$A$3:$B$27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'53'!$E$3:$E$27</c:f>
              <c:numCache>
                <c:formatCode>0.0</c:formatCode>
                <c:ptCount val="25"/>
                <c:pt idx="0">
                  <c:v>7.4</c:v>
                </c:pt>
                <c:pt idx="1">
                  <c:v>5.6</c:v>
                </c:pt>
                <c:pt idx="2">
                  <c:v>7.2</c:v>
                </c:pt>
                <c:pt idx="3">
                  <c:v>8.3000000000000007</c:v>
                </c:pt>
                <c:pt idx="4">
                  <c:v>7.9</c:v>
                </c:pt>
                <c:pt idx="5">
                  <c:v>11.5</c:v>
                </c:pt>
                <c:pt idx="6">
                  <c:v>10.5</c:v>
                </c:pt>
                <c:pt idx="7">
                  <c:v>10.7</c:v>
                </c:pt>
                <c:pt idx="8">
                  <c:v>13.9</c:v>
                </c:pt>
                <c:pt idx="9">
                  <c:v>11.8</c:v>
                </c:pt>
                <c:pt idx="10">
                  <c:v>13.1</c:v>
                </c:pt>
                <c:pt idx="11">
                  <c:v>12.6</c:v>
                </c:pt>
                <c:pt idx="12">
                  <c:v>14.7</c:v>
                </c:pt>
                <c:pt idx="13">
                  <c:v>13.6</c:v>
                </c:pt>
                <c:pt idx="14">
                  <c:v>11.2</c:v>
                </c:pt>
                <c:pt idx="15">
                  <c:v>8.3000000000000007</c:v>
                </c:pt>
                <c:pt idx="16">
                  <c:v>7.1</c:v>
                </c:pt>
                <c:pt idx="17">
                  <c:v>5.6</c:v>
                </c:pt>
                <c:pt idx="18">
                  <c:v>6</c:v>
                </c:pt>
                <c:pt idx="19">
                  <c:v>4.7</c:v>
                </c:pt>
                <c:pt idx="20">
                  <c:v>4.2</c:v>
                </c:pt>
                <c:pt idx="21">
                  <c:v>5.3</c:v>
                </c:pt>
                <c:pt idx="22">
                  <c:v>3.5999999999999943</c:v>
                </c:pt>
                <c:pt idx="23">
                  <c:v>4.0999999999999943</c:v>
                </c:pt>
                <c:pt idx="24">
                  <c:v>2.7999999999999972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DC34-4771-9A3B-9F1B65658F73}"/>
            </c:ext>
          </c:extLst>
        </c:ser>
        <c:ser>
          <c:idx val="2"/>
          <c:order val="2"/>
          <c:tx>
            <c:strRef>
              <c:f>'53'!$D$2</c:f>
              <c:strCache>
                <c:ptCount val="1"/>
                <c:pt idx="0">
                  <c:v>Өсімдік шаруашылығы өнімдері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'53'!$A$3:$B$27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'53'!$D$3:$D$27</c:f>
              <c:numCache>
                <c:formatCode>0.0</c:formatCode>
                <c:ptCount val="25"/>
                <c:pt idx="0">
                  <c:v>20.6</c:v>
                </c:pt>
                <c:pt idx="1">
                  <c:v>20.399999999999999</c:v>
                </c:pt>
                <c:pt idx="2">
                  <c:v>20.7</c:v>
                </c:pt>
                <c:pt idx="3">
                  <c:v>22.4</c:v>
                </c:pt>
                <c:pt idx="4">
                  <c:v>24.2</c:v>
                </c:pt>
                <c:pt idx="5">
                  <c:v>26.4</c:v>
                </c:pt>
                <c:pt idx="6">
                  <c:v>26.5</c:v>
                </c:pt>
                <c:pt idx="7">
                  <c:v>25.9</c:v>
                </c:pt>
                <c:pt idx="8">
                  <c:v>22.9</c:v>
                </c:pt>
                <c:pt idx="9">
                  <c:v>13.9</c:v>
                </c:pt>
                <c:pt idx="10">
                  <c:v>10.5</c:v>
                </c:pt>
                <c:pt idx="11">
                  <c:v>7.7</c:v>
                </c:pt>
                <c:pt idx="12">
                  <c:v>6.4</c:v>
                </c:pt>
                <c:pt idx="13">
                  <c:v>5.0999999999999996</c:v>
                </c:pt>
                <c:pt idx="14">
                  <c:v>2.8</c:v>
                </c:pt>
                <c:pt idx="15">
                  <c:v>-1</c:v>
                </c:pt>
                <c:pt idx="16">
                  <c:v>-3.2</c:v>
                </c:pt>
                <c:pt idx="17">
                  <c:v>-6.0999999999999943</c:v>
                </c:pt>
                <c:pt idx="18">
                  <c:v>-7.5</c:v>
                </c:pt>
                <c:pt idx="19">
                  <c:v>-9</c:v>
                </c:pt>
                <c:pt idx="20">
                  <c:v>-9.4</c:v>
                </c:pt>
                <c:pt idx="21">
                  <c:v>-7.5</c:v>
                </c:pt>
                <c:pt idx="22">
                  <c:v>-7.7999999999999972</c:v>
                </c:pt>
                <c:pt idx="23">
                  <c:v>-7.7000000000000028</c:v>
                </c:pt>
                <c:pt idx="24">
                  <c:v>-7.4000000000000057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DC34-4771-9A3B-9F1B65658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795279"/>
        <c:axId val="648782799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  <c:max val="30"/>
          <c:min val="-10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120"/>
        <c:crosses val="autoZero"/>
        <c:crossBetween val="between"/>
      </c:valAx>
      <c:valAx>
        <c:axId val="648782799"/>
        <c:scaling>
          <c:orientation val="minMax"/>
        </c:scaling>
        <c:delete val="1"/>
        <c:axPos val="r"/>
        <c:numFmt formatCode="0.0" sourceLinked="1"/>
        <c:majorTickMark val="out"/>
        <c:minorTickMark val="none"/>
        <c:tickLblPos val="nextTo"/>
        <c:crossAx val="648795279"/>
        <c:crosses val="max"/>
        <c:crossBetween val="between"/>
      </c:valAx>
      <c:catAx>
        <c:axId val="6487952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8782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3961768219832733"/>
          <c:w val="0.96554292793101981"/>
          <c:h val="0.156125172277481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7.0697156006184161E-2"/>
          <c:y val="3.0984519065374624E-2"/>
          <c:w val="0.84206982042811929"/>
          <c:h val="0.5430735288523717"/>
        </c:manualLayout>
      </c:layout>
      <c:lineChart>
        <c:grouping val="standard"/>
        <c:varyColors val="0"/>
        <c:ser>
          <c:idx val="0"/>
          <c:order val="0"/>
          <c:tx>
            <c:strRef>
              <c:f>'54'!$D$2</c:f>
              <c:strCache>
                <c:ptCount val="1"/>
                <c:pt idx="0">
                  <c:v>Машиналар, жабдықтар және көлік құралдары</c:v>
                </c:pt>
              </c:strCache>
            </c:strRef>
          </c:tx>
          <c:spPr>
            <a:ln w="2222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'54'!$A$3:$B$26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'54'!$D$3:$D$26</c:f>
              <c:numCache>
                <c:formatCode>General</c:formatCode>
                <c:ptCount val="24"/>
                <c:pt idx="0">
                  <c:v>8</c:v>
                </c:pt>
                <c:pt idx="1">
                  <c:v>7.5</c:v>
                </c:pt>
                <c:pt idx="2">
                  <c:v>12.799999999999997</c:v>
                </c:pt>
                <c:pt idx="3">
                  <c:v>7.7000000000000028</c:v>
                </c:pt>
                <c:pt idx="4">
                  <c:v>5</c:v>
                </c:pt>
                <c:pt idx="5">
                  <c:v>6.2000000000000028</c:v>
                </c:pt>
                <c:pt idx="6">
                  <c:v>9</c:v>
                </c:pt>
                <c:pt idx="7">
                  <c:v>8.4000000000000057</c:v>
                </c:pt>
                <c:pt idx="8">
                  <c:v>9.5999999999999943</c:v>
                </c:pt>
                <c:pt idx="9">
                  <c:v>10</c:v>
                </c:pt>
                <c:pt idx="10">
                  <c:v>10.599999999999994</c:v>
                </c:pt>
                <c:pt idx="11">
                  <c:v>10.599999999999994</c:v>
                </c:pt>
                <c:pt idx="12">
                  <c:v>7.4000000000000057</c:v>
                </c:pt>
                <c:pt idx="13">
                  <c:v>6.9000000000000057</c:v>
                </c:pt>
                <c:pt idx="14">
                  <c:v>0.79999999999999716</c:v>
                </c:pt>
                <c:pt idx="15">
                  <c:v>3.2999999999999972</c:v>
                </c:pt>
                <c:pt idx="16">
                  <c:v>4.4000000000000057</c:v>
                </c:pt>
                <c:pt idx="17">
                  <c:v>2.2999999999999972</c:v>
                </c:pt>
                <c:pt idx="18">
                  <c:v>-2.7000000000000028</c:v>
                </c:pt>
                <c:pt idx="19">
                  <c:v>-3.5</c:v>
                </c:pt>
                <c:pt idx="20">
                  <c:v>-3.9000000000000057</c:v>
                </c:pt>
                <c:pt idx="21">
                  <c:v>-3.2999999999999972</c:v>
                </c:pt>
                <c:pt idx="22">
                  <c:v>-4.0999999999999943</c:v>
                </c:pt>
                <c:pt idx="23">
                  <c:v>-4.5999999999999943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80E-400E-9B44-B7D1DBA353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7881120"/>
        <c:axId val="797881536"/>
      </c:lineChart>
      <c:lineChart>
        <c:grouping val="standard"/>
        <c:varyColors val="0"/>
        <c:ser>
          <c:idx val="1"/>
          <c:order val="1"/>
          <c:tx>
            <c:strRef>
              <c:f>'54'!$C$2</c:f>
              <c:strCache>
                <c:ptCount val="1"/>
                <c:pt idx="0">
                  <c:v>Құрылыс материалдары (оң ось)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'54'!$A$3:$B$26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'54'!$C$3:$C$26</c:f>
              <c:numCache>
                <c:formatCode>General</c:formatCode>
                <c:ptCount val="24"/>
                <c:pt idx="0">
                  <c:v>17.799999999999997</c:v>
                </c:pt>
                <c:pt idx="1">
                  <c:v>18.599999999999994</c:v>
                </c:pt>
                <c:pt idx="2">
                  <c:v>12.400000000000006</c:v>
                </c:pt>
                <c:pt idx="3">
                  <c:v>23.5</c:v>
                </c:pt>
                <c:pt idx="4">
                  <c:v>33.800000000000011</c:v>
                </c:pt>
                <c:pt idx="5">
                  <c:v>39.699999999999989</c:v>
                </c:pt>
                <c:pt idx="6">
                  <c:v>45.699999999999989</c:v>
                </c:pt>
                <c:pt idx="7">
                  <c:v>41.699999999999989</c:v>
                </c:pt>
                <c:pt idx="8">
                  <c:v>39.599999999999994</c:v>
                </c:pt>
                <c:pt idx="9">
                  <c:v>31.199999999999989</c:v>
                </c:pt>
                <c:pt idx="10">
                  <c:v>29.099999999999994</c:v>
                </c:pt>
                <c:pt idx="11">
                  <c:v>21.299999999999997</c:v>
                </c:pt>
                <c:pt idx="12">
                  <c:v>17</c:v>
                </c:pt>
                <c:pt idx="13">
                  <c:v>9.7999999999999972</c:v>
                </c:pt>
                <c:pt idx="14">
                  <c:v>15.599999999999994</c:v>
                </c:pt>
                <c:pt idx="15">
                  <c:v>1</c:v>
                </c:pt>
                <c:pt idx="16">
                  <c:v>-5.5</c:v>
                </c:pt>
                <c:pt idx="17">
                  <c:v>-14.200000000000003</c:v>
                </c:pt>
                <c:pt idx="18">
                  <c:v>-20.599999999999994</c:v>
                </c:pt>
                <c:pt idx="19">
                  <c:v>-24.3</c:v>
                </c:pt>
                <c:pt idx="20">
                  <c:v>-22.400000000000006</c:v>
                </c:pt>
                <c:pt idx="21">
                  <c:v>-19.400000000000006</c:v>
                </c:pt>
                <c:pt idx="22">
                  <c:v>-17.5</c:v>
                </c:pt>
                <c:pt idx="23">
                  <c:v>-16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980E-400E-9B44-B7D1DBA353AD}"/>
            </c:ext>
          </c:extLst>
        </c:ser>
        <c:ser>
          <c:idx val="2"/>
          <c:order val="2"/>
          <c:tx>
            <c:strRef>
              <c:f>'54'!$E$2</c:f>
              <c:strCache>
                <c:ptCount val="1"/>
                <c:pt idx="0">
                  <c:v>Тауарлардың, өнімнің импорттық түсімдері (барлығы)</c:v>
                </c:pt>
              </c:strCache>
            </c:strRef>
          </c:tx>
          <c:spPr>
            <a:ln w="2222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'54'!$A$3:$B$26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'54'!$E$3:$E$26</c:f>
              <c:numCache>
                <c:formatCode>General</c:formatCode>
                <c:ptCount val="24"/>
                <c:pt idx="0">
                  <c:v>12.799999999999997</c:v>
                </c:pt>
                <c:pt idx="1">
                  <c:v>12.299999999999997</c:v>
                </c:pt>
                <c:pt idx="2">
                  <c:v>13.400000000000006</c:v>
                </c:pt>
                <c:pt idx="3">
                  <c:v>11.099999999999994</c:v>
                </c:pt>
                <c:pt idx="4">
                  <c:v>12.400000000000006</c:v>
                </c:pt>
                <c:pt idx="5">
                  <c:v>14.299999999999997</c:v>
                </c:pt>
                <c:pt idx="6">
                  <c:v>17.700000000000003</c:v>
                </c:pt>
                <c:pt idx="7">
                  <c:v>16</c:v>
                </c:pt>
                <c:pt idx="8">
                  <c:v>14.799999999999997</c:v>
                </c:pt>
                <c:pt idx="9">
                  <c:v>13.5</c:v>
                </c:pt>
                <c:pt idx="10">
                  <c:v>12.799999999999997</c:v>
                </c:pt>
                <c:pt idx="11">
                  <c:v>11</c:v>
                </c:pt>
                <c:pt idx="12">
                  <c:v>8.5999999999999943</c:v>
                </c:pt>
                <c:pt idx="13">
                  <c:v>6.7999999999999972</c:v>
                </c:pt>
                <c:pt idx="14">
                  <c:v>4.9000000000000057</c:v>
                </c:pt>
                <c:pt idx="15">
                  <c:v>1.9000000000000057</c:v>
                </c:pt>
                <c:pt idx="16">
                  <c:v>-0.90000000000000568</c:v>
                </c:pt>
                <c:pt idx="17">
                  <c:v>-6</c:v>
                </c:pt>
                <c:pt idx="18">
                  <c:v>-11.099999999999994</c:v>
                </c:pt>
                <c:pt idx="19">
                  <c:v>-12.799999999999997</c:v>
                </c:pt>
                <c:pt idx="20">
                  <c:v>-10</c:v>
                </c:pt>
                <c:pt idx="21">
                  <c:v>-8.0999999999999943</c:v>
                </c:pt>
                <c:pt idx="22">
                  <c:v>-7.7000000000000028</c:v>
                </c:pt>
                <c:pt idx="23">
                  <c:v>-7.2000000000000028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501-4F71-A514-0BDC62C5E6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8795279"/>
        <c:axId val="648782799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120"/>
        <c:crosses val="autoZero"/>
        <c:crossBetween val="between"/>
      </c:valAx>
      <c:valAx>
        <c:axId val="648782799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648795279"/>
        <c:crosses val="max"/>
        <c:crossBetween val="between"/>
      </c:valAx>
      <c:catAx>
        <c:axId val="64879527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48782799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7839096199931535"/>
          <c:w val="0.86057619047619038"/>
          <c:h val="0.221609195402298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8.0867351107886107E-2"/>
          <c:y val="3.0122544044273985E-2"/>
          <c:w val="0.91226383876447326"/>
          <c:h val="0.62490288713910758"/>
        </c:manualLayout>
      </c:layout>
      <c:lineChart>
        <c:grouping val="standard"/>
        <c:varyColors val="0"/>
        <c:ser>
          <c:idx val="1"/>
          <c:order val="0"/>
          <c:tx>
            <c:strRef>
              <c:f>'55'!$C$2</c:f>
              <c:strCache>
                <c:ptCount val="1"/>
                <c:pt idx="0">
                  <c:v>Минералды шикізат</c:v>
                </c:pt>
              </c:strCache>
            </c:strRef>
          </c:tx>
          <c:spPr>
            <a:ln w="2222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'55'!$C$3:$C$26</c:f>
              <c:numCache>
                <c:formatCode>0.0</c:formatCode>
                <c:ptCount val="24"/>
                <c:pt idx="0">
                  <c:v>41.900000000000006</c:v>
                </c:pt>
                <c:pt idx="1">
                  <c:v>36.699999999999989</c:v>
                </c:pt>
                <c:pt idx="2">
                  <c:v>39.300000000000011</c:v>
                </c:pt>
                <c:pt idx="3">
                  <c:v>32.300000000000011</c:v>
                </c:pt>
                <c:pt idx="4">
                  <c:v>36.800000000000011</c:v>
                </c:pt>
                <c:pt idx="5">
                  <c:v>36.400000000000006</c:v>
                </c:pt>
                <c:pt idx="6">
                  <c:v>42.300000000000011</c:v>
                </c:pt>
                <c:pt idx="7">
                  <c:v>26</c:v>
                </c:pt>
                <c:pt idx="8">
                  <c:v>20.299999999999997</c:v>
                </c:pt>
                <c:pt idx="9">
                  <c:v>9.5999999999999943</c:v>
                </c:pt>
                <c:pt idx="10">
                  <c:v>4.0999999999999943</c:v>
                </c:pt>
                <c:pt idx="11">
                  <c:v>1.7999999999999972</c:v>
                </c:pt>
                <c:pt idx="12">
                  <c:v>-4.2000000000000028</c:v>
                </c:pt>
                <c:pt idx="13">
                  <c:v>-10.900000000000006</c:v>
                </c:pt>
                <c:pt idx="14">
                  <c:v>-18.299999999999997</c:v>
                </c:pt>
                <c:pt idx="15">
                  <c:v>-20.5</c:v>
                </c:pt>
                <c:pt idx="16">
                  <c:v>-25.099999999999994</c:v>
                </c:pt>
                <c:pt idx="17">
                  <c:v>-31.400000000000006</c:v>
                </c:pt>
                <c:pt idx="18">
                  <c:v>-34.400000000000006</c:v>
                </c:pt>
                <c:pt idx="19">
                  <c:v>-31.4</c:v>
                </c:pt>
                <c:pt idx="20">
                  <c:v>-26.299999999999997</c:v>
                </c:pt>
                <c:pt idx="21">
                  <c:v>-20.900000000000006</c:v>
                </c:pt>
                <c:pt idx="22">
                  <c:v>-19.5</c:v>
                </c:pt>
                <c:pt idx="23">
                  <c:v>-18.099999999999994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60F1-4E92-BA85-A52F7EDDB527}"/>
            </c:ext>
          </c:extLst>
        </c:ser>
        <c:ser>
          <c:idx val="2"/>
          <c:order val="1"/>
          <c:tx>
            <c:strRef>
              <c:f>'55'!$E$2</c:f>
              <c:strCache>
                <c:ptCount val="1"/>
                <c:pt idx="0">
                  <c:v>Өсімдік тектес өнімдер</c:v>
                </c:pt>
              </c:strCache>
            </c:strRef>
          </c:tx>
          <c:spPr>
            <a:ln w="22225" cap="rnd">
              <a:solidFill>
                <a:srgbClr val="BFBFBF"/>
              </a:solidFill>
              <a:round/>
            </a:ln>
            <a:effectLst/>
          </c:spPr>
          <c:marker>
            <c:symbol val="none"/>
          </c:marker>
          <c:cat>
            <c:multiLvlStrRef>
              <c:f>'55'!$A$3:$B$26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'55'!$E$3:$E$26</c:f>
              <c:numCache>
                <c:formatCode>0.0</c:formatCode>
                <c:ptCount val="24"/>
                <c:pt idx="0">
                  <c:v>9.0999999999999943</c:v>
                </c:pt>
                <c:pt idx="1">
                  <c:v>17.299999999999997</c:v>
                </c:pt>
                <c:pt idx="2">
                  <c:v>22.400000000000006</c:v>
                </c:pt>
                <c:pt idx="3">
                  <c:v>9.9000000000000057</c:v>
                </c:pt>
                <c:pt idx="4">
                  <c:v>5.5</c:v>
                </c:pt>
                <c:pt idx="5">
                  <c:v>8.2999999999999972</c:v>
                </c:pt>
                <c:pt idx="6">
                  <c:v>18.5</c:v>
                </c:pt>
                <c:pt idx="7">
                  <c:v>17.799999999999997</c:v>
                </c:pt>
                <c:pt idx="8">
                  <c:v>16.599999999999994</c:v>
                </c:pt>
                <c:pt idx="9">
                  <c:v>16.5</c:v>
                </c:pt>
                <c:pt idx="10">
                  <c:v>15</c:v>
                </c:pt>
                <c:pt idx="11">
                  <c:v>14.400000000000006</c:v>
                </c:pt>
                <c:pt idx="12">
                  <c:v>13.200000000000003</c:v>
                </c:pt>
                <c:pt idx="13">
                  <c:v>7.4000000000000057</c:v>
                </c:pt>
                <c:pt idx="14">
                  <c:v>1.5999999999999943</c:v>
                </c:pt>
                <c:pt idx="15">
                  <c:v>5.2999999999999972</c:v>
                </c:pt>
                <c:pt idx="16">
                  <c:v>-1.0999999999999943</c:v>
                </c:pt>
                <c:pt idx="17">
                  <c:v>-6.5999999999999943</c:v>
                </c:pt>
                <c:pt idx="18">
                  <c:v>-15.299999999999997</c:v>
                </c:pt>
                <c:pt idx="19">
                  <c:v>-16.100000000000001</c:v>
                </c:pt>
                <c:pt idx="20">
                  <c:v>-14.599999999999994</c:v>
                </c:pt>
                <c:pt idx="21">
                  <c:v>-10</c:v>
                </c:pt>
                <c:pt idx="22">
                  <c:v>-8.7000000000000028</c:v>
                </c:pt>
                <c:pt idx="23">
                  <c:v>-10.299999999999997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60F1-4E92-BA85-A52F7EDDB527}"/>
            </c:ext>
          </c:extLst>
        </c:ser>
        <c:ser>
          <c:idx val="0"/>
          <c:order val="2"/>
          <c:tx>
            <c:strRef>
              <c:f>'55'!$D$2</c:f>
              <c:strCache>
                <c:ptCount val="1"/>
                <c:pt idx="0">
                  <c:v>Жануарлардан алынатын өнімдер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'55'!$A$3:$B$26</c:f>
              <c:multiLvlStrCache>
                <c:ptCount val="24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</c:lvl>
              </c:multiLvlStrCache>
            </c:multiLvlStrRef>
          </c:cat>
          <c:val>
            <c:numRef>
              <c:f>'55'!$D$3:$D$26</c:f>
              <c:numCache>
                <c:formatCode>0.0</c:formatCode>
                <c:ptCount val="24"/>
                <c:pt idx="0">
                  <c:v>12</c:v>
                </c:pt>
                <c:pt idx="1">
                  <c:v>10.400000000000006</c:v>
                </c:pt>
                <c:pt idx="2">
                  <c:v>17.900000000000006</c:v>
                </c:pt>
                <c:pt idx="3">
                  <c:v>13.799999999999997</c:v>
                </c:pt>
                <c:pt idx="4">
                  <c:v>18.5</c:v>
                </c:pt>
                <c:pt idx="5">
                  <c:v>24.900000000000006</c:v>
                </c:pt>
                <c:pt idx="6">
                  <c:v>35.5</c:v>
                </c:pt>
                <c:pt idx="7">
                  <c:v>37.900000000000006</c:v>
                </c:pt>
                <c:pt idx="8">
                  <c:v>38.900000000000006</c:v>
                </c:pt>
                <c:pt idx="9">
                  <c:v>36.900000000000006</c:v>
                </c:pt>
                <c:pt idx="10">
                  <c:v>35.900000000000006</c:v>
                </c:pt>
                <c:pt idx="11">
                  <c:v>35.099999999999994</c:v>
                </c:pt>
                <c:pt idx="12">
                  <c:v>30.099999999999994</c:v>
                </c:pt>
                <c:pt idx="13">
                  <c:v>28.699999999999989</c:v>
                </c:pt>
                <c:pt idx="14">
                  <c:v>19.599999999999994</c:v>
                </c:pt>
                <c:pt idx="15">
                  <c:v>14.599999999999994</c:v>
                </c:pt>
                <c:pt idx="16">
                  <c:v>7.2000000000000028</c:v>
                </c:pt>
                <c:pt idx="17">
                  <c:v>-1.2000000000000028</c:v>
                </c:pt>
                <c:pt idx="18">
                  <c:v>-10.200000000000003</c:v>
                </c:pt>
                <c:pt idx="19">
                  <c:v>-17.600000000000001</c:v>
                </c:pt>
                <c:pt idx="20">
                  <c:v>-15.900000000000006</c:v>
                </c:pt>
                <c:pt idx="21">
                  <c:v>-15.200000000000003</c:v>
                </c:pt>
                <c:pt idx="22">
                  <c:v>-15.400000000000006</c:v>
                </c:pt>
                <c:pt idx="23">
                  <c:v>-17.700000000000003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60F1-4E92-BA85-A52F7EDDB5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7881120"/>
        <c:axId val="797881536"/>
      </c:lineChart>
      <c:catAx>
        <c:axId val="797881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ysClr val="window" lastClr="FFFFFF">
                <a:lumMod val="6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536"/>
        <c:crossesAt val="0"/>
        <c:auto val="1"/>
        <c:lblAlgn val="ctr"/>
        <c:lblOffset val="100"/>
        <c:tickLblSkip val="1"/>
        <c:noMultiLvlLbl val="0"/>
      </c:catAx>
      <c:valAx>
        <c:axId val="797881536"/>
        <c:scaling>
          <c:orientation val="minMax"/>
          <c:max val="50"/>
          <c:min val="-40"/>
        </c:scaling>
        <c:delete val="0"/>
        <c:axPos val="l"/>
        <c:numFmt formatCode="0" sourceLinked="0"/>
        <c:majorTickMark val="out"/>
        <c:minorTickMark val="none"/>
        <c:tickLblPos val="low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97881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8872133271258828E-3"/>
          <c:y val="0.84784062647906722"/>
          <c:w val="0.97536665326547756"/>
          <c:h val="0.15154425368960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8226190476190481E-2"/>
          <c:y val="3.0751111111111104E-2"/>
          <c:w val="0.8743886243386243"/>
          <c:h val="0.50706015053903386"/>
        </c:manualLayout>
      </c:layout>
      <c:lineChart>
        <c:grouping val="standard"/>
        <c:varyColors val="0"/>
        <c:ser>
          <c:idx val="2"/>
          <c:order val="0"/>
          <c:tx>
            <c:strRef>
              <c:f>'11'!$C$2</c:f>
              <c:strCache>
                <c:ptCount val="1"/>
                <c:pt idx="0">
                  <c:v>Теңгелік ақша массасы</c:v>
                </c:pt>
              </c:strCache>
            </c:strRef>
          </c:tx>
          <c:spPr>
            <a:ln w="25400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'11'!$C$3:$C$27</c:f>
              <c:numCache>
                <c:formatCode>0.0</c:formatCode>
                <c:ptCount val="25"/>
                <c:pt idx="0">
                  <c:v>19.2626891184116</c:v>
                </c:pt>
                <c:pt idx="1">
                  <c:v>17.154449736944713</c:v>
                </c:pt>
                <c:pt idx="2">
                  <c:v>12.621096583897014</c:v>
                </c:pt>
                <c:pt idx="3">
                  <c:v>10.557345362292963</c:v>
                </c:pt>
                <c:pt idx="4">
                  <c:v>8.0243827147074853</c:v>
                </c:pt>
                <c:pt idx="5">
                  <c:v>10.445027892891673</c:v>
                </c:pt>
                <c:pt idx="6">
                  <c:v>12.021969100978197</c:v>
                </c:pt>
                <c:pt idx="7">
                  <c:v>11.888971290272266</c:v>
                </c:pt>
                <c:pt idx="8">
                  <c:v>13.383569855234811</c:v>
                </c:pt>
                <c:pt idx="9">
                  <c:v>14.900357589296959</c:v>
                </c:pt>
                <c:pt idx="10">
                  <c:v>18.749038999777909</c:v>
                </c:pt>
                <c:pt idx="11">
                  <c:v>20.532838398579884</c:v>
                </c:pt>
                <c:pt idx="12">
                  <c:v>20.047547307499755</c:v>
                </c:pt>
                <c:pt idx="13">
                  <c:v>19.404949203200303</c:v>
                </c:pt>
                <c:pt idx="14">
                  <c:v>25.366787099591434</c:v>
                </c:pt>
                <c:pt idx="15">
                  <c:v>24.627263147089849</c:v>
                </c:pt>
                <c:pt idx="16">
                  <c:v>27.060277594267518</c:v>
                </c:pt>
                <c:pt idx="17">
                  <c:v>26.937392596971634</c:v>
                </c:pt>
                <c:pt idx="18">
                  <c:v>22.679631850251042</c:v>
                </c:pt>
                <c:pt idx="19">
                  <c:v>25.767075578862759</c:v>
                </c:pt>
                <c:pt idx="20">
                  <c:v>22.804851684491538</c:v>
                </c:pt>
                <c:pt idx="21">
                  <c:v>22.050864975433271</c:v>
                </c:pt>
                <c:pt idx="22">
                  <c:v>21.960369217887759</c:v>
                </c:pt>
                <c:pt idx="23">
                  <c:v>23.394361783731171</c:v>
                </c:pt>
                <c:pt idx="24">
                  <c:v>21.613525116109301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8576-41EF-B6E6-C0E684F82C81}"/>
            </c:ext>
          </c:extLst>
        </c:ser>
        <c:ser>
          <c:idx val="3"/>
          <c:order val="1"/>
          <c:tx>
            <c:strRef>
              <c:f>'11'!$D$2</c:f>
              <c:strCache>
                <c:ptCount val="1"/>
                <c:pt idx="0">
                  <c:v>Кредиттеу </c:v>
                </c:pt>
              </c:strCache>
            </c:strRef>
          </c:tx>
          <c:spPr>
            <a:ln w="2540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'11'!$A$3:$B$27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'11'!$D$3:$D$27</c:f>
              <c:numCache>
                <c:formatCode>0.0</c:formatCode>
                <c:ptCount val="25"/>
                <c:pt idx="0">
                  <c:v>26.779062077629902</c:v>
                </c:pt>
                <c:pt idx="1">
                  <c:v>31.28797646434964</c:v>
                </c:pt>
                <c:pt idx="2">
                  <c:v>29.966456111027043</c:v>
                </c:pt>
                <c:pt idx="3">
                  <c:v>28.455975915354088</c:v>
                </c:pt>
                <c:pt idx="4">
                  <c:v>24.812200181359586</c:v>
                </c:pt>
                <c:pt idx="5">
                  <c:v>27.537297386043207</c:v>
                </c:pt>
                <c:pt idx="6">
                  <c:v>27.132568757716029</c:v>
                </c:pt>
                <c:pt idx="7">
                  <c:v>25.673056474806671</c:v>
                </c:pt>
                <c:pt idx="8">
                  <c:v>24.38844088292025</c:v>
                </c:pt>
                <c:pt idx="9">
                  <c:v>24.87632862138183</c:v>
                </c:pt>
                <c:pt idx="10">
                  <c:v>24.527521396743097</c:v>
                </c:pt>
                <c:pt idx="11">
                  <c:v>23.323116178181053</c:v>
                </c:pt>
                <c:pt idx="12">
                  <c:v>23.084792060085334</c:v>
                </c:pt>
                <c:pt idx="13">
                  <c:v>19.851094184997891</c:v>
                </c:pt>
                <c:pt idx="14">
                  <c:v>20.444619876623733</c:v>
                </c:pt>
                <c:pt idx="15">
                  <c:v>22.389338124415659</c:v>
                </c:pt>
                <c:pt idx="16">
                  <c:v>23.531509592229781</c:v>
                </c:pt>
                <c:pt idx="17">
                  <c:v>21.701647976473339</c:v>
                </c:pt>
                <c:pt idx="18">
                  <c:v>22.082421021730795</c:v>
                </c:pt>
                <c:pt idx="19">
                  <c:v>22.959681904126555</c:v>
                </c:pt>
                <c:pt idx="20">
                  <c:v>22.701811586955031</c:v>
                </c:pt>
                <c:pt idx="21">
                  <c:v>22.392958003374574</c:v>
                </c:pt>
                <c:pt idx="22">
                  <c:v>20.985387463277206</c:v>
                </c:pt>
                <c:pt idx="23">
                  <c:v>22.448880402226322</c:v>
                </c:pt>
                <c:pt idx="24">
                  <c:v>22.334784694739284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8576-41EF-B6E6-C0E684F82C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068928"/>
        <c:axId val="75070464"/>
      </c:lineChart>
      <c:catAx>
        <c:axId val="750689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70464"/>
        <c:crosses val="autoZero"/>
        <c:auto val="1"/>
        <c:lblAlgn val="ctr"/>
        <c:lblOffset val="100"/>
        <c:noMultiLvlLbl val="0"/>
      </c:catAx>
      <c:valAx>
        <c:axId val="75070464"/>
        <c:scaling>
          <c:orientation val="minMax"/>
          <c:max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068928"/>
        <c:crossesAt val="1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85000"/>
                    <a:lumOff val="1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</c:legendEntry>
      <c:layout>
        <c:manualLayout>
          <c:xMode val="edge"/>
          <c:yMode val="edge"/>
          <c:x val="0"/>
          <c:y val="0.75172111111111106"/>
          <c:w val="1"/>
          <c:h val="0.173019629629629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85000"/>
                  <a:lumOff val="1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rgbClr val="FFFFFF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chemeClr val="tx1">
              <a:lumMod val="85000"/>
              <a:lumOff val="15000"/>
            </a:schemeClr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97156006184161E-2"/>
          <c:y val="3.1152469577666427E-2"/>
          <c:w val="0.84533452698257683"/>
          <c:h val="0.59094701000212824"/>
        </c:manualLayout>
      </c:layout>
      <c:lineChart>
        <c:grouping val="standard"/>
        <c:varyColors val="0"/>
        <c:ser>
          <c:idx val="0"/>
          <c:order val="0"/>
          <c:tx>
            <c:strRef>
              <c:f>[9]Лист1!$D$1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multiLvlStrRef>
              <c:f>'[8]73'!$A$3:$B$48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[9]Лист1!$D$2:$D$23</c:f>
            </c:numRef>
          </c:val>
          <c:smooth val="1"/>
          <c:extLst>
            <c:ext xmlns:c16="http://schemas.microsoft.com/office/drawing/2014/chart" uri="{C3380CC4-5D6E-409C-BE32-E72D297353CC}">
              <c16:uniqueId val="{00000000-71D1-4095-BA80-2FCFA5D24FD6}"/>
            </c:ext>
          </c:extLst>
        </c:ser>
        <c:ser>
          <c:idx val="1"/>
          <c:order val="1"/>
          <c:tx>
            <c:strRef>
              <c:f>[9]Лист1!$E$1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multiLvlStrRef>
              <c:f>'[8]73'!$A$3:$B$48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[9]Лист1!$E$2:$E$23</c:f>
            </c:numRef>
          </c:val>
          <c:smooth val="1"/>
          <c:extLst>
            <c:ext xmlns:c16="http://schemas.microsoft.com/office/drawing/2014/chart" uri="{C3380CC4-5D6E-409C-BE32-E72D297353CC}">
              <c16:uniqueId val="{00000001-71D1-4095-BA80-2FCFA5D24FD6}"/>
            </c:ext>
          </c:extLst>
        </c:ser>
        <c:ser>
          <c:idx val="3"/>
          <c:order val="2"/>
          <c:tx>
            <c:strRef>
              <c:f>[9]Лист1!$C$1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multiLvlStrRef>
              <c:f>'[8]73'!$A$3:$B$48</c:f>
              <c:multiLvlStrCache>
                <c:ptCount val="46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  <c:pt idx="37">
                    <c:v>2</c:v>
                  </c:pt>
                  <c:pt idx="38">
                    <c:v>3</c:v>
                  </c:pt>
                  <c:pt idx="39">
                    <c:v>4</c:v>
                  </c:pt>
                  <c:pt idx="40">
                    <c:v>5</c:v>
                  </c:pt>
                  <c:pt idx="41">
                    <c:v>6</c:v>
                  </c:pt>
                  <c:pt idx="42">
                    <c:v>7</c:v>
                  </c:pt>
                  <c:pt idx="43">
                    <c:v>8</c:v>
                  </c:pt>
                  <c:pt idx="44">
                    <c:v>9</c:v>
                  </c:pt>
                  <c:pt idx="45">
                    <c:v>10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[9]Лист1!$C$2:$C$23</c:f>
            </c:numRef>
          </c:val>
          <c:smooth val="1"/>
          <c:extLst>
            <c:ext xmlns:c16="http://schemas.microsoft.com/office/drawing/2014/chart" uri="{C3380CC4-5D6E-409C-BE32-E72D297353CC}">
              <c16:uniqueId val="{00000002-71D1-4095-BA80-2FCFA5D24FD6}"/>
            </c:ext>
          </c:extLst>
        </c:ser>
        <c:ser>
          <c:idx val="2"/>
          <c:order val="3"/>
          <c:tx>
            <c:strRef>
              <c:f>'56'!$C$2</c:f>
              <c:strCache>
                <c:ptCount val="1"/>
                <c:pt idx="0">
                  <c:v>Сумен жабдықтау</c:v>
                </c:pt>
              </c:strCache>
            </c:strRef>
          </c:tx>
          <c:spPr>
            <a:ln w="19050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cat>
            <c:multiLvlStrRef>
              <c:f>'56'!$A$3:$B$27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'56'!$C$3:$C$27</c:f>
              <c:numCache>
                <c:formatCode>0.0</c:formatCode>
                <c:ptCount val="25"/>
                <c:pt idx="0">
                  <c:v>4.5</c:v>
                </c:pt>
                <c:pt idx="1">
                  <c:v>4.0999999999999943</c:v>
                </c:pt>
                <c:pt idx="2">
                  <c:v>4.2999999999999972</c:v>
                </c:pt>
                <c:pt idx="3">
                  <c:v>4.2000000000000028</c:v>
                </c:pt>
                <c:pt idx="4">
                  <c:v>3.9000000000000057</c:v>
                </c:pt>
                <c:pt idx="5">
                  <c:v>3.7000000000000028</c:v>
                </c:pt>
                <c:pt idx="6">
                  <c:v>4.0999999999999943</c:v>
                </c:pt>
                <c:pt idx="7">
                  <c:v>4.7000000000000028</c:v>
                </c:pt>
                <c:pt idx="8">
                  <c:v>4.7000000000000028</c:v>
                </c:pt>
                <c:pt idx="9">
                  <c:v>4.5999999999999943</c:v>
                </c:pt>
                <c:pt idx="10">
                  <c:v>4.7000000000000028</c:v>
                </c:pt>
                <c:pt idx="11">
                  <c:v>5</c:v>
                </c:pt>
                <c:pt idx="12">
                  <c:v>5.0999999999999943</c:v>
                </c:pt>
                <c:pt idx="13">
                  <c:v>5.2999999999999972</c:v>
                </c:pt>
                <c:pt idx="14">
                  <c:v>5.7000000000000028</c:v>
                </c:pt>
                <c:pt idx="15">
                  <c:v>6</c:v>
                </c:pt>
                <c:pt idx="16">
                  <c:v>6.7999999999999972</c:v>
                </c:pt>
                <c:pt idx="17">
                  <c:v>8</c:v>
                </c:pt>
                <c:pt idx="18">
                  <c:v>10.099999999999994</c:v>
                </c:pt>
                <c:pt idx="19">
                  <c:v>10.6</c:v>
                </c:pt>
                <c:pt idx="20">
                  <c:v>11.7</c:v>
                </c:pt>
                <c:pt idx="21">
                  <c:v>12</c:v>
                </c:pt>
                <c:pt idx="22">
                  <c:v>11.7</c:v>
                </c:pt>
                <c:pt idx="23">
                  <c:v>11</c:v>
                </c:pt>
                <c:pt idx="24">
                  <c:v>10.4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71D1-4095-BA80-2FCFA5D24FD6}"/>
            </c:ext>
          </c:extLst>
        </c:ser>
        <c:ser>
          <c:idx val="4"/>
          <c:order val="4"/>
          <c:tx>
            <c:strRef>
              <c:f>'56'!$D$2</c:f>
              <c:strCache>
                <c:ptCount val="1"/>
                <c:pt idx="0">
                  <c:v>Электр энергиясымен жабдықтау</c:v>
                </c:pt>
              </c:strCache>
            </c:strRef>
          </c:tx>
          <c:spPr>
            <a:ln w="19050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multiLvlStrRef>
              <c:f>'56'!$A$3:$B$27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'56'!$D$3:$D$27</c:f>
              <c:numCache>
                <c:formatCode>0.0</c:formatCode>
                <c:ptCount val="25"/>
                <c:pt idx="0">
                  <c:v>13.799999999999997</c:v>
                </c:pt>
                <c:pt idx="1">
                  <c:v>13.799999999999997</c:v>
                </c:pt>
                <c:pt idx="2">
                  <c:v>13.700000000000003</c:v>
                </c:pt>
                <c:pt idx="3">
                  <c:v>9.7999999999999972</c:v>
                </c:pt>
                <c:pt idx="4">
                  <c:v>7.2999999999999972</c:v>
                </c:pt>
                <c:pt idx="5">
                  <c:v>6.7999999999999972</c:v>
                </c:pt>
                <c:pt idx="6">
                  <c:v>7.5999999999999943</c:v>
                </c:pt>
                <c:pt idx="7">
                  <c:v>6.7999999999999972</c:v>
                </c:pt>
                <c:pt idx="8">
                  <c:v>6.5999999999999943</c:v>
                </c:pt>
                <c:pt idx="9">
                  <c:v>5.5</c:v>
                </c:pt>
                <c:pt idx="10">
                  <c:v>5.4000000000000057</c:v>
                </c:pt>
                <c:pt idx="11">
                  <c:v>5.4000000000000057</c:v>
                </c:pt>
                <c:pt idx="12">
                  <c:v>5.5</c:v>
                </c:pt>
                <c:pt idx="13">
                  <c:v>6.2000000000000028</c:v>
                </c:pt>
                <c:pt idx="14">
                  <c:v>7</c:v>
                </c:pt>
                <c:pt idx="15">
                  <c:v>7</c:v>
                </c:pt>
                <c:pt idx="16">
                  <c:v>7.0999999999999943</c:v>
                </c:pt>
                <c:pt idx="17">
                  <c:v>10</c:v>
                </c:pt>
                <c:pt idx="18">
                  <c:v>14.700000000000003</c:v>
                </c:pt>
                <c:pt idx="19">
                  <c:v>13.7</c:v>
                </c:pt>
                <c:pt idx="20">
                  <c:v>12</c:v>
                </c:pt>
                <c:pt idx="21">
                  <c:v>13.3</c:v>
                </c:pt>
                <c:pt idx="22">
                  <c:v>14</c:v>
                </c:pt>
                <c:pt idx="23">
                  <c:v>13.8</c:v>
                </c:pt>
                <c:pt idx="24">
                  <c:v>15.8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71D1-4095-BA80-2FCFA5D24FD6}"/>
            </c:ext>
          </c:extLst>
        </c:ser>
        <c:ser>
          <c:idx val="6"/>
          <c:order val="6"/>
          <c:tx>
            <c:strRef>
              <c:f>'56'!$F$2</c:f>
              <c:strCache>
                <c:ptCount val="1"/>
                <c:pt idx="0">
                  <c:v>Өнеркәсіптік сипаттағы қызметтер</c:v>
                </c:pt>
              </c:strCache>
            </c:strRef>
          </c:tx>
          <c:spPr>
            <a:ln w="2222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multiLvlStrRef>
              <c:f>'56'!$A$3:$B$27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'56'!$F$3:$F$27</c:f>
              <c:numCache>
                <c:formatCode>0.0</c:formatCode>
                <c:ptCount val="25"/>
                <c:pt idx="0">
                  <c:v>3.2999999999999972</c:v>
                </c:pt>
                <c:pt idx="1">
                  <c:v>3.2000000000000028</c:v>
                </c:pt>
                <c:pt idx="2">
                  <c:v>3.5</c:v>
                </c:pt>
                <c:pt idx="3">
                  <c:v>3</c:v>
                </c:pt>
                <c:pt idx="4">
                  <c:v>2.5</c:v>
                </c:pt>
                <c:pt idx="5">
                  <c:v>2.2999999999999972</c:v>
                </c:pt>
                <c:pt idx="6">
                  <c:v>2.5</c:v>
                </c:pt>
                <c:pt idx="7">
                  <c:v>2.5999999999999943</c:v>
                </c:pt>
                <c:pt idx="8">
                  <c:v>2.7999999999999972</c:v>
                </c:pt>
                <c:pt idx="9">
                  <c:v>2.5999999999999943</c:v>
                </c:pt>
                <c:pt idx="10">
                  <c:v>2.5</c:v>
                </c:pt>
                <c:pt idx="11">
                  <c:v>4.5</c:v>
                </c:pt>
                <c:pt idx="12">
                  <c:v>4</c:v>
                </c:pt>
                <c:pt idx="13">
                  <c:v>4.5999999999999943</c:v>
                </c:pt>
                <c:pt idx="14">
                  <c:v>4.5999999999999943</c:v>
                </c:pt>
                <c:pt idx="15">
                  <c:v>4.5</c:v>
                </c:pt>
                <c:pt idx="16">
                  <c:v>4.7999999999999972</c:v>
                </c:pt>
                <c:pt idx="17">
                  <c:v>4.7999999999999972</c:v>
                </c:pt>
                <c:pt idx="18">
                  <c:v>7.2</c:v>
                </c:pt>
                <c:pt idx="19">
                  <c:v>7.7</c:v>
                </c:pt>
                <c:pt idx="20">
                  <c:v>7.4</c:v>
                </c:pt>
                <c:pt idx="21">
                  <c:v>7.8</c:v>
                </c:pt>
                <c:pt idx="22">
                  <c:v>8.3000000000000007</c:v>
                </c:pt>
                <c:pt idx="23">
                  <c:v>7.9</c:v>
                </c:pt>
                <c:pt idx="24">
                  <c:v>8.8000000000000007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5-71D1-4095-BA80-2FCFA5D24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37314624"/>
        <c:axId val="1437317952"/>
      </c:lineChart>
      <c:lineChart>
        <c:grouping val="standard"/>
        <c:varyColors val="0"/>
        <c:ser>
          <c:idx val="5"/>
          <c:order val="5"/>
          <c:tx>
            <c:strRef>
              <c:f>'56'!$E$2</c:f>
              <c:strCache>
                <c:ptCount val="1"/>
                <c:pt idx="0">
                  <c:v>Мұнай өңдеу өнімдері (оң ось)</c:v>
                </c:pt>
              </c:strCache>
            </c:strRef>
          </c:tx>
          <c:spPr>
            <a:ln w="19050" cap="rnd">
              <a:solidFill>
                <a:srgbClr val="0E4C28"/>
              </a:solidFill>
              <a:round/>
            </a:ln>
            <a:effectLst/>
          </c:spPr>
          <c:marker>
            <c:symbol val="none"/>
          </c:marker>
          <c:cat>
            <c:multiLvlStrRef>
              <c:f>'56'!$A$3:$B$27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'56'!$E$3:$E$27</c:f>
              <c:numCache>
                <c:formatCode>0.0</c:formatCode>
                <c:ptCount val="25"/>
                <c:pt idx="0">
                  <c:v>31.400000000000006</c:v>
                </c:pt>
                <c:pt idx="1">
                  <c:v>25.599999999999994</c:v>
                </c:pt>
                <c:pt idx="2">
                  <c:v>22.5</c:v>
                </c:pt>
                <c:pt idx="3">
                  <c:v>13.700000000000003</c:v>
                </c:pt>
                <c:pt idx="4">
                  <c:v>7.5</c:v>
                </c:pt>
                <c:pt idx="5">
                  <c:v>5.7999999999999972</c:v>
                </c:pt>
                <c:pt idx="6">
                  <c:v>5</c:v>
                </c:pt>
                <c:pt idx="7">
                  <c:v>3.4000000000000057</c:v>
                </c:pt>
                <c:pt idx="8">
                  <c:v>5.0999999999999943</c:v>
                </c:pt>
                <c:pt idx="9">
                  <c:v>3.7000000000000028</c:v>
                </c:pt>
                <c:pt idx="10">
                  <c:v>-3.4000000000000057</c:v>
                </c:pt>
                <c:pt idx="11">
                  <c:v>-3.5999999999999943</c:v>
                </c:pt>
                <c:pt idx="12">
                  <c:v>-2.2999999999999972</c:v>
                </c:pt>
                <c:pt idx="13">
                  <c:v>2.2000000000000028</c:v>
                </c:pt>
                <c:pt idx="14">
                  <c:v>0.90000000000000568</c:v>
                </c:pt>
                <c:pt idx="15">
                  <c:v>7</c:v>
                </c:pt>
                <c:pt idx="16">
                  <c:v>15.700000000000003</c:v>
                </c:pt>
                <c:pt idx="17">
                  <c:v>16.3</c:v>
                </c:pt>
                <c:pt idx="18">
                  <c:v>15.6</c:v>
                </c:pt>
                <c:pt idx="19">
                  <c:v>14.2</c:v>
                </c:pt>
                <c:pt idx="20">
                  <c:v>14.4</c:v>
                </c:pt>
                <c:pt idx="21">
                  <c:v>14.2</c:v>
                </c:pt>
                <c:pt idx="22">
                  <c:v>16</c:v>
                </c:pt>
                <c:pt idx="23">
                  <c:v>16.3</c:v>
                </c:pt>
                <c:pt idx="24">
                  <c:v>16.2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6-71D1-4095-BA80-2FCFA5D24F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749760"/>
        <c:axId val="33752256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1437317952"/>
        <c:scaling>
          <c:orientation val="minMax"/>
          <c:max val="15"/>
          <c:min val="-5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  <c:majorUnit val="2"/>
      </c:valAx>
      <c:valAx>
        <c:axId val="33752256"/>
        <c:scaling>
          <c:orientation val="minMax"/>
          <c:max val="45"/>
          <c:min val="-1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749760"/>
        <c:crosses val="max"/>
        <c:crossBetween val="between"/>
        <c:majorUnit val="5"/>
      </c:valAx>
      <c:catAx>
        <c:axId val="337497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375225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6040407407407395"/>
          <c:w val="0.99552759827811066"/>
          <c:h val="0.238804814814814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848256047695155E-2"/>
          <c:y val="3.1754612762956873E-2"/>
          <c:w val="0.91888072463495762"/>
          <c:h val="0.53024928652477388"/>
        </c:manualLayout>
      </c:layout>
      <c:lineChart>
        <c:grouping val="standard"/>
        <c:varyColors val="0"/>
        <c:ser>
          <c:idx val="0"/>
          <c:order val="0"/>
          <c:tx>
            <c:strRef>
              <c:f>'57'!$D$2</c:f>
              <c:strCache>
                <c:ptCount val="1"/>
                <c:pt idx="0">
                  <c:v>Көлік қызметтері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'57'!$A$3:$B$10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'57'!$D$3:$D$10</c:f>
              <c:numCache>
                <c:formatCode>0.0</c:formatCode>
                <c:ptCount val="8"/>
                <c:pt idx="0">
                  <c:v>4.0999999999999943</c:v>
                </c:pt>
                <c:pt idx="1">
                  <c:v>3.5</c:v>
                </c:pt>
                <c:pt idx="2">
                  <c:v>6.0999999999999943</c:v>
                </c:pt>
                <c:pt idx="3">
                  <c:v>5.5</c:v>
                </c:pt>
                <c:pt idx="4">
                  <c:v>3.7999999999999972</c:v>
                </c:pt>
                <c:pt idx="5">
                  <c:v>5</c:v>
                </c:pt>
                <c:pt idx="6">
                  <c:v>4</c:v>
                </c:pt>
                <c:pt idx="7">
                  <c:v>3.4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AE-4A44-914B-641A0EC816E8}"/>
            </c:ext>
          </c:extLst>
        </c:ser>
        <c:ser>
          <c:idx val="1"/>
          <c:order val="1"/>
          <c:tx>
            <c:strRef>
              <c:f>'57'!$E$2</c:f>
              <c:strCache>
                <c:ptCount val="1"/>
                <c:pt idx="0">
                  <c:v>Сақтау қызметтері</c:v>
                </c:pt>
              </c:strCache>
            </c:strRef>
          </c:tx>
          <c:spPr>
            <a:ln w="22225" cap="rnd">
              <a:solidFill>
                <a:srgbClr val="BFBFBF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'57'!$A$3:$B$10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'57'!$E$3:$E$10</c:f>
              <c:numCache>
                <c:formatCode>0.0</c:formatCode>
                <c:ptCount val="8"/>
                <c:pt idx="0">
                  <c:v>4.7999999999999972</c:v>
                </c:pt>
                <c:pt idx="1">
                  <c:v>6.7000000000000028</c:v>
                </c:pt>
                <c:pt idx="2">
                  <c:v>10.5</c:v>
                </c:pt>
                <c:pt idx="3">
                  <c:v>11.599999999999994</c:v>
                </c:pt>
                <c:pt idx="4">
                  <c:v>11.700000000000003</c:v>
                </c:pt>
                <c:pt idx="5">
                  <c:v>10.199999999999999</c:v>
                </c:pt>
                <c:pt idx="6">
                  <c:v>6.4</c:v>
                </c:pt>
                <c:pt idx="7">
                  <c:v>6.2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E2AE-4A44-914B-641A0EC816E8}"/>
            </c:ext>
          </c:extLst>
        </c:ser>
        <c:ser>
          <c:idx val="3"/>
          <c:order val="2"/>
          <c:tx>
            <c:strRef>
              <c:f>'57'!$C$2</c:f>
              <c:strCache>
                <c:ptCount val="1"/>
                <c:pt idx="0">
                  <c:v>Астықты сақтау бойынша қызметтер</c:v>
                </c:pt>
              </c:strCache>
            </c:strRef>
          </c:tx>
          <c:spPr>
            <a:ln w="19050" cap="rnd">
              <a:solidFill>
                <a:srgbClr val="256542"/>
              </a:solidFill>
              <a:prstDash val="sysDash"/>
              <a:round/>
            </a:ln>
            <a:effectLst/>
          </c:spPr>
          <c:marker>
            <c:symbol val="none"/>
          </c:marker>
          <c:cat>
            <c:multiLvlStrRef>
              <c:f>'57'!$A$3:$B$10</c:f>
              <c:multiLvlStrCache>
                <c:ptCount val="8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1</c:v>
                  </c:pt>
                  <c:pt idx="5">
                    <c:v>2</c:v>
                  </c:pt>
                  <c:pt idx="6">
                    <c:v>3</c:v>
                  </c:pt>
                  <c:pt idx="7">
                    <c:v>4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</c:lvl>
              </c:multiLvlStrCache>
            </c:multiLvlStrRef>
          </c:cat>
          <c:val>
            <c:numRef>
              <c:f>'57'!$C$3:$C$10</c:f>
              <c:numCache>
                <c:formatCode>0.0</c:formatCode>
                <c:ptCount val="8"/>
                <c:pt idx="0">
                  <c:v>5.7000000000000028</c:v>
                </c:pt>
                <c:pt idx="1">
                  <c:v>5.7000000000000028</c:v>
                </c:pt>
                <c:pt idx="2">
                  <c:v>15.700000000000003</c:v>
                </c:pt>
                <c:pt idx="3">
                  <c:v>18</c:v>
                </c:pt>
                <c:pt idx="4">
                  <c:v>18.400000000000006</c:v>
                </c:pt>
                <c:pt idx="5">
                  <c:v>18.5</c:v>
                </c:pt>
                <c:pt idx="6">
                  <c:v>11.2</c:v>
                </c:pt>
                <c:pt idx="7">
                  <c:v>9.8000000000000007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E2AE-4A44-914B-641A0EC816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37314624"/>
        <c:axId val="1437317952"/>
      </c:lineChart>
      <c:catAx>
        <c:axId val="143731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7952"/>
        <c:crosses val="autoZero"/>
        <c:auto val="1"/>
        <c:lblAlgn val="ctr"/>
        <c:lblOffset val="100"/>
        <c:tickMarkSkip val="2"/>
        <c:noMultiLvlLbl val="0"/>
      </c:catAx>
      <c:valAx>
        <c:axId val="1437317952"/>
        <c:scaling>
          <c:orientation val="minMax"/>
          <c:max val="20"/>
          <c:min val="0"/>
        </c:scaling>
        <c:delete val="0"/>
        <c:axPos val="l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6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37314624"/>
        <c:crosses val="autoZero"/>
        <c:crossBetween val="between"/>
        <c:majorUnit val="3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207049895965077E-2"/>
          <c:y val="0.7997469311969192"/>
          <c:w val="0.95396985713024973"/>
          <c:h val="0.1987094407958830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chemeClr val="tx1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1191798941798942"/>
          <c:y val="6.9084218462240374E-2"/>
          <c:w val="0.8463560846560847"/>
          <c:h val="0.59041555555555558"/>
        </c:manualLayout>
      </c:layout>
      <c:barChart>
        <c:barDir val="col"/>
        <c:grouping val="clustered"/>
        <c:varyColors val="0"/>
        <c:ser>
          <c:idx val="4"/>
          <c:order val="1"/>
          <c:tx>
            <c:strRef>
              <c:f>'58'!$C$2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rgbClr val="F1C94D">
                <a:lumMod val="75000"/>
              </a:srgbClr>
            </a:solidFill>
            <a:ln>
              <a:noFill/>
            </a:ln>
            <a:effectLst/>
          </c:spPr>
          <c:invertIfNegative val="0"/>
          <c:cat>
            <c:multiLvlStrRef>
              <c:f>'58'!$A$3:$B$27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'58'!$C$3:$C$27</c:f>
              <c:numCache>
                <c:formatCode>0.0</c:formatCode>
                <c:ptCount val="25"/>
                <c:pt idx="0">
                  <c:v>0.68699999999999761</c:v>
                </c:pt>
                <c:pt idx="1">
                  <c:v>0.8</c:v>
                </c:pt>
                <c:pt idx="2">
                  <c:v>3.7</c:v>
                </c:pt>
                <c:pt idx="3">
                  <c:v>2</c:v>
                </c:pt>
                <c:pt idx="4">
                  <c:v>1.375</c:v>
                </c:pt>
                <c:pt idx="5">
                  <c:v>1.597999999999999</c:v>
                </c:pt>
                <c:pt idx="6">
                  <c:v>1.1029999999999944</c:v>
                </c:pt>
                <c:pt idx="7">
                  <c:v>1.3919999999999999</c:v>
                </c:pt>
                <c:pt idx="8">
                  <c:v>1.8250000000000028</c:v>
                </c:pt>
                <c:pt idx="9">
                  <c:v>1.5789999999999935</c:v>
                </c:pt>
                <c:pt idx="10">
                  <c:v>1.4470000000000001</c:v>
                </c:pt>
                <c:pt idx="11">
                  <c:v>1.2000000000000028</c:v>
                </c:pt>
                <c:pt idx="12">
                  <c:v>1.063999999999993</c:v>
                </c:pt>
                <c:pt idx="13">
                  <c:v>1.257000000000005</c:v>
                </c:pt>
                <c:pt idx="14">
                  <c:v>0.89400000000000546</c:v>
                </c:pt>
                <c:pt idx="15">
                  <c:v>0.88299999999999557</c:v>
                </c:pt>
                <c:pt idx="16">
                  <c:v>0.6</c:v>
                </c:pt>
                <c:pt idx="17">
                  <c:v>0.5</c:v>
                </c:pt>
                <c:pt idx="18">
                  <c:v>0.6</c:v>
                </c:pt>
                <c:pt idx="19">
                  <c:v>0.7</c:v>
                </c:pt>
                <c:pt idx="20">
                  <c:v>0.6</c:v>
                </c:pt>
                <c:pt idx="21">
                  <c:v>0.7</c:v>
                </c:pt>
                <c:pt idx="22">
                  <c:v>0.96999999999999886</c:v>
                </c:pt>
                <c:pt idx="23">
                  <c:v>0.77200000000000557</c:v>
                </c:pt>
                <c:pt idx="24">
                  <c:v>0.80299999999999727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1036942207"/>
        <c:axId val="1036943455"/>
      </c:barChart>
      <c:lineChart>
        <c:grouping val="standard"/>
        <c:varyColors val="0"/>
        <c:ser>
          <c:idx val="3"/>
          <c:order val="0"/>
          <c:tx>
            <c:strRef>
              <c:f>'58'!$D$2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'58'!$A$3:$B$27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'58'!$D$3:$D$27</c:f>
              <c:numCache>
                <c:formatCode>0.0</c:formatCode>
                <c:ptCount val="25"/>
                <c:pt idx="0">
                  <c:v>8.5450000000000017</c:v>
                </c:pt>
                <c:pt idx="1">
                  <c:v>8.6999999999999993</c:v>
                </c:pt>
                <c:pt idx="2">
                  <c:v>11.989999999999995</c:v>
                </c:pt>
                <c:pt idx="3">
                  <c:v>13.247</c:v>
                </c:pt>
                <c:pt idx="4">
                  <c:v>13.992999999999995</c:v>
                </c:pt>
                <c:pt idx="5">
                  <c:v>14.549000000000007</c:v>
                </c:pt>
                <c:pt idx="6">
                  <c:v>15.046000000000006</c:v>
                </c:pt>
                <c:pt idx="7">
                  <c:v>16.105</c:v>
                </c:pt>
                <c:pt idx="8">
                  <c:v>17.744</c:v>
                </c:pt>
                <c:pt idx="9">
                  <c:v>18.772000000000006</c:v>
                </c:pt>
                <c:pt idx="10">
                  <c:v>19.597000000000001</c:v>
                </c:pt>
                <c:pt idx="11">
                  <c:v>20.292409467932941</c:v>
                </c:pt>
                <c:pt idx="12">
                  <c:v>20.742817548116193</c:v>
                </c:pt>
                <c:pt idx="13">
                  <c:v>21.281000000000006</c:v>
                </c:pt>
                <c:pt idx="14">
                  <c:v>18.055000000000007</c:v>
                </c:pt>
                <c:pt idx="15">
                  <c:v>16.78</c:v>
                </c:pt>
                <c:pt idx="16">
                  <c:v>15.9</c:v>
                </c:pt>
                <c:pt idx="17">
                  <c:v>14.6</c:v>
                </c:pt>
                <c:pt idx="18">
                  <c:v>14</c:v>
                </c:pt>
                <c:pt idx="19">
                  <c:v>13.1</c:v>
                </c:pt>
                <c:pt idx="20">
                  <c:v>11.8</c:v>
                </c:pt>
                <c:pt idx="21">
                  <c:v>10.8</c:v>
                </c:pt>
                <c:pt idx="22">
                  <c:v>10.254000000000005</c:v>
                </c:pt>
                <c:pt idx="23">
                  <c:v>9.7879999999999967</c:v>
                </c:pt>
                <c:pt idx="24">
                  <c:v>9.5040000000000049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254912"/>
        <c:axId val="131277184"/>
      </c:lineChart>
      <c:scatterChart>
        <c:scatterStyle val="lineMarker"/>
        <c:varyColors val="0"/>
        <c:ser>
          <c:idx val="0"/>
          <c:order val="2"/>
          <c:tx>
            <c:strRef>
              <c:f>'58'!$E$2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multiLvlStrRef>
              <c:f>'58'!$A$3:$B$27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xVal>
          <c:yVal>
            <c:numRef>
              <c:f>'58'!$E$3:$E$27</c:f>
              <c:numCache>
                <c:formatCode>0.0</c:formatCode>
                <c:ptCount val="25"/>
                <c:pt idx="0">
                  <c:v>0.59231840884071119</c:v>
                </c:pt>
                <c:pt idx="1">
                  <c:v>0.68134430960313352</c:v>
                </c:pt>
                <c:pt idx="2">
                  <c:v>3.3755684182049919</c:v>
                </c:pt>
                <c:pt idx="3">
                  <c:v>1.8294938258277398</c:v>
                </c:pt>
                <c:pt idx="4">
                  <c:v>1.4295581040253893</c:v>
                </c:pt>
                <c:pt idx="5">
                  <c:v>1.6605769698527268</c:v>
                </c:pt>
                <c:pt idx="6">
                  <c:v>1.2920674032598356</c:v>
                </c:pt>
                <c:pt idx="7">
                  <c:v>1.5999202562076107</c:v>
                </c:pt>
                <c:pt idx="8">
                  <c:v>1.9583460748839912</c:v>
                </c:pt>
                <c:pt idx="9">
                  <c:v>1.5230066950490908</c:v>
                </c:pt>
                <c:pt idx="10">
                  <c:v>1.317348356200057</c:v>
                </c:pt>
                <c:pt idx="11">
                  <c:v>1.0710903364904993</c:v>
                </c:pt>
                <c:pt idx="12">
                  <c:v>0.99724139236177223</c:v>
                </c:pt>
                <c:pt idx="13">
                  <c:v>1.1469290853645902</c:v>
                </c:pt>
                <c:pt idx="14">
                  <c:v>0.75607034076448087</c:v>
                </c:pt>
                <c:pt idx="15">
                  <c:v>0.75006870904046252</c:v>
                </c:pt>
                <c:pt idx="16">
                  <c:v>0.58528455646651878</c:v>
                </c:pt>
                <c:pt idx="17">
                  <c:v>0.53879217333224005</c:v>
                </c:pt>
                <c:pt idx="18">
                  <c:v>0.73094027560944141</c:v>
                </c:pt>
                <c:pt idx="19">
                  <c:v>0.89036158558563727</c:v>
                </c:pt>
                <c:pt idx="20">
                  <c:v>0.77515898287246898</c:v>
                </c:pt>
                <c:pt idx="21">
                  <c:v>0.69075153450427251</c:v>
                </c:pt>
                <c:pt idx="22">
                  <c:v>0.84758863879004309</c:v>
                </c:pt>
                <c:pt idx="23">
                  <c:v>0.67581964301685105</c:v>
                </c:pt>
                <c:pt idx="24">
                  <c:v>0.73436322125562015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976B-4D33-B1DC-E01F2267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36942207"/>
        <c:axId val="1036943455"/>
      </c:scatterChart>
      <c:catAx>
        <c:axId val="131254912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77184"/>
        <c:crosses val="autoZero"/>
        <c:auto val="1"/>
        <c:lblAlgn val="ctr"/>
        <c:lblOffset val="100"/>
        <c:noMultiLvlLbl val="0"/>
      </c:catAx>
      <c:valAx>
        <c:axId val="131277184"/>
        <c:scaling>
          <c:orientation val="minMax"/>
        </c:scaling>
        <c:delete val="0"/>
        <c:axPos val="l"/>
        <c:majorGridlines>
          <c:spPr>
            <a:ln w="3175" cap="flat" cmpd="sng" algn="ctr">
              <a:solidFill>
                <a:sysClr val="window" lastClr="FFFFFF">
                  <a:lumMod val="85000"/>
                </a:sys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254912"/>
        <c:crosses val="autoZero"/>
        <c:crossBetween val="between"/>
        <c:majorUnit val="3"/>
      </c:valAx>
      <c:valAx>
        <c:axId val="1036943455"/>
        <c:scaling>
          <c:orientation val="minMax"/>
        </c:scaling>
        <c:delete val="0"/>
        <c:axPos val="r"/>
        <c:numFmt formatCode="#,##0" sourceLinked="0"/>
        <c:majorTickMark val="out"/>
        <c:minorTickMark val="none"/>
        <c:tickLblPos val="nextTo"/>
        <c:spPr>
          <a:noFill/>
          <a:ln>
            <a:solidFill>
              <a:srgbClr val="7F7F7F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36942207"/>
        <c:crosses val="max"/>
        <c:crossBetween val="between"/>
      </c:valAx>
      <c:catAx>
        <c:axId val="1036942207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36943455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5.3450529100529102E-2"/>
          <c:y val="0.83111444444444449"/>
          <c:w val="0.90847010582010579"/>
          <c:h val="0.168885555555555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23571428571429"/>
          <c:y val="2.4901960784313726E-2"/>
          <c:w val="0.86440555555555554"/>
          <c:h val="0.63913854166666662"/>
        </c:manualLayout>
      </c:layout>
      <c:barChart>
        <c:barDir val="col"/>
        <c:grouping val="stacked"/>
        <c:varyColors val="0"/>
        <c:ser>
          <c:idx val="4"/>
          <c:order val="1"/>
          <c:tx>
            <c:strRef>
              <c:f>'59'!$D$2</c:f>
              <c:strCache>
                <c:ptCount val="1"/>
                <c:pt idx="0">
                  <c:v>Азық-түлік тауарлары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'59'!$A$3:$B$27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'59'!$D$3:$D$27</c:f>
              <c:numCache>
                <c:formatCode>0.0</c:formatCode>
                <c:ptCount val="25"/>
                <c:pt idx="0">
                  <c:v>4.033270899999998</c:v>
                </c:pt>
                <c:pt idx="1">
                  <c:v>4.0808887299999999</c:v>
                </c:pt>
                <c:pt idx="2">
                  <c:v>6.2859605499999969</c:v>
                </c:pt>
                <c:pt idx="3">
                  <c:v>7.2708763499999973</c:v>
                </c:pt>
                <c:pt idx="4">
                  <c:v>7.7275191299999975</c:v>
                </c:pt>
                <c:pt idx="5">
                  <c:v>7.8308945899999989</c:v>
                </c:pt>
                <c:pt idx="6">
                  <c:v>8.0107841700000026</c:v>
                </c:pt>
                <c:pt idx="7">
                  <c:v>8.4462634699999999</c:v>
                </c:pt>
                <c:pt idx="8">
                  <c:v>9.016456459999997</c:v>
                </c:pt>
                <c:pt idx="9">
                  <c:v>9.397806089999996</c:v>
                </c:pt>
                <c:pt idx="10">
                  <c:v>9.8267735499999969</c:v>
                </c:pt>
                <c:pt idx="11">
                  <c:v>10.288707199999999</c:v>
                </c:pt>
                <c:pt idx="12">
                  <c:v>10.747571653609999</c:v>
                </c:pt>
                <c:pt idx="13">
                  <c:v>10.923432653500003</c:v>
                </c:pt>
                <c:pt idx="14">
                  <c:v>8.5670623438099991</c:v>
                </c:pt>
                <c:pt idx="15">
                  <c:v>7.4768076889100001</c:v>
                </c:pt>
                <c:pt idx="16">
                  <c:v>6.8990980384400018</c:v>
                </c:pt>
                <c:pt idx="17">
                  <c:v>6.088299461750001</c:v>
                </c:pt>
                <c:pt idx="18">
                  <c:v>5.637577326639998</c:v>
                </c:pt>
                <c:pt idx="19">
                  <c:v>5.1759944171900019</c:v>
                </c:pt>
                <c:pt idx="20">
                  <c:v>4.7444874982200016</c:v>
                </c:pt>
                <c:pt idx="21">
                  <c:v>4.3263476861299992</c:v>
                </c:pt>
                <c:pt idx="22">
                  <c:v>3.8513976697999994</c:v>
                </c:pt>
                <c:pt idx="23">
                  <c:v>3.5652580381499983</c:v>
                </c:pt>
                <c:pt idx="24">
                  <c:v>3.4416692314799993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F0-4315-AF5F-B5A1304DBA90}"/>
            </c:ext>
          </c:extLst>
        </c:ser>
        <c:ser>
          <c:idx val="0"/>
          <c:order val="2"/>
          <c:tx>
            <c:strRef>
              <c:f>'59'!$E$2</c:f>
              <c:strCache>
                <c:ptCount val="1"/>
                <c:pt idx="0">
                  <c:v>Азық-түлікке жатпайтын тауарлар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'59'!$A$3:$B$27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'59'!$E$3:$E$27</c:f>
              <c:numCache>
                <c:formatCode>0.0</c:formatCode>
                <c:ptCount val="25"/>
                <c:pt idx="0">
                  <c:v>2.5662986999999977</c:v>
                </c:pt>
                <c:pt idx="1">
                  <c:v>2.5904378999999973</c:v>
                </c:pt>
                <c:pt idx="2">
                  <c:v>3.2793103199999973</c:v>
                </c:pt>
                <c:pt idx="3">
                  <c:v>3.3441844199999982</c:v>
                </c:pt>
                <c:pt idx="4">
                  <c:v>3.5916112200000003</c:v>
                </c:pt>
                <c:pt idx="5">
                  <c:v>3.9699931799999977</c:v>
                </c:pt>
                <c:pt idx="6">
                  <c:v>4.2853114799999981</c:v>
                </c:pt>
                <c:pt idx="7">
                  <c:v>4.6766682599999969</c:v>
                </c:pt>
                <c:pt idx="8">
                  <c:v>5.1419513399999976</c:v>
                </c:pt>
                <c:pt idx="9">
                  <c:v>5.4083877600000001</c:v>
                </c:pt>
                <c:pt idx="10">
                  <c:v>5.6202092399999994</c:v>
                </c:pt>
                <c:pt idx="11">
                  <c:v>5.8492298999999992</c:v>
                </c:pt>
                <c:pt idx="12">
                  <c:v>5.9644913278300002</c:v>
                </c:pt>
                <c:pt idx="13">
                  <c:v>6.0718823477200008</c:v>
                </c:pt>
                <c:pt idx="14">
                  <c:v>5.3479544533099999</c:v>
                </c:pt>
                <c:pt idx="15">
                  <c:v>5.3731011108600022</c:v>
                </c:pt>
                <c:pt idx="16">
                  <c:v>5.0855416856999991</c:v>
                </c:pt>
                <c:pt idx="17">
                  <c:v>4.6766866182400024</c:v>
                </c:pt>
                <c:pt idx="18">
                  <c:v>4.4367579209099999</c:v>
                </c:pt>
                <c:pt idx="19">
                  <c:v>3.9953601201499986</c:v>
                </c:pt>
                <c:pt idx="20">
                  <c:v>3.5737838023999995</c:v>
                </c:pt>
                <c:pt idx="21">
                  <c:v>3.2711363827100008</c:v>
                </c:pt>
                <c:pt idx="22">
                  <c:v>2.9365379157800007</c:v>
                </c:pt>
                <c:pt idx="23">
                  <c:v>2.6818170669499994</c:v>
                </c:pt>
                <c:pt idx="24">
                  <c:v>2.5673487371999975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4F0-4315-AF5F-B5A1304DBA90}"/>
            </c:ext>
          </c:extLst>
        </c:ser>
        <c:ser>
          <c:idx val="1"/>
          <c:order val="3"/>
          <c:tx>
            <c:strRef>
              <c:f>'59'!$F$2</c:f>
              <c:strCache>
                <c:ptCount val="1"/>
                <c:pt idx="0">
                  <c:v>Ақылы қызметтер</c:v>
                </c:pt>
              </c:strCache>
            </c:strRef>
          </c:tx>
          <c:spPr>
            <a:solidFill>
              <a:srgbClr val="BFBFBF"/>
            </a:solidFill>
            <a:ln>
              <a:noFill/>
            </a:ln>
            <a:effectLst/>
          </c:spPr>
          <c:invertIfNegative val="0"/>
          <c:cat>
            <c:multiLvlStrRef>
              <c:f>'59'!$A$3:$B$27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'59'!$F$3:$F$27</c:f>
              <c:numCache>
                <c:formatCode>0.0</c:formatCode>
                <c:ptCount val="25"/>
                <c:pt idx="0">
                  <c:v>1.9949082300000016</c:v>
                </c:pt>
                <c:pt idx="1">
                  <c:v>2.0720947800000018</c:v>
                </c:pt>
                <c:pt idx="2">
                  <c:v>2.4233663999999986</c:v>
                </c:pt>
                <c:pt idx="3">
                  <c:v>2.6016236400000015</c:v>
                </c:pt>
                <c:pt idx="4">
                  <c:v>2.6362847700000014</c:v>
                </c:pt>
                <c:pt idx="5">
                  <c:v>2.6703633600000027</c:v>
                </c:pt>
                <c:pt idx="6">
                  <c:v>2.6814316200000015</c:v>
                </c:pt>
                <c:pt idx="7">
                  <c:v>2.9397881100000021</c:v>
                </c:pt>
                <c:pt idx="8">
                  <c:v>3.5703876599999997</c:v>
                </c:pt>
                <c:pt idx="9">
                  <c:v>3.9458346900000003</c:v>
                </c:pt>
                <c:pt idx="10">
                  <c:v>4.1019554100000004</c:v>
                </c:pt>
                <c:pt idx="11">
                  <c:v>4.0970038200000021</c:v>
                </c:pt>
                <c:pt idx="12">
                  <c:v>4.061933033279999</c:v>
                </c:pt>
                <c:pt idx="13">
                  <c:v>4.3048298115199994</c:v>
                </c:pt>
                <c:pt idx="14">
                  <c:v>4.1132048768000002</c:v>
                </c:pt>
                <c:pt idx="15">
                  <c:v>3.9138462003200005</c:v>
                </c:pt>
                <c:pt idx="16">
                  <c:v>3.8705945334400016</c:v>
                </c:pt>
                <c:pt idx="17">
                  <c:v>3.8141668620800009</c:v>
                </c:pt>
                <c:pt idx="18">
                  <c:v>3.8814790588800006</c:v>
                </c:pt>
                <c:pt idx="19">
                  <c:v>3.9694145670400012</c:v>
                </c:pt>
                <c:pt idx="20">
                  <c:v>3.4160223788800006</c:v>
                </c:pt>
                <c:pt idx="21">
                  <c:v>3.1424770684800012</c:v>
                </c:pt>
                <c:pt idx="22">
                  <c:v>3.4443794320000016</c:v>
                </c:pt>
                <c:pt idx="23">
                  <c:v>3.540621551680001</c:v>
                </c:pt>
                <c:pt idx="24">
                  <c:v>3.4821039032799987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4F0-4315-AF5F-B5A1304D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2"/>
        <c:overlap val="100"/>
        <c:axId val="131330048"/>
        <c:axId val="131331968"/>
      </c:barChart>
      <c:lineChart>
        <c:grouping val="standard"/>
        <c:varyColors val="0"/>
        <c:ser>
          <c:idx val="3"/>
          <c:order val="0"/>
          <c:tx>
            <c:strRef>
              <c:f>'59'!$C$2</c:f>
              <c:strCache>
                <c:ptCount val="1"/>
                <c:pt idx="0">
                  <c:v>Инфляция ж / ж</c:v>
                </c:pt>
              </c:strCache>
            </c:strRef>
          </c:tx>
          <c:spPr>
            <a:ln w="19050" cap="rnd" cmpd="sng" algn="ctr">
              <a:solidFill>
                <a:schemeClr val="accent1">
                  <a:lumMod val="60000"/>
                </a:schemeClr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'59'!$A$3:$B$27</c:f>
              <c:multiLvlStrCache>
                <c:ptCount val="25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'59'!$C$3:$C$27</c:f>
              <c:numCache>
                <c:formatCode>0.0</c:formatCode>
                <c:ptCount val="25"/>
                <c:pt idx="0">
                  <c:v>8.5450000000000017</c:v>
                </c:pt>
                <c:pt idx="1">
                  <c:v>8.7120000000000033</c:v>
                </c:pt>
                <c:pt idx="2">
                  <c:v>11.989999999999995</c:v>
                </c:pt>
                <c:pt idx="3">
                  <c:v>13.247</c:v>
                </c:pt>
                <c:pt idx="4">
                  <c:v>13.992999999999995</c:v>
                </c:pt>
                <c:pt idx="5">
                  <c:v>14.549000000000007</c:v>
                </c:pt>
                <c:pt idx="6">
                  <c:v>15.046000000000006</c:v>
                </c:pt>
                <c:pt idx="7">
                  <c:v>16.105000000000004</c:v>
                </c:pt>
                <c:pt idx="8">
                  <c:v>17.744</c:v>
                </c:pt>
                <c:pt idx="9">
                  <c:v>18.772000000000006</c:v>
                </c:pt>
                <c:pt idx="10">
                  <c:v>19.596999999999994</c:v>
                </c:pt>
                <c:pt idx="11">
                  <c:v>20.293999999999997</c:v>
                </c:pt>
                <c:pt idx="12">
                  <c:v>20.744</c:v>
                </c:pt>
                <c:pt idx="13">
                  <c:v>21.281000000000006</c:v>
                </c:pt>
                <c:pt idx="14">
                  <c:v>18.055000000000007</c:v>
                </c:pt>
                <c:pt idx="15">
                  <c:v>16.78</c:v>
                </c:pt>
                <c:pt idx="16">
                  <c:v>15.864999999999995</c:v>
                </c:pt>
                <c:pt idx="17">
                  <c:v>14.578999999999994</c:v>
                </c:pt>
                <c:pt idx="18">
                  <c:v>13.953000000000003</c:v>
                </c:pt>
                <c:pt idx="19">
                  <c:v>13.149000000000001</c:v>
                </c:pt>
                <c:pt idx="20">
                  <c:v>11.765000000000001</c:v>
                </c:pt>
                <c:pt idx="21">
                  <c:v>10.774000000000001</c:v>
                </c:pt>
                <c:pt idx="22">
                  <c:v>10.254000000000005</c:v>
                </c:pt>
                <c:pt idx="23">
                  <c:v>9.7879999999999967</c:v>
                </c:pt>
                <c:pt idx="24">
                  <c:v>9.5040000000000049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54F0-4315-AF5F-B5A1304DBA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330048"/>
        <c:axId val="131331968"/>
      </c:lineChart>
      <c:catAx>
        <c:axId val="13133004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1968"/>
        <c:crosses val="autoZero"/>
        <c:auto val="1"/>
        <c:lblAlgn val="ctr"/>
        <c:lblOffset val="100"/>
        <c:noMultiLvlLbl val="0"/>
      </c:catAx>
      <c:valAx>
        <c:axId val="131331968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330048"/>
        <c:crosses val="autoZero"/>
        <c:crossBetween val="between"/>
        <c:majorUnit val="4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6825396825396832E-3"/>
          <c:y val="0.83149882050153323"/>
          <c:w val="0.99031746031746026"/>
          <c:h val="0.159093885917449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330423280423281E-2"/>
          <c:y val="5.2164074074074085E-2"/>
          <c:w val="0.79927486772486778"/>
          <c:h val="0.59317555555555546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'60'!$C$2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'60'!$A$3:$B$27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'60'!$C$3:$C$27</c:f>
              <c:numCache>
                <c:formatCode>0.0</c:formatCode>
                <c:ptCount val="25"/>
                <c:pt idx="0">
                  <c:v>1.0319999999999965</c:v>
                </c:pt>
                <c:pt idx="1">
                  <c:v>1.2000000000000028</c:v>
                </c:pt>
                <c:pt idx="2">
                  <c:v>5.8010000000000019</c:v>
                </c:pt>
                <c:pt idx="3">
                  <c:v>3.1430000000000007</c:v>
                </c:pt>
                <c:pt idx="4">
                  <c:v>1.7349999999999994</c:v>
                </c:pt>
                <c:pt idx="5">
                  <c:v>1.8940000000000055</c:v>
                </c:pt>
                <c:pt idx="6">
                  <c:v>1.0349999999999966</c:v>
                </c:pt>
                <c:pt idx="7">
                  <c:v>1.0019999999999953</c:v>
                </c:pt>
                <c:pt idx="8">
                  <c:v>1.2330000000000041</c:v>
                </c:pt>
                <c:pt idx="9">
                  <c:v>1.429000000000002</c:v>
                </c:pt>
                <c:pt idx="10">
                  <c:v>1.7860000000000014</c:v>
                </c:pt>
                <c:pt idx="11">
                  <c:v>1.561000000000007</c:v>
                </c:pt>
                <c:pt idx="12">
                  <c:v>1.394999999999996</c:v>
                </c:pt>
                <c:pt idx="13">
                  <c:v>1.5390000000000015</c:v>
                </c:pt>
                <c:pt idx="14">
                  <c:v>1.0699999999999932</c:v>
                </c:pt>
                <c:pt idx="15">
                  <c:v>0.90900000000000603</c:v>
                </c:pt>
                <c:pt idx="16">
                  <c:v>0.54099999999999682</c:v>
                </c:pt>
                <c:pt idx="17">
                  <c:v>0.19700000000000273</c:v>
                </c:pt>
                <c:pt idx="18">
                  <c:v>8.4000000000003183E-2</c:v>
                </c:pt>
                <c:pt idx="19">
                  <c:v>1.8000000000000682E-2</c:v>
                </c:pt>
                <c:pt idx="20">
                  <c:v>0.30299999999999727</c:v>
                </c:pt>
                <c:pt idx="21">
                  <c:v>0.51699999999999591</c:v>
                </c:pt>
                <c:pt idx="22">
                  <c:v>0.73699999999999477</c:v>
                </c:pt>
                <c:pt idx="23">
                  <c:v>0.92400000000000659</c:v>
                </c:pt>
                <c:pt idx="24">
                  <c:v>1.0759999999999934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B65-4AC6-A27B-D42E5BCA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6"/>
        <c:overlap val="-27"/>
        <c:axId val="1001049199"/>
        <c:axId val="1001042959"/>
      </c:barChart>
      <c:lineChart>
        <c:grouping val="standard"/>
        <c:varyColors val="0"/>
        <c:ser>
          <c:idx val="3"/>
          <c:order val="1"/>
          <c:tx>
            <c:strRef>
              <c:f>'60'!$D$2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multiLvlStrRef>
              <c:f>'60'!$A$3:$B$27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'60'!$D$3:$D$27</c:f>
              <c:numCache>
                <c:formatCode>0.0</c:formatCode>
                <c:ptCount val="25"/>
                <c:pt idx="0">
                  <c:v>9.9099999999999966</c:v>
                </c:pt>
                <c:pt idx="1">
                  <c:v>10.027000000000001</c:v>
                </c:pt>
                <c:pt idx="2">
                  <c:v>15.444999999999993</c:v>
                </c:pt>
                <c:pt idx="3">
                  <c:v>17.864999999999995</c:v>
                </c:pt>
                <c:pt idx="4">
                  <c:v>18.986999999999995</c:v>
                </c:pt>
                <c:pt idx="5">
                  <c:v>19.241</c:v>
                </c:pt>
                <c:pt idx="6">
                  <c:v>19.683000000000007</c:v>
                </c:pt>
                <c:pt idx="7">
                  <c:v>20.753</c:v>
                </c:pt>
                <c:pt idx="8">
                  <c:v>22.153999999999996</c:v>
                </c:pt>
                <c:pt idx="9">
                  <c:v>23.090999999999994</c:v>
                </c:pt>
                <c:pt idx="10">
                  <c:v>24.144999999999996</c:v>
                </c:pt>
                <c:pt idx="11">
                  <c:v>25.28</c:v>
                </c:pt>
                <c:pt idx="12">
                  <c:v>25.728999999999999</c:v>
                </c:pt>
                <c:pt idx="13">
                  <c:v>26.150000000000006</c:v>
                </c:pt>
                <c:pt idx="14">
                  <c:v>20.509</c:v>
                </c:pt>
                <c:pt idx="15">
                  <c:v>17.899000000000001</c:v>
                </c:pt>
                <c:pt idx="16">
                  <c:v>16.516000000000005</c:v>
                </c:pt>
                <c:pt idx="17">
                  <c:v>14.575000000000003</c:v>
                </c:pt>
                <c:pt idx="18">
                  <c:v>13.495999999999995</c:v>
                </c:pt>
                <c:pt idx="19">
                  <c:v>12.391000000000005</c:v>
                </c:pt>
                <c:pt idx="20">
                  <c:v>11.358000000000004</c:v>
                </c:pt>
                <c:pt idx="21">
                  <c:v>10.356999999999999</c:v>
                </c:pt>
                <c:pt idx="22">
                  <c:v>9.2199999999999989</c:v>
                </c:pt>
                <c:pt idx="23">
                  <c:v>8.5349999999999966</c:v>
                </c:pt>
                <c:pt idx="24">
                  <c:v>8.1929999999999978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B65-4AC6-A27B-D42E5BCA5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03479519"/>
        <c:axId val="1003482431"/>
      </c:lineChart>
      <c:scatterChart>
        <c:scatterStyle val="lineMarker"/>
        <c:varyColors val="0"/>
        <c:ser>
          <c:idx val="0"/>
          <c:order val="2"/>
          <c:tx>
            <c:strRef>
              <c:f>'60'!$E$2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multiLvlStrRef>
              <c:f>'60'!$A$3:$B$27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xVal>
          <c:yVal>
            <c:numRef>
              <c:f>'60'!$E$3:$E$27</c:f>
              <c:numCache>
                <c:formatCode>0.0</c:formatCode>
                <c:ptCount val="25"/>
                <c:pt idx="0">
                  <c:v>0.61466383722542162</c:v>
                </c:pt>
                <c:pt idx="1">
                  <c:v>0.81122197395222884</c:v>
                </c:pt>
                <c:pt idx="2">
                  <c:v>5.2040815357833594</c:v>
                </c:pt>
                <c:pt idx="3">
                  <c:v>2.828948184236495</c:v>
                </c:pt>
                <c:pt idx="4">
                  <c:v>2.0004603133318</c:v>
                </c:pt>
                <c:pt idx="5">
                  <c:v>2.2038667165558081</c:v>
                </c:pt>
                <c:pt idx="6">
                  <c:v>1.5208331475159156</c:v>
                </c:pt>
                <c:pt idx="7">
                  <c:v>1.6159780755795339</c:v>
                </c:pt>
                <c:pt idx="8">
                  <c:v>1.8494181373514778</c:v>
                </c:pt>
                <c:pt idx="9">
                  <c:v>1.5034448322502953</c:v>
                </c:pt>
                <c:pt idx="10">
                  <c:v>1.5103177254111415</c:v>
                </c:pt>
                <c:pt idx="11">
                  <c:v>1.2483299862740012</c:v>
                </c:pt>
                <c:pt idx="12">
                  <c:v>1.0329064223536193</c:v>
                </c:pt>
                <c:pt idx="13">
                  <c:v>1.175225747378164</c:v>
                </c:pt>
                <c:pt idx="14">
                  <c:v>0.74343084141175098</c:v>
                </c:pt>
                <c:pt idx="15">
                  <c:v>0.56716018990080386</c:v>
                </c:pt>
                <c:pt idx="16">
                  <c:v>0.61843662011875722</c:v>
                </c:pt>
                <c:pt idx="17">
                  <c:v>0.45814703073227747</c:v>
                </c:pt>
                <c:pt idx="18">
                  <c:v>0.46866403590921379</c:v>
                </c:pt>
                <c:pt idx="19">
                  <c:v>0.58117141407250017</c:v>
                </c:pt>
                <c:pt idx="20">
                  <c:v>0.9092347642884846</c:v>
                </c:pt>
                <c:pt idx="21">
                  <c:v>0.61441470745022286</c:v>
                </c:pt>
                <c:pt idx="22">
                  <c:v>0.45285895104869667</c:v>
                </c:pt>
                <c:pt idx="23">
                  <c:v>0.62377940376393326</c:v>
                </c:pt>
                <c:pt idx="24">
                  <c:v>0.71058360319322844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47-4B28-B4CE-DBD130394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01049199"/>
        <c:axId val="1001042959"/>
      </c:scatterChart>
      <c:catAx>
        <c:axId val="1001049199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1042959"/>
        <c:crosses val="autoZero"/>
        <c:auto val="1"/>
        <c:lblAlgn val="ctr"/>
        <c:lblOffset val="100"/>
        <c:noMultiLvlLbl val="0"/>
      </c:catAx>
      <c:valAx>
        <c:axId val="10010429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1049199"/>
        <c:crosses val="autoZero"/>
        <c:crossBetween val="between"/>
      </c:valAx>
      <c:valAx>
        <c:axId val="1003482431"/>
        <c:scaling>
          <c:orientation val="minMax"/>
        </c:scaling>
        <c:delete val="0"/>
        <c:axPos val="r"/>
        <c:numFmt formatCode="0.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3479519"/>
        <c:crosses val="max"/>
        <c:crossBetween val="between"/>
      </c:valAx>
      <c:catAx>
        <c:axId val="100347951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003482431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6.4655291005291007E-2"/>
          <c:y val="0.81126222222222222"/>
          <c:w val="0.90428703703703694"/>
          <c:h val="0.188737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'61'!$C$2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'61'!$A$3:$B$27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'61'!$C$3:$C$27</c:f>
              <c:numCache>
                <c:formatCode>0.0</c:formatCode>
                <c:ptCount val="25"/>
                <c:pt idx="0">
                  <c:v>0.2780000000000058</c:v>
                </c:pt>
                <c:pt idx="1">
                  <c:v>0.49899999999999523</c:v>
                </c:pt>
                <c:pt idx="2">
                  <c:v>2.8460000000000036</c:v>
                </c:pt>
                <c:pt idx="3">
                  <c:v>1.2180000000000035</c:v>
                </c:pt>
                <c:pt idx="4">
                  <c:v>1.3739999999999952</c:v>
                </c:pt>
                <c:pt idx="5">
                  <c:v>1.9110000000000014</c:v>
                </c:pt>
                <c:pt idx="6">
                  <c:v>1.4560000000000031</c:v>
                </c:pt>
                <c:pt idx="7">
                  <c:v>1.7759999999999962</c:v>
                </c:pt>
                <c:pt idx="8">
                  <c:v>1.9030000000000058</c:v>
                </c:pt>
                <c:pt idx="9">
                  <c:v>1.7109999999999985</c:v>
                </c:pt>
                <c:pt idx="10">
                  <c:v>1.5829999999999984</c:v>
                </c:pt>
                <c:pt idx="11">
                  <c:v>1.3199999999999932</c:v>
                </c:pt>
                <c:pt idx="12">
                  <c:v>0.93000000000000682</c:v>
                </c:pt>
                <c:pt idx="13">
                  <c:v>0.80200000000000671</c:v>
                </c:pt>
                <c:pt idx="14">
                  <c:v>0.75900000000000034</c:v>
                </c:pt>
                <c:pt idx="15">
                  <c:v>1.2909999999999968</c:v>
                </c:pt>
                <c:pt idx="16">
                  <c:v>0.53900000000000148</c:v>
                </c:pt>
                <c:pt idx="17">
                  <c:v>0.70900000000000318</c:v>
                </c:pt>
                <c:pt idx="18">
                  <c:v>0.74599999999999511</c:v>
                </c:pt>
                <c:pt idx="19">
                  <c:v>0.45600000000000307</c:v>
                </c:pt>
                <c:pt idx="20">
                  <c:v>0.62300000000000466</c:v>
                </c:pt>
                <c:pt idx="21">
                  <c:v>0.78300000000000125</c:v>
                </c:pt>
                <c:pt idx="22">
                  <c:v>0.54900000000000659</c:v>
                </c:pt>
                <c:pt idx="23">
                  <c:v>0.52599999999999625</c:v>
                </c:pt>
                <c:pt idx="24">
                  <c:v>0.51699999999999591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31702784"/>
        <c:axId val="131696896"/>
      </c:barChart>
      <c:lineChart>
        <c:grouping val="standard"/>
        <c:varyColors val="0"/>
        <c:ser>
          <c:idx val="3"/>
          <c:order val="1"/>
          <c:tx>
            <c:strRef>
              <c:f>'61'!$D$2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317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'61'!$A$3:$B$27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'61'!$D$3:$D$27</c:f>
              <c:numCache>
                <c:formatCode>0.0</c:formatCode>
                <c:ptCount val="25"/>
                <c:pt idx="0">
                  <c:v>8.5049999999999955</c:v>
                </c:pt>
                <c:pt idx="1">
                  <c:v>8.5849999999999937</c:v>
                </c:pt>
                <c:pt idx="2">
                  <c:v>10.867999999999995</c:v>
                </c:pt>
                <c:pt idx="3">
                  <c:v>11.082999999999998</c:v>
                </c:pt>
                <c:pt idx="4">
                  <c:v>11.903000000000006</c:v>
                </c:pt>
                <c:pt idx="5">
                  <c:v>13.156999999999996</c:v>
                </c:pt>
                <c:pt idx="6">
                  <c:v>14.201999999999998</c:v>
                </c:pt>
                <c:pt idx="7">
                  <c:v>15.498999999999995</c:v>
                </c:pt>
                <c:pt idx="8">
                  <c:v>17.040999999999997</c:v>
                </c:pt>
                <c:pt idx="9">
                  <c:v>17.924000000000007</c:v>
                </c:pt>
                <c:pt idx="10">
                  <c:v>18.626000000000005</c:v>
                </c:pt>
                <c:pt idx="11">
                  <c:v>19.385000000000005</c:v>
                </c:pt>
                <c:pt idx="12">
                  <c:v>20.161000000000001</c:v>
                </c:pt>
                <c:pt idx="13">
                  <c:v>20.524000000000001</c:v>
                </c:pt>
                <c:pt idx="14">
                  <c:v>18.076999999999998</c:v>
                </c:pt>
                <c:pt idx="15">
                  <c:v>18.162000000000006</c:v>
                </c:pt>
                <c:pt idx="16">
                  <c:v>17.189999999999998</c:v>
                </c:pt>
                <c:pt idx="17">
                  <c:v>15.808000000000007</c:v>
                </c:pt>
                <c:pt idx="18">
                  <c:v>14.997</c:v>
                </c:pt>
                <c:pt idx="19">
                  <c:v>13.504999999999995</c:v>
                </c:pt>
                <c:pt idx="20">
                  <c:v>12.079999999999998</c:v>
                </c:pt>
                <c:pt idx="21">
                  <c:v>11.057000000000002</c:v>
                </c:pt>
                <c:pt idx="22">
                  <c:v>9.9260000000000019</c:v>
                </c:pt>
                <c:pt idx="23">
                  <c:v>9.0649999999999977</c:v>
                </c:pt>
                <c:pt idx="24">
                  <c:v>8.617999999999995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86688"/>
        <c:axId val="131695360"/>
      </c:lineChart>
      <c:lineChart>
        <c:grouping val="standard"/>
        <c:varyColors val="0"/>
        <c:ser>
          <c:idx val="4"/>
          <c:order val="2"/>
          <c:tx>
            <c:strRef>
              <c:f>'61'!$E$2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'61'!$A$3:$B$27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'61'!$E$3:$E$27</c:f>
              <c:numCache>
                <c:formatCode>0.0</c:formatCode>
                <c:ptCount val="25"/>
                <c:pt idx="0">
                  <c:v>0.68794885380717119</c:v>
                </c:pt>
                <c:pt idx="1">
                  <c:v>0.75707469411054262</c:v>
                </c:pt>
                <c:pt idx="2">
                  <c:v>2.7147549418875485</c:v>
                </c:pt>
                <c:pt idx="3">
                  <c:v>1.4499757591878506</c:v>
                </c:pt>
                <c:pt idx="4">
                  <c:v>1.4651160744032552</c:v>
                </c:pt>
                <c:pt idx="5">
                  <c:v>1.8613567483075428</c:v>
                </c:pt>
                <c:pt idx="6">
                  <c:v>1.4507230429651798</c:v>
                </c:pt>
                <c:pt idx="7">
                  <c:v>1.6223724831920805</c:v>
                </c:pt>
                <c:pt idx="8">
                  <c:v>1.8928677758536168</c:v>
                </c:pt>
                <c:pt idx="9">
                  <c:v>1.6231790680057685</c:v>
                </c:pt>
                <c:pt idx="10">
                  <c:v>1.5250996023542314</c:v>
                </c:pt>
                <c:pt idx="11">
                  <c:v>1.352727721561152</c:v>
                </c:pt>
                <c:pt idx="12">
                  <c:v>1.1682629808167633</c:v>
                </c:pt>
                <c:pt idx="13">
                  <c:v>0.93780506922668394</c:v>
                </c:pt>
                <c:pt idx="14">
                  <c:v>0.73672031672120397</c:v>
                </c:pt>
                <c:pt idx="15">
                  <c:v>1.509820672486498</c:v>
                </c:pt>
                <c:pt idx="16">
                  <c:v>0.69441207419524176</c:v>
                </c:pt>
                <c:pt idx="17">
                  <c:v>0.57888915132963348</c:v>
                </c:pt>
                <c:pt idx="18">
                  <c:v>0.83618742157069903</c:v>
                </c:pt>
                <c:pt idx="19">
                  <c:v>0.44589299896487944</c:v>
                </c:pt>
                <c:pt idx="20">
                  <c:v>0.60121518356510251</c:v>
                </c:pt>
                <c:pt idx="21">
                  <c:v>0.67055574344767876</c:v>
                </c:pt>
                <c:pt idx="22">
                  <c:v>0.66248449535900988</c:v>
                </c:pt>
                <c:pt idx="23">
                  <c:v>0.57585726810120264</c:v>
                </c:pt>
                <c:pt idx="24">
                  <c:v>0.78524809340372315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242-425C-9247-5F181EF4C1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02784"/>
        <c:axId val="131696896"/>
      </c:lineChart>
      <c:catAx>
        <c:axId val="1315866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695360"/>
        <c:crosses val="autoZero"/>
        <c:auto val="1"/>
        <c:lblAlgn val="ctr"/>
        <c:lblOffset val="100"/>
        <c:tickMarkSkip val="1"/>
        <c:noMultiLvlLbl val="0"/>
      </c:catAx>
      <c:valAx>
        <c:axId val="131695360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86688"/>
        <c:crosses val="autoZero"/>
        <c:crossBetween val="between"/>
        <c:majorUnit val="4"/>
      </c:valAx>
      <c:valAx>
        <c:axId val="131696896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02784"/>
        <c:crosses val="max"/>
        <c:crossBetween val="between"/>
      </c:valAx>
      <c:catAx>
        <c:axId val="13170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9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979296296296301"/>
          <c:w val="1"/>
          <c:h val="0.17020703703703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4608994708994712E-2"/>
          <c:y val="2.8848091270489578E-2"/>
          <c:w val="0.80315529100529104"/>
          <c:h val="0.6248246130448647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'62'!$C$2</c:f>
              <c:strCache>
                <c:ptCount val="1"/>
                <c:pt idx="0">
                  <c:v>Инфляция а/а (оң ось)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'62'!$A$3:$B$27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'62'!$C$3:$C$27</c:f>
              <c:numCache>
                <c:formatCode>0.0</c:formatCode>
                <c:ptCount val="25"/>
                <c:pt idx="0">
                  <c:v>0.62099999999999511</c:v>
                </c:pt>
                <c:pt idx="1">
                  <c:v>0.5660000000000025</c:v>
                </c:pt>
                <c:pt idx="2">
                  <c:v>1.3640000000000043</c:v>
                </c:pt>
                <c:pt idx="3">
                  <c:v>1.0390000000000015</c:v>
                </c:pt>
                <c:pt idx="4">
                  <c:v>0.81999999999999318</c:v>
                </c:pt>
                <c:pt idx="5">
                  <c:v>0.79999999999999716</c:v>
                </c:pt>
                <c:pt idx="6">
                  <c:v>0.82999999999999829</c:v>
                </c:pt>
                <c:pt idx="7">
                  <c:v>1.5939999999999941</c:v>
                </c:pt>
                <c:pt idx="8">
                  <c:v>2.6740000000000066</c:v>
                </c:pt>
                <c:pt idx="9">
                  <c:v>1.6680000000000064</c:v>
                </c:pt>
                <c:pt idx="10">
                  <c:v>0.77400000000000091</c:v>
                </c:pt>
                <c:pt idx="11">
                  <c:v>0.50499999999999545</c:v>
                </c:pt>
                <c:pt idx="12">
                  <c:v>0.7219999999999942</c:v>
                </c:pt>
                <c:pt idx="13">
                  <c:v>1.3130000000000024</c:v>
                </c:pt>
                <c:pt idx="14">
                  <c:v>0.77500000000000568</c:v>
                </c:pt>
                <c:pt idx="15">
                  <c:v>0.42400000000000659</c:v>
                </c:pt>
                <c:pt idx="16">
                  <c:v>0.68600000000000705</c:v>
                </c:pt>
                <c:pt idx="17">
                  <c:v>0.625</c:v>
                </c:pt>
                <c:pt idx="18">
                  <c:v>1.0390000000000015</c:v>
                </c:pt>
                <c:pt idx="19">
                  <c:v>1.8689999999999998</c:v>
                </c:pt>
                <c:pt idx="20">
                  <c:v>0.93200000000000216</c:v>
                </c:pt>
                <c:pt idx="21">
                  <c:v>0.79999999999999716</c:v>
                </c:pt>
                <c:pt idx="22">
                  <c:v>1.7309999999999945</c:v>
                </c:pt>
                <c:pt idx="23">
                  <c:v>0.80599999999999739</c:v>
                </c:pt>
                <c:pt idx="24">
                  <c:v>0.70899999999999996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31702784"/>
        <c:axId val="131696896"/>
      </c:barChart>
      <c:lineChart>
        <c:grouping val="standard"/>
        <c:varyColors val="0"/>
        <c:ser>
          <c:idx val="3"/>
          <c:order val="1"/>
          <c:tx>
            <c:strRef>
              <c:f>'62'!$D$2</c:f>
              <c:strCache>
                <c:ptCount val="1"/>
                <c:pt idx="0">
                  <c:v>Инфляция ж/ж</c:v>
                </c:pt>
              </c:strCache>
            </c:strRef>
          </c:tx>
          <c:spPr>
            <a:ln w="31750" cap="rnd" cmpd="sng" algn="ctr">
              <a:solidFill>
                <a:srgbClr val="256542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'62'!$A$3:$B$27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'62'!$D$3:$D$27</c:f>
              <c:numCache>
                <c:formatCode>0.0</c:formatCode>
                <c:ptCount val="25"/>
                <c:pt idx="0">
                  <c:v>6.8490000000000038</c:v>
                </c:pt>
                <c:pt idx="1">
                  <c:v>7.1140000000000043</c:v>
                </c:pt>
                <c:pt idx="2">
                  <c:v>8.3199999999999932</c:v>
                </c:pt>
                <c:pt idx="3">
                  <c:v>8.9320000000000022</c:v>
                </c:pt>
                <c:pt idx="4">
                  <c:v>9.0510000000000019</c:v>
                </c:pt>
                <c:pt idx="5">
                  <c:v>9.1680000000000064</c:v>
                </c:pt>
                <c:pt idx="6">
                  <c:v>9.2060000000000031</c:v>
                </c:pt>
                <c:pt idx="7">
                  <c:v>10.093000000000004</c:v>
                </c:pt>
                <c:pt idx="8">
                  <c:v>12.257999999999996</c:v>
                </c:pt>
                <c:pt idx="9">
                  <c:v>13.546999999999997</c:v>
                </c:pt>
                <c:pt idx="10">
                  <c:v>14.082999999999998</c:v>
                </c:pt>
                <c:pt idx="11">
                  <c:v>14.066000000000003</c:v>
                </c:pt>
                <c:pt idx="12">
                  <c:v>14.180999999999997</c:v>
                </c:pt>
                <c:pt idx="13">
                  <c:v>15.028999999999996</c:v>
                </c:pt>
                <c:pt idx="14">
                  <c:v>14.36</c:v>
                </c:pt>
                <c:pt idx="15">
                  <c:v>13.664000000000001</c:v>
                </c:pt>
                <c:pt idx="16">
                  <c:v>13.513000000000005</c:v>
                </c:pt>
                <c:pt idx="17">
                  <c:v>13.316000000000003</c:v>
                </c:pt>
                <c:pt idx="18">
                  <c:v>13.551000000000002</c:v>
                </c:pt>
                <c:pt idx="19">
                  <c:v>13.858000000000004</c:v>
                </c:pt>
                <c:pt idx="20">
                  <c:v>11.926000000000002</c:v>
                </c:pt>
                <c:pt idx="21">
                  <c:v>10.971000000000004</c:v>
                </c:pt>
                <c:pt idx="22">
                  <c:v>12.025000000000006</c:v>
                </c:pt>
                <c:pt idx="23">
                  <c:v>12.361000000000001</c:v>
                </c:pt>
                <c:pt idx="24">
                  <c:v>12.346999999999994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586688"/>
        <c:axId val="131695360"/>
      </c:lineChart>
      <c:lineChart>
        <c:grouping val="standard"/>
        <c:varyColors val="0"/>
        <c:ser>
          <c:idx val="4"/>
          <c:order val="2"/>
          <c:tx>
            <c:strRef>
              <c:f>'62'!$E$2</c:f>
              <c:strCache>
                <c:ptCount val="1"/>
                <c:pt idx="0">
                  <c:v>Инфляция м/т* а/а (оң ось)</c:v>
                </c:pt>
              </c:strCache>
            </c:strRef>
          </c:tx>
          <c:spPr>
            <a:ln w="28575" cap="rnd" cmpd="sng" algn="ctr">
              <a:noFill/>
              <a:prstDash val="solid"/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6350" cap="flat" cmpd="sng" algn="ctr">
                <a:solidFill>
                  <a:schemeClr val="accent5"/>
                </a:solidFill>
                <a:prstDash val="solid"/>
                <a:round/>
              </a:ln>
              <a:effectLst/>
            </c:spPr>
          </c:marker>
          <c:cat>
            <c:multiLvlStrRef>
              <c:f>'62'!$A$3:$B$27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'62'!$E$3:$E$27</c:f>
              <c:numCache>
                <c:formatCode>0.0</c:formatCode>
                <c:ptCount val="25"/>
                <c:pt idx="0">
                  <c:v>0.46733675756254911</c:v>
                </c:pt>
                <c:pt idx="1">
                  <c:v>0.42930284909851935</c:v>
                </c:pt>
                <c:pt idx="2">
                  <c:v>1.5335910886883966</c:v>
                </c:pt>
                <c:pt idx="3">
                  <c:v>0.8407833204367563</c:v>
                </c:pt>
                <c:pt idx="4">
                  <c:v>0.61545226127664421</c:v>
                </c:pt>
                <c:pt idx="5">
                  <c:v>0.72089171400358509</c:v>
                </c:pt>
                <c:pt idx="6">
                  <c:v>0.8231591729220753</c:v>
                </c:pt>
                <c:pt idx="7">
                  <c:v>1.5558250545000476</c:v>
                </c:pt>
                <c:pt idx="8">
                  <c:v>2.1716724808434122</c:v>
                </c:pt>
                <c:pt idx="9">
                  <c:v>1.4507178357858237</c:v>
                </c:pt>
                <c:pt idx="10">
                  <c:v>0.84877142058846289</c:v>
                </c:pt>
                <c:pt idx="11">
                  <c:v>0.550969136385703</c:v>
                </c:pt>
                <c:pt idx="12">
                  <c:v>0.77725157169344072</c:v>
                </c:pt>
                <c:pt idx="13">
                  <c:v>1.3133372246475119</c:v>
                </c:pt>
                <c:pt idx="14">
                  <c:v>0.79323685559391777</c:v>
                </c:pt>
                <c:pt idx="15">
                  <c:v>0.25979554607771149</c:v>
                </c:pt>
                <c:pt idx="16">
                  <c:v>0.43008050101451545</c:v>
                </c:pt>
                <c:pt idx="17">
                  <c:v>0.61420470258239845</c:v>
                </c:pt>
                <c:pt idx="18">
                  <c:v>1.0010742197667355</c:v>
                </c:pt>
                <c:pt idx="19">
                  <c:v>1.7709846526528281</c:v>
                </c:pt>
                <c:pt idx="20">
                  <c:v>0.75586125961224582</c:v>
                </c:pt>
                <c:pt idx="21">
                  <c:v>0.81963423781066069</c:v>
                </c:pt>
                <c:pt idx="22">
                  <c:v>1.5937972094883435</c:v>
                </c:pt>
                <c:pt idx="23">
                  <c:v>0.84890989966892505</c:v>
                </c:pt>
                <c:pt idx="24">
                  <c:v>0.71709630272391678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25-49E6-8271-16B8348D88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702784"/>
        <c:axId val="131696896"/>
      </c:lineChart>
      <c:catAx>
        <c:axId val="131586688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695360"/>
        <c:crosses val="autoZero"/>
        <c:auto val="1"/>
        <c:lblAlgn val="ctr"/>
        <c:lblOffset val="100"/>
        <c:noMultiLvlLbl val="0"/>
      </c:catAx>
      <c:valAx>
        <c:axId val="131695360"/>
        <c:scaling>
          <c:orientation val="minMax"/>
          <c:min val="0"/>
        </c:scaling>
        <c:delete val="0"/>
        <c:axPos val="l"/>
        <c:majorGridlines>
          <c:spPr>
            <a:ln w="6350" cap="flat" cmpd="sng" algn="ctr">
              <a:solidFill>
                <a:schemeClr val="accent1">
                  <a:lumMod val="20000"/>
                  <a:lumOff val="80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586688"/>
        <c:crosses val="autoZero"/>
        <c:crossBetween val="between"/>
        <c:majorUnit val="4"/>
      </c:valAx>
      <c:valAx>
        <c:axId val="131696896"/>
        <c:scaling>
          <c:orientation val="minMax"/>
          <c:min val="0"/>
        </c:scaling>
        <c:delete val="0"/>
        <c:axPos val="r"/>
        <c:numFmt formatCode="#,##0.0" sourceLinked="0"/>
        <c:majorTickMark val="out"/>
        <c:minorTickMark val="none"/>
        <c:tickLblPos val="nextTo"/>
        <c:spPr>
          <a:noFill/>
          <a:ln w="6350" cap="flat" cmpd="sng" algn="ctr">
            <a:solidFill>
              <a:srgbClr val="7F7F7F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1702784"/>
        <c:crosses val="max"/>
        <c:crossBetween val="between"/>
      </c:valAx>
      <c:catAx>
        <c:axId val="131702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3169689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2979296296296301"/>
          <c:w val="1"/>
          <c:h val="0.170207037037037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9323140027989774E-2"/>
          <c:y val="3.3731301222706435E-2"/>
          <c:w val="0.90448395996536235"/>
          <c:h val="0.58353226687102211"/>
        </c:manualLayout>
      </c:layout>
      <c:areaChart>
        <c:grouping val="standard"/>
        <c:varyColors val="0"/>
        <c:ser>
          <c:idx val="0"/>
          <c:order val="0"/>
          <c:tx>
            <c:strRef>
              <c:f>'63'!$C$2</c:f>
              <c:strCache>
                <c:ptCount val="1"/>
                <c:pt idx="0">
                  <c:v>Баз. инфл. бағалау ауқымы</c:v>
                </c:pt>
              </c:strCache>
            </c:strRef>
          </c:tx>
          <c:spPr>
            <a:solidFill>
              <a:sysClr val="window" lastClr="FFFFFF">
                <a:lumMod val="85000"/>
                <a:alpha val="70000"/>
              </a:sysClr>
            </a:solidFill>
            <a:ln>
              <a:noFill/>
            </a:ln>
            <a:effectLst/>
          </c:spPr>
          <c:cat>
            <c:multiLvlStrRef>
              <c:f>'63'!$A$3:$B$39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'63'!$C$3:$C$39</c:f>
              <c:numCache>
                <c:formatCode>0.0</c:formatCode>
                <c:ptCount val="37"/>
                <c:pt idx="0">
                  <c:v>0.69129648234081742</c:v>
                </c:pt>
                <c:pt idx="1">
                  <c:v>0.73548442469213171</c:v>
                </c:pt>
                <c:pt idx="2">
                  <c:v>0.68513499374951436</c:v>
                </c:pt>
                <c:pt idx="3">
                  <c:v>0.8703011409408532</c:v>
                </c:pt>
                <c:pt idx="4">
                  <c:v>0.83388285683554386</c:v>
                </c:pt>
                <c:pt idx="5">
                  <c:v>1.4051969507054736</c:v>
                </c:pt>
                <c:pt idx="6">
                  <c:v>0.92253217991483893</c:v>
                </c:pt>
                <c:pt idx="7">
                  <c:v>1.0274787787379722</c:v>
                </c:pt>
                <c:pt idx="8">
                  <c:v>0.78244931338655022</c:v>
                </c:pt>
                <c:pt idx="9">
                  <c:v>0.86842699578770066</c:v>
                </c:pt>
                <c:pt idx="10">
                  <c:v>0.79845705052551352</c:v>
                </c:pt>
                <c:pt idx="11">
                  <c:v>0.75058101752021855</c:v>
                </c:pt>
                <c:pt idx="12">
                  <c:v>0.9094048933897767</c:v>
                </c:pt>
                <c:pt idx="13">
                  <c:v>1.3617029991072798</c:v>
                </c:pt>
                <c:pt idx="14">
                  <c:v>3.3144763018670318</c:v>
                </c:pt>
                <c:pt idx="15">
                  <c:v>2.1835724878016123</c:v>
                </c:pt>
                <c:pt idx="16">
                  <c:v>1.7810296630808864</c:v>
                </c:pt>
                <c:pt idx="17">
                  <c:v>1.9475553315994176</c:v>
                </c:pt>
                <c:pt idx="18">
                  <c:v>1.6381534155382838</c:v>
                </c:pt>
                <c:pt idx="19">
                  <c:v>1.9398201130135249</c:v>
                </c:pt>
                <c:pt idx="20">
                  <c:v>2.5257384097653386</c:v>
                </c:pt>
                <c:pt idx="21">
                  <c:v>1.770136340568925</c:v>
                </c:pt>
                <c:pt idx="22">
                  <c:v>1.4400739522139077</c:v>
                </c:pt>
                <c:pt idx="23">
                  <c:v>1.3655575787386027</c:v>
                </c:pt>
                <c:pt idx="24">
                  <c:v>1.2064533399213957</c:v>
                </c:pt>
                <c:pt idx="25">
                  <c:v>1.1947447941706884</c:v>
                </c:pt>
                <c:pt idx="26">
                  <c:v>1.0406884021344069</c:v>
                </c:pt>
                <c:pt idx="27">
                  <c:v>0.97461282693818418</c:v>
                </c:pt>
                <c:pt idx="28">
                  <c:v>0.85094468284569302</c:v>
                </c:pt>
                <c:pt idx="29">
                  <c:v>0.80766916556663659</c:v>
                </c:pt>
                <c:pt idx="30">
                  <c:v>0.83864958138819645</c:v>
                </c:pt>
                <c:pt idx="31">
                  <c:v>0.92283332155376741</c:v>
                </c:pt>
                <c:pt idx="32">
                  <c:v>1.1158140993247514</c:v>
                </c:pt>
                <c:pt idx="33">
                  <c:v>0.77480447123072338</c:v>
                </c:pt>
                <c:pt idx="34">
                  <c:v>0.90153734897114646</c:v>
                </c:pt>
                <c:pt idx="35">
                  <c:v>0.85613086759035184</c:v>
                </c:pt>
                <c:pt idx="36">
                  <c:v>0.82292143853885591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2-4A86-BB78-A84115B35E6F}"/>
            </c:ext>
          </c:extLst>
        </c:ser>
        <c:ser>
          <c:idx val="1"/>
          <c:order val="1"/>
          <c:tx>
            <c:strRef>
              <c:f>'63'!$C$2</c:f>
              <c:strCache>
                <c:ptCount val="1"/>
                <c:pt idx="0">
                  <c:v>Баз. инфл. бағалау ауқымы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cat>
            <c:multiLvlStrRef>
              <c:f>'63'!$A$3:$B$39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'63'!$D$3:$D$39</c:f>
              <c:numCache>
                <c:formatCode>0.0</c:formatCode>
                <c:ptCount val="37"/>
                <c:pt idx="0">
                  <c:v>0.35505088374532079</c:v>
                </c:pt>
                <c:pt idx="1">
                  <c:v>0.48658734755781552</c:v>
                </c:pt>
                <c:pt idx="2">
                  <c:v>0.38392467042295664</c:v>
                </c:pt>
                <c:pt idx="3">
                  <c:v>0.47095146244532771</c:v>
                </c:pt>
                <c:pt idx="4">
                  <c:v>0.56345708881406154</c:v>
                </c:pt>
                <c:pt idx="5">
                  <c:v>0.58256414085174413</c:v>
                </c:pt>
                <c:pt idx="6">
                  <c:v>0.56124866970475296</c:v>
                </c:pt>
                <c:pt idx="7">
                  <c:v>0.64452330153982018</c:v>
                </c:pt>
                <c:pt idx="8">
                  <c:v>0.37552833348321712</c:v>
                </c:pt>
                <c:pt idx="9">
                  <c:v>0.2502581144843532</c:v>
                </c:pt>
                <c:pt idx="10">
                  <c:v>0.27738253125062329</c:v>
                </c:pt>
                <c:pt idx="11">
                  <c:v>0.408386329010753</c:v>
                </c:pt>
                <c:pt idx="12">
                  <c:v>0.45234431763400096</c:v>
                </c:pt>
                <c:pt idx="13">
                  <c:v>0.5614156342152512</c:v>
                </c:pt>
                <c:pt idx="14">
                  <c:v>0.68590756905416583</c:v>
                </c:pt>
                <c:pt idx="15">
                  <c:v>1.0686817025025732</c:v>
                </c:pt>
                <c:pt idx="16">
                  <c:v>1.0668217234839545</c:v>
                </c:pt>
                <c:pt idx="17">
                  <c:v>1.0385764219131772</c:v>
                </c:pt>
                <c:pt idx="18">
                  <c:v>1.1141198950517719</c:v>
                </c:pt>
                <c:pt idx="19">
                  <c:v>1.2160383044282526</c:v>
                </c:pt>
                <c:pt idx="20">
                  <c:v>1.2807982479807976</c:v>
                </c:pt>
                <c:pt idx="21">
                  <c:v>1.1832604937230968</c:v>
                </c:pt>
                <c:pt idx="22">
                  <c:v>1.0367474179865042</c:v>
                </c:pt>
                <c:pt idx="23">
                  <c:v>0.91076229245916807</c:v>
                </c:pt>
                <c:pt idx="24">
                  <c:v>0.79860267615843838</c:v>
                </c:pt>
                <c:pt idx="25">
                  <c:v>0.86874832057533524</c:v>
                </c:pt>
                <c:pt idx="26">
                  <c:v>0.6927723538369861</c:v>
                </c:pt>
                <c:pt idx="27">
                  <c:v>0.52810726079427184</c:v>
                </c:pt>
                <c:pt idx="28">
                  <c:v>0.59541316811070999</c:v>
                </c:pt>
                <c:pt idx="29">
                  <c:v>0.54414270544830856</c:v>
                </c:pt>
                <c:pt idx="30">
                  <c:v>0.49512493334849239</c:v>
                </c:pt>
                <c:pt idx="31">
                  <c:v>0.38631295817766897</c:v>
                </c:pt>
                <c:pt idx="32">
                  <c:v>0.52455011373741911</c:v>
                </c:pt>
                <c:pt idx="33">
                  <c:v>0.55476151105116855</c:v>
                </c:pt>
                <c:pt idx="34">
                  <c:v>0.49501494758115427</c:v>
                </c:pt>
                <c:pt idx="35">
                  <c:v>0.50709983118399293</c:v>
                </c:pt>
                <c:pt idx="36">
                  <c:v>0.59735432405577171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82-4A86-BB78-A84115B3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14229904"/>
        <c:axId val="1014233648"/>
      </c:areaChart>
      <c:lineChart>
        <c:grouping val="standard"/>
        <c:varyColors val="0"/>
        <c:ser>
          <c:idx val="2"/>
          <c:order val="2"/>
          <c:tx>
            <c:strRef>
              <c:f>'63'!$G$2</c:f>
              <c:strCache>
                <c:ptCount val="1"/>
                <c:pt idx="0">
                  <c:v>Баз. инфл. бағалаудың медианасы</c:v>
                </c:pt>
              </c:strCache>
            </c:strRef>
          </c:tx>
          <c:spPr>
            <a:ln w="28575" cap="rnd">
              <a:solidFill>
                <a:srgbClr val="96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'63'!$A$3:$B$39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'63'!$G$3:$G$39</c:f>
              <c:numCache>
                <c:formatCode>0.0</c:formatCode>
                <c:ptCount val="37"/>
                <c:pt idx="0">
                  <c:v>0.5198771354627354</c:v>
                </c:pt>
                <c:pt idx="1">
                  <c:v>0.59156085804751513</c:v>
                </c:pt>
                <c:pt idx="2">
                  <c:v>0.46907870924070494</c:v>
                </c:pt>
                <c:pt idx="3">
                  <c:v>0.57289426695403023</c:v>
                </c:pt>
                <c:pt idx="4">
                  <c:v>0.65643479495415136</c:v>
                </c:pt>
                <c:pt idx="5">
                  <c:v>0.67593834873314051</c:v>
                </c:pt>
                <c:pt idx="6">
                  <c:v>0.78528854943715487</c:v>
                </c:pt>
                <c:pt idx="7">
                  <c:v>0.76124166562452444</c:v>
                </c:pt>
                <c:pt idx="8">
                  <c:v>0.60961233732416531</c:v>
                </c:pt>
                <c:pt idx="9">
                  <c:v>0.47640100551249986</c:v>
                </c:pt>
                <c:pt idx="10">
                  <c:v>0.45356422201582802</c:v>
                </c:pt>
                <c:pt idx="11">
                  <c:v>0.54810316242443946</c:v>
                </c:pt>
                <c:pt idx="12">
                  <c:v>0.62496755566124307</c:v>
                </c:pt>
                <c:pt idx="13">
                  <c:v>0.77871587689595856</c:v>
                </c:pt>
                <c:pt idx="14">
                  <c:v>2.5741417410310561</c:v>
                </c:pt>
                <c:pt idx="15">
                  <c:v>1.9448402130055769</c:v>
                </c:pt>
                <c:pt idx="16">
                  <c:v>1.4524476886125797</c:v>
                </c:pt>
                <c:pt idx="17">
                  <c:v>1.502889556615429</c:v>
                </c:pt>
                <c:pt idx="18">
                  <c:v>1.3384028701805448</c:v>
                </c:pt>
                <c:pt idx="19">
                  <c:v>1.4880633599769482</c:v>
                </c:pt>
                <c:pt idx="20">
                  <c:v>1.7201149523355213</c:v>
                </c:pt>
                <c:pt idx="21">
                  <c:v>1.4442614180815596</c:v>
                </c:pt>
                <c:pt idx="22">
                  <c:v>1.3240026155653908</c:v>
                </c:pt>
                <c:pt idx="23">
                  <c:v>1.0890109126186758</c:v>
                </c:pt>
                <c:pt idx="24">
                  <c:v>1.0123902679930268</c:v>
                </c:pt>
                <c:pt idx="25">
                  <c:v>1.053850394893459</c:v>
                </c:pt>
                <c:pt idx="26">
                  <c:v>0.88198503894403757</c:v>
                </c:pt>
                <c:pt idx="27">
                  <c:v>0.70997659796884705</c:v>
                </c:pt>
                <c:pt idx="28">
                  <c:v>0.72536531091836309</c:v>
                </c:pt>
                <c:pt idx="29">
                  <c:v>0.66770653479051134</c:v>
                </c:pt>
                <c:pt idx="30">
                  <c:v>0.68332336478672318</c:v>
                </c:pt>
                <c:pt idx="31">
                  <c:v>0.66974855686972035</c:v>
                </c:pt>
                <c:pt idx="32">
                  <c:v>0.62973526933009794</c:v>
                </c:pt>
                <c:pt idx="33">
                  <c:v>0.69259642298800372</c:v>
                </c:pt>
                <c:pt idx="34">
                  <c:v>0.66095952713068584</c:v>
                </c:pt>
                <c:pt idx="35">
                  <c:v>0.70381483526502109</c:v>
                </c:pt>
                <c:pt idx="36">
                  <c:v>0.7376909754825931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E82-4A86-BB78-A84115B35E6F}"/>
            </c:ext>
          </c:extLst>
        </c:ser>
        <c:ser>
          <c:idx val="6"/>
          <c:order val="3"/>
          <c:tx>
            <c:strRef>
              <c:f>'63'!$I$2</c:f>
              <c:strCache>
                <c:ptCount val="1"/>
                <c:pt idx="0">
                  <c:v>ТБИ м/т 3MA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5"/>
            <c:spPr>
              <a:solidFill>
                <a:srgbClr val="275C1A"/>
              </a:solidFill>
              <a:ln w="25400">
                <a:solidFill>
                  <a:srgbClr val="275C1A"/>
                </a:solidFill>
              </a:ln>
              <a:effectLst/>
            </c:spPr>
          </c:marker>
          <c:cat>
            <c:multiLvlStrRef>
              <c:f>'63'!$A$3:$B$39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'63'!$I$3:$I$39</c:f>
              <c:numCache>
                <c:formatCode>0.0</c:formatCode>
                <c:ptCount val="37"/>
                <c:pt idx="0">
                  <c:v>0.66019801346359464</c:v>
                </c:pt>
                <c:pt idx="1">
                  <c:v>0.58151659092272701</c:v>
                </c:pt>
                <c:pt idx="2">
                  <c:v>0.52563157081406098</c:v>
                </c:pt>
                <c:pt idx="3">
                  <c:v>0.59606223036323536</c:v>
                </c:pt>
                <c:pt idx="4">
                  <c:v>0.65375444746000733</c:v>
                </c:pt>
                <c:pt idx="5">
                  <c:v>0.87790945559201816</c:v>
                </c:pt>
                <c:pt idx="6">
                  <c:v>0.92961087552622723</c:v>
                </c:pt>
                <c:pt idx="7">
                  <c:v>0.94708466658998702</c:v>
                </c:pt>
                <c:pt idx="8">
                  <c:v>0.76056412079812696</c:v>
                </c:pt>
                <c:pt idx="9">
                  <c:v>0.68506584362763101</c:v>
                </c:pt>
                <c:pt idx="10">
                  <c:v>0.61473389363875219</c:v>
                </c:pt>
                <c:pt idx="11">
                  <c:v>0.5695106444777025</c:v>
                </c:pt>
                <c:pt idx="12">
                  <c:v>0.54383027620096891</c:v>
                </c:pt>
                <c:pt idx="13">
                  <c:v>0.58322977266859743</c:v>
                </c:pt>
                <c:pt idx="14">
                  <c:v>1.5497437122162789</c:v>
                </c:pt>
                <c:pt idx="15">
                  <c:v>1.9621355178786217</c:v>
                </c:pt>
                <c:pt idx="16">
                  <c:v>2.2115401160193735</c:v>
                </c:pt>
                <c:pt idx="17">
                  <c:v>1.6398762999019521</c:v>
                </c:pt>
                <c:pt idx="18">
                  <c:v>1.4607341590459839</c:v>
                </c:pt>
                <c:pt idx="19">
                  <c:v>1.5175215431067244</c:v>
                </c:pt>
                <c:pt idx="20">
                  <c:v>1.6167779114504792</c:v>
                </c:pt>
                <c:pt idx="21">
                  <c:v>1.6937576753802308</c:v>
                </c:pt>
                <c:pt idx="22">
                  <c:v>1.5995670420443797</c:v>
                </c:pt>
                <c:pt idx="23">
                  <c:v>1.303815129246549</c:v>
                </c:pt>
                <c:pt idx="24">
                  <c:v>1.1285600283507762</c:v>
                </c:pt>
                <c:pt idx="25">
                  <c:v>1.071753604738954</c:v>
                </c:pt>
                <c:pt idx="26">
                  <c:v>0.96674693949694779</c:v>
                </c:pt>
                <c:pt idx="27">
                  <c:v>0.88435604505651122</c:v>
                </c:pt>
                <c:pt idx="28">
                  <c:v>0.69714120209048736</c:v>
                </c:pt>
                <c:pt idx="29">
                  <c:v>0.62471514627974045</c:v>
                </c:pt>
                <c:pt idx="30">
                  <c:v>0.61833900180273338</c:v>
                </c:pt>
                <c:pt idx="31">
                  <c:v>0.72003134484243958</c:v>
                </c:pt>
                <c:pt idx="32">
                  <c:v>0.79882028135584926</c:v>
                </c:pt>
                <c:pt idx="33">
                  <c:v>0.78542403432079289</c:v>
                </c:pt>
                <c:pt idx="34">
                  <c:v>0.77116638538892823</c:v>
                </c:pt>
                <c:pt idx="35">
                  <c:v>0.73805327210372218</c:v>
                </c:pt>
                <c:pt idx="36">
                  <c:v>0.75259050102083813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9E82-4A86-BB78-A84115B35E6F}"/>
            </c:ext>
          </c:extLst>
        </c:ser>
        <c:ser>
          <c:idx val="4"/>
          <c:order val="4"/>
          <c:tx>
            <c:strRef>
              <c:f>'63'!$E$2</c:f>
              <c:strCache>
                <c:ptCount val="1"/>
                <c:pt idx="0">
                  <c:v>Мақсатты дәліз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'63'!$A$3:$B$39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'63'!$E$3:$E$33</c:f>
              <c:numCache>
                <c:formatCode>0.0</c:formatCode>
                <c:ptCount val="31"/>
                <c:pt idx="0">
                  <c:v>0.32737397821989589</c:v>
                </c:pt>
                <c:pt idx="1">
                  <c:v>0.32737397821989589</c:v>
                </c:pt>
                <c:pt idx="2">
                  <c:v>0.32737397821989589</c:v>
                </c:pt>
                <c:pt idx="3">
                  <c:v>0.32737397821989589</c:v>
                </c:pt>
                <c:pt idx="4">
                  <c:v>0.32737397821989589</c:v>
                </c:pt>
                <c:pt idx="5">
                  <c:v>0.32737397821989589</c:v>
                </c:pt>
                <c:pt idx="6">
                  <c:v>0.32737397821989589</c:v>
                </c:pt>
                <c:pt idx="7">
                  <c:v>0.32737397821989589</c:v>
                </c:pt>
                <c:pt idx="8">
                  <c:v>0.32737397821989589</c:v>
                </c:pt>
                <c:pt idx="9">
                  <c:v>0.32737397821989589</c:v>
                </c:pt>
                <c:pt idx="10">
                  <c:v>0.32737397821989589</c:v>
                </c:pt>
                <c:pt idx="11">
                  <c:v>0.32737397821989589</c:v>
                </c:pt>
                <c:pt idx="12">
                  <c:v>0.32737397821989589</c:v>
                </c:pt>
                <c:pt idx="13">
                  <c:v>0.32737397821989589</c:v>
                </c:pt>
                <c:pt idx="14">
                  <c:v>0.32737397821989589</c:v>
                </c:pt>
                <c:pt idx="15">
                  <c:v>0.32737397821989589</c:v>
                </c:pt>
                <c:pt idx="16">
                  <c:v>0.32737397821989589</c:v>
                </c:pt>
                <c:pt idx="17">
                  <c:v>0.32737397821989589</c:v>
                </c:pt>
                <c:pt idx="18">
                  <c:v>0.32737397821989589</c:v>
                </c:pt>
                <c:pt idx="19">
                  <c:v>0.32737397821989589</c:v>
                </c:pt>
                <c:pt idx="20">
                  <c:v>0.32737397821989589</c:v>
                </c:pt>
                <c:pt idx="21">
                  <c:v>0.32737397821989589</c:v>
                </c:pt>
                <c:pt idx="22">
                  <c:v>0.32737397821989589</c:v>
                </c:pt>
                <c:pt idx="23">
                  <c:v>0.32737397821989589</c:v>
                </c:pt>
                <c:pt idx="24">
                  <c:v>0.4074123783648389</c:v>
                </c:pt>
                <c:pt idx="25">
                  <c:v>0.4074123783648389</c:v>
                </c:pt>
                <c:pt idx="26">
                  <c:v>0.4074123783648389</c:v>
                </c:pt>
                <c:pt idx="27">
                  <c:v>0.4074123783648389</c:v>
                </c:pt>
                <c:pt idx="28">
                  <c:v>0.4074123783648389</c:v>
                </c:pt>
                <c:pt idx="29">
                  <c:v>0.4074123783648389</c:v>
                </c:pt>
                <c:pt idx="30">
                  <c:v>0.4074123783648389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E82-4A86-BB78-A84115B35E6F}"/>
            </c:ext>
          </c:extLst>
        </c:ser>
        <c:ser>
          <c:idx val="5"/>
          <c:order val="5"/>
          <c:tx>
            <c:strRef>
              <c:f>'63'!$E$2</c:f>
              <c:strCache>
                <c:ptCount val="1"/>
                <c:pt idx="0">
                  <c:v>Мақсатты дәліз</c:v>
                </c:pt>
              </c:strCache>
            </c:strRef>
          </c:tx>
          <c:spPr>
            <a:ln w="22225" cap="rnd">
              <a:solidFill>
                <a:sysClr val="windowText" lastClr="000000"/>
              </a:solidFill>
              <a:prstDash val="dash"/>
              <a:round/>
            </a:ln>
            <a:effectLst/>
          </c:spPr>
          <c:marker>
            <c:symbol val="none"/>
          </c:marker>
          <c:cat>
            <c:multiLvlStrRef>
              <c:f>'63'!$A$3:$B$39</c:f>
              <c:multiLvlStrCache>
                <c:ptCount val="37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  <c:pt idx="13">
                    <c:v>2</c:v>
                  </c:pt>
                  <c:pt idx="14">
                    <c:v>3</c:v>
                  </c:pt>
                  <c:pt idx="15">
                    <c:v>4</c:v>
                  </c:pt>
                  <c:pt idx="16">
                    <c:v>5</c:v>
                  </c:pt>
                  <c:pt idx="17">
                    <c:v>6</c:v>
                  </c:pt>
                  <c:pt idx="18">
                    <c:v>7</c:v>
                  </c:pt>
                  <c:pt idx="19">
                    <c:v>8</c:v>
                  </c:pt>
                  <c:pt idx="20">
                    <c:v>9</c:v>
                  </c:pt>
                  <c:pt idx="21">
                    <c:v>10</c:v>
                  </c:pt>
                  <c:pt idx="22">
                    <c:v>11</c:v>
                  </c:pt>
                  <c:pt idx="23">
                    <c:v>12</c:v>
                  </c:pt>
                  <c:pt idx="24">
                    <c:v>1</c:v>
                  </c:pt>
                  <c:pt idx="25">
                    <c:v>2</c:v>
                  </c:pt>
                  <c:pt idx="26">
                    <c:v>3</c:v>
                  </c:pt>
                  <c:pt idx="27">
                    <c:v>4</c:v>
                  </c:pt>
                  <c:pt idx="28">
                    <c:v>5</c:v>
                  </c:pt>
                  <c:pt idx="29">
                    <c:v>6</c:v>
                  </c:pt>
                  <c:pt idx="30">
                    <c:v>7</c:v>
                  </c:pt>
                  <c:pt idx="31">
                    <c:v>8</c:v>
                  </c:pt>
                  <c:pt idx="32">
                    <c:v>9</c:v>
                  </c:pt>
                  <c:pt idx="33">
                    <c:v>10</c:v>
                  </c:pt>
                  <c:pt idx="34">
                    <c:v>11</c:v>
                  </c:pt>
                  <c:pt idx="35">
                    <c:v>12</c:v>
                  </c:pt>
                  <c:pt idx="36">
                    <c:v>1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  <c:pt idx="36">
                    <c:v>2024</c:v>
                  </c:pt>
                </c:lvl>
              </c:multiLvlStrCache>
            </c:multiLvlStrRef>
          </c:cat>
          <c:val>
            <c:numRef>
              <c:f>'63'!$F$3:$F$39</c:f>
              <c:numCache>
                <c:formatCode>0.0</c:formatCode>
                <c:ptCount val="37"/>
                <c:pt idx="0">
                  <c:v>0.48675505653430662</c:v>
                </c:pt>
                <c:pt idx="1">
                  <c:v>0.48675505653430662</c:v>
                </c:pt>
                <c:pt idx="2">
                  <c:v>0.48675505653430662</c:v>
                </c:pt>
                <c:pt idx="3">
                  <c:v>0.48675505653430662</c:v>
                </c:pt>
                <c:pt idx="4">
                  <c:v>0.48675505653430662</c:v>
                </c:pt>
                <c:pt idx="5">
                  <c:v>0.48675505653430662</c:v>
                </c:pt>
                <c:pt idx="6">
                  <c:v>0.48675505653430662</c:v>
                </c:pt>
                <c:pt idx="7">
                  <c:v>0.48675505653430662</c:v>
                </c:pt>
                <c:pt idx="8">
                  <c:v>0.48675505653430662</c:v>
                </c:pt>
                <c:pt idx="9">
                  <c:v>0.48675505653430662</c:v>
                </c:pt>
                <c:pt idx="10">
                  <c:v>0.48675505653430662</c:v>
                </c:pt>
                <c:pt idx="11">
                  <c:v>0.48675505653430662</c:v>
                </c:pt>
                <c:pt idx="12">
                  <c:v>0.48675505653430662</c:v>
                </c:pt>
                <c:pt idx="13">
                  <c:v>0.48675505653430662</c:v>
                </c:pt>
                <c:pt idx="14">
                  <c:v>0.48675505653430662</c:v>
                </c:pt>
                <c:pt idx="15">
                  <c:v>0.48675505653430662</c:v>
                </c:pt>
                <c:pt idx="16">
                  <c:v>0.48675505653430662</c:v>
                </c:pt>
                <c:pt idx="17">
                  <c:v>0.48675505653430662</c:v>
                </c:pt>
                <c:pt idx="18">
                  <c:v>0.48675505653430662</c:v>
                </c:pt>
                <c:pt idx="19">
                  <c:v>0.48675505653430662</c:v>
                </c:pt>
                <c:pt idx="20">
                  <c:v>0.48675505653430662</c:v>
                </c:pt>
                <c:pt idx="21">
                  <c:v>0.48675505653430662</c:v>
                </c:pt>
                <c:pt idx="22">
                  <c:v>0.48675505653430662</c:v>
                </c:pt>
                <c:pt idx="23">
                  <c:v>0.48675505653430662</c:v>
                </c:pt>
                <c:pt idx="24">
                  <c:v>0.4074123783648389</c:v>
                </c:pt>
                <c:pt idx="25">
                  <c:v>0.4074123783648389</c:v>
                </c:pt>
                <c:pt idx="26">
                  <c:v>0.4074123783648389</c:v>
                </c:pt>
                <c:pt idx="27">
                  <c:v>0.4074123783648389</c:v>
                </c:pt>
                <c:pt idx="28">
                  <c:v>0.4074123783648389</c:v>
                </c:pt>
                <c:pt idx="29">
                  <c:v>0.4074123783648389</c:v>
                </c:pt>
                <c:pt idx="30">
                  <c:v>0.4074123783648389</c:v>
                </c:pt>
                <c:pt idx="31">
                  <c:v>0.4074123783648389</c:v>
                </c:pt>
                <c:pt idx="32">
                  <c:v>0.4074123783648389</c:v>
                </c:pt>
                <c:pt idx="33">
                  <c:v>0.4074123783648389</c:v>
                </c:pt>
                <c:pt idx="34">
                  <c:v>0.4074123783648389</c:v>
                </c:pt>
                <c:pt idx="35">
                  <c:v>0.4074123783648389</c:v>
                </c:pt>
                <c:pt idx="36">
                  <c:v>0.4074123783648389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E82-4A86-BB78-A84115B35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14229904"/>
        <c:axId val="1014233648"/>
      </c:lineChart>
      <c:catAx>
        <c:axId val="1014229904"/>
        <c:scaling>
          <c:orientation val="minMax"/>
          <c:min val="1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$-419]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ysClr val="windowText" lastClr="000000">
                <a:lumMod val="65000"/>
                <a:lumOff val="35000"/>
              </a:sys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33648"/>
        <c:crosses val="autoZero"/>
        <c:auto val="1"/>
        <c:lblAlgn val="ctr"/>
        <c:lblOffset val="100"/>
        <c:tickLblSkip val="1"/>
        <c:noMultiLvlLbl val="0"/>
      </c:catAx>
      <c:valAx>
        <c:axId val="1014233648"/>
        <c:scaling>
          <c:orientation val="minMax"/>
          <c:max val="3.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ru-RU" dirty="0"/>
                  <a:t>%</a:t>
                </a:r>
              </a:p>
            </c:rich>
          </c:tx>
          <c:layout>
            <c:manualLayout>
              <c:xMode val="edge"/>
              <c:yMode val="edge"/>
              <c:x val="0"/>
              <c:y val="6.6839658739763479E-4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ru-RU"/>
            </a:p>
          </c:txPr>
        </c:title>
        <c:numFmt formatCode="0.0" sourceLinked="1"/>
        <c:majorTickMark val="out"/>
        <c:minorTickMark val="none"/>
        <c:tickLblPos val="nextTo"/>
        <c:spPr>
          <a:noFill/>
          <a:ln>
            <a:solidFill>
              <a:sysClr val="windowText" lastClr="000000">
                <a:lumMod val="65000"/>
                <a:lumOff val="35000"/>
              </a:sys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14229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5"/>
        <c:delete val="1"/>
      </c:legendEntry>
      <c:layout>
        <c:manualLayout>
          <c:xMode val="edge"/>
          <c:yMode val="edge"/>
          <c:x val="4.0458322020092315E-2"/>
          <c:y val="0.76999831092481685"/>
          <c:w val="0.92872332337768126"/>
          <c:h val="0.2293871228193342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5.2047031108057279E-2"/>
          <c:y val="2.2122100132866945E-2"/>
          <c:w val="0.88073306584170141"/>
          <c:h val="0.78978225753574893"/>
        </c:manualLayout>
      </c:layout>
      <c:lineChart>
        <c:grouping val="standard"/>
        <c:varyColors val="0"/>
        <c:ser>
          <c:idx val="0"/>
          <c:order val="0"/>
          <c:tx>
            <c:strRef>
              <c:f>[9]Лист1!$C$1</c:f>
              <c:strCache>
                <c:ptCount val="1"/>
                <c:pt idx="0">
                  <c:v>#ССЫЛКА!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iamond"/>
            <c:size val="6"/>
            <c:spPr>
              <a:solidFill>
                <a:srgbClr val="0E4C28"/>
              </a:solidFill>
              <a:ln w="9525">
                <a:noFill/>
              </a:ln>
              <a:effectLst/>
            </c:spPr>
          </c:marker>
          <c:dLbls>
            <c:dLbl>
              <c:idx val="1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5B-4B3C-913D-4195AFAE7B22}"/>
                </c:ext>
              </c:extLst>
            </c:dLbl>
            <c:dLbl>
              <c:idx val="11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5B-4B3C-913D-4195AFAE7B22}"/>
                </c:ext>
              </c:extLst>
            </c:dLbl>
            <c:dLbl>
              <c:idx val="12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5B-4B3C-913D-4195AFAE7B2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[9]Лист1!$A$2:$B$14</c:f>
              <c:multiLvlStrCache>
                <c:ptCount val="13"/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  <c:pt idx="5">
                    <c:v>6</c:v>
                  </c:pt>
                  <c:pt idx="6">
                    <c:v>7</c:v>
                  </c:pt>
                  <c:pt idx="7">
                    <c:v>8</c:v>
                  </c:pt>
                  <c:pt idx="8">
                    <c:v>9</c:v>
                  </c:pt>
                  <c:pt idx="9">
                    <c:v>10</c:v>
                  </c:pt>
                  <c:pt idx="10">
                    <c:v>11</c:v>
                  </c:pt>
                  <c:pt idx="11">
                    <c:v>12</c:v>
                  </c:pt>
                  <c:pt idx="12">
                    <c:v>1</c:v>
                  </c:pt>
                </c:lvl>
                <c:lvl>
                  <c:pt idx="0">
                    <c:v>2023</c:v>
                  </c:pt>
                  <c:pt idx="12">
                    <c:v>2024</c:v>
                  </c:pt>
                </c:lvl>
              </c:multiLvlStrCache>
            </c:multiLvlStrRef>
          </c:cat>
          <c:val>
            <c:numRef>
              <c:f>[9]Лист1!$C$2:$C$14</c:f>
              <c:numCache>
                <c:formatCode>0</c:formatCode>
                <c:ptCount val="13"/>
                <c:pt idx="0">
                  <c:v>17.826756</c:v>
                </c:pt>
                <c:pt idx="1">
                  <c:v>14.244304</c:v>
                </c:pt>
                <c:pt idx="2">
                  <c:v>23.517129000000001</c:v>
                </c:pt>
                <c:pt idx="3">
                  <c:v>26.330899000000002</c:v>
                </c:pt>
                <c:pt idx="4">
                  <c:v>28.138145000000002</c:v>
                </c:pt>
                <c:pt idx="5">
                  <c:v>32.007797000000011</c:v>
                </c:pt>
                <c:pt idx="6">
                  <c:v>37.761677999999996</c:v>
                </c:pt>
                <c:pt idx="7">
                  <c:v>40.839814999999994</c:v>
                </c:pt>
                <c:pt idx="8">
                  <c:v>33.16432600000001</c:v>
                </c:pt>
                <c:pt idx="9">
                  <c:v>35.019590999999998</c:v>
                </c:pt>
                <c:pt idx="10">
                  <c:v>39.850786000000006</c:v>
                </c:pt>
                <c:pt idx="11">
                  <c:v>25.070921999999999</c:v>
                </c:pt>
                <c:pt idx="12">
                  <c:v>20.719926999999998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45B-4B3C-913D-4195AFAE7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0385600"/>
        <c:axId val="1140394336"/>
      </c:lineChart>
      <c:catAx>
        <c:axId val="1140385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0394336"/>
        <c:crosses val="autoZero"/>
        <c:auto val="1"/>
        <c:lblAlgn val="ctr"/>
        <c:lblOffset val="50"/>
        <c:noMultiLvlLbl val="0"/>
      </c:catAx>
      <c:valAx>
        <c:axId val="1140394336"/>
        <c:scaling>
          <c:orientation val="minMax"/>
          <c:max val="4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ot"/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140385600"/>
        <c:crosses val="autoZero"/>
        <c:crossBetween val="between"/>
        <c:majorUnit val="5"/>
      </c:valAx>
      <c:spPr>
        <a:noFill/>
        <a:ln>
          <a:noFill/>
          <a:prstDash val="solid"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7275132275132E-2"/>
          <c:y val="2.7340332243339153E-2"/>
          <c:w val="0.89397063492063489"/>
          <c:h val="0.6555981481481481"/>
        </c:manualLayout>
      </c:layout>
      <c:lineChart>
        <c:grouping val="standard"/>
        <c:varyColors val="0"/>
        <c:ser>
          <c:idx val="0"/>
          <c:order val="0"/>
          <c:tx>
            <c:strRef>
              <c:f>'66'!$C$2</c:f>
              <c:strCache>
                <c:ptCount val="1"/>
                <c:pt idx="0">
                  <c:v>Қабылданатын инфляция (соңғы 12 айда)</c:v>
                </c:pt>
              </c:strCache>
            </c:strRef>
          </c:tx>
          <c:spPr>
            <a:ln w="19050" cap="rnd" cmpd="sng" algn="ctr">
              <a:solidFill>
                <a:schemeClr val="accent4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'66'!$A$3:$B$27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'66'!$C$3:$C$27</c:f>
              <c:numCache>
                <c:formatCode>0.0</c:formatCode>
                <c:ptCount val="25"/>
                <c:pt idx="1">
                  <c:v>18.2</c:v>
                </c:pt>
                <c:pt idx="2">
                  <c:v>19.2</c:v>
                </c:pt>
                <c:pt idx="3">
                  <c:v>21.2</c:v>
                </c:pt>
                <c:pt idx="4">
                  <c:v>21.3</c:v>
                </c:pt>
                <c:pt idx="5">
                  <c:v>21.4</c:v>
                </c:pt>
                <c:pt idx="6">
                  <c:v>21.5</c:v>
                </c:pt>
                <c:pt idx="7">
                  <c:v>21.6</c:v>
                </c:pt>
                <c:pt idx="8">
                  <c:v>21.6</c:v>
                </c:pt>
                <c:pt idx="9">
                  <c:v>22</c:v>
                </c:pt>
                <c:pt idx="10">
                  <c:v>22</c:v>
                </c:pt>
                <c:pt idx="11">
                  <c:v>22.1</c:v>
                </c:pt>
                <c:pt idx="12">
                  <c:v>21.7</c:v>
                </c:pt>
                <c:pt idx="13" formatCode="General">
                  <c:v>21.2</c:v>
                </c:pt>
                <c:pt idx="14" formatCode="General">
                  <c:v>21.2</c:v>
                </c:pt>
                <c:pt idx="15" formatCode="General">
                  <c:v>19.3</c:v>
                </c:pt>
                <c:pt idx="16">
                  <c:v>21.1</c:v>
                </c:pt>
                <c:pt idx="17">
                  <c:v>18.8</c:v>
                </c:pt>
                <c:pt idx="18">
                  <c:v>18.600000000000001</c:v>
                </c:pt>
                <c:pt idx="19">
                  <c:v>18.2</c:v>
                </c:pt>
                <c:pt idx="20">
                  <c:v>17.8</c:v>
                </c:pt>
                <c:pt idx="21">
                  <c:v>18.7</c:v>
                </c:pt>
                <c:pt idx="22">
                  <c:v>16.7</c:v>
                </c:pt>
                <c:pt idx="23">
                  <c:v>18.2</c:v>
                </c:pt>
                <c:pt idx="24">
                  <c:v>16.600000000000001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744-4E02-B53F-A76140F1FC4E}"/>
            </c:ext>
          </c:extLst>
        </c:ser>
        <c:ser>
          <c:idx val="1"/>
          <c:order val="1"/>
          <c:tx>
            <c:strRef>
              <c:f>'66'!$D$2</c:f>
              <c:strCache>
                <c:ptCount val="1"/>
                <c:pt idx="0">
                  <c:v>Күтілетін инфляция (келесі 12 ай)</c:v>
                </c:pt>
              </c:strCache>
            </c:strRef>
          </c:tx>
          <c:spPr>
            <a:ln w="19050" cap="rnd" cmpd="sng" algn="ctr">
              <a:solidFill>
                <a:schemeClr val="accent3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'66'!$A$3:$B$27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'66'!$D$3:$D$27</c:f>
              <c:numCache>
                <c:formatCode>0.0</c:formatCode>
                <c:ptCount val="25"/>
                <c:pt idx="1">
                  <c:v>9.5794871794871792</c:v>
                </c:pt>
                <c:pt idx="2">
                  <c:v>18.2</c:v>
                </c:pt>
                <c:pt idx="3">
                  <c:v>16.2</c:v>
                </c:pt>
                <c:pt idx="4">
                  <c:v>13.8</c:v>
                </c:pt>
                <c:pt idx="5">
                  <c:v>14.948717948717899</c:v>
                </c:pt>
                <c:pt idx="6">
                  <c:v>16.5</c:v>
                </c:pt>
                <c:pt idx="7">
                  <c:v>16.5</c:v>
                </c:pt>
                <c:pt idx="8">
                  <c:v>16.899999999999999</c:v>
                </c:pt>
                <c:pt idx="9">
                  <c:v>18.3</c:v>
                </c:pt>
                <c:pt idx="10">
                  <c:v>18.2</c:v>
                </c:pt>
                <c:pt idx="11">
                  <c:v>21.3</c:v>
                </c:pt>
                <c:pt idx="12">
                  <c:v>17.3</c:v>
                </c:pt>
                <c:pt idx="13" formatCode="General">
                  <c:v>14.2</c:v>
                </c:pt>
                <c:pt idx="14" formatCode="General">
                  <c:v>16.5</c:v>
                </c:pt>
                <c:pt idx="15" formatCode="General">
                  <c:v>16.7</c:v>
                </c:pt>
                <c:pt idx="16">
                  <c:v>17</c:v>
                </c:pt>
                <c:pt idx="17">
                  <c:v>17.2</c:v>
                </c:pt>
                <c:pt idx="18">
                  <c:v>16.899999999999999</c:v>
                </c:pt>
                <c:pt idx="19">
                  <c:v>16.399999999999999</c:v>
                </c:pt>
                <c:pt idx="20">
                  <c:v>17</c:v>
                </c:pt>
                <c:pt idx="21">
                  <c:v>18</c:v>
                </c:pt>
                <c:pt idx="22">
                  <c:v>16.8</c:v>
                </c:pt>
                <c:pt idx="23">
                  <c:v>16.399999999999999</c:v>
                </c:pt>
                <c:pt idx="24">
                  <c:v>14.4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744-4E02-B53F-A76140F1FC4E}"/>
            </c:ext>
          </c:extLst>
        </c:ser>
        <c:ser>
          <c:idx val="2"/>
          <c:order val="2"/>
          <c:tx>
            <c:strRef>
              <c:f>'66'!$E$2</c:f>
              <c:strCache>
                <c:ptCount val="1"/>
                <c:pt idx="0">
                  <c:v>Нақты инфляция</c:v>
                </c:pt>
              </c:strCache>
            </c:strRef>
          </c:tx>
          <c:spPr>
            <a:ln w="19050" cap="rnd" cmpd="sng" algn="ctr">
              <a:solidFill>
                <a:schemeClr val="accent5"/>
              </a:solidFill>
              <a:prstDash val="solid"/>
              <a:round/>
            </a:ln>
            <a:effectLst/>
          </c:spPr>
          <c:marker>
            <c:symbol val="none"/>
          </c:marker>
          <c:cat>
            <c:multiLvlStrRef>
              <c:f>'66'!$A$3:$B$27</c:f>
              <c:multiLvlStrCache>
                <c:ptCount val="25"/>
                <c:lvl>
                  <c:pt idx="0">
                    <c:v> 1   </c:v>
                  </c:pt>
                  <c:pt idx="1">
                    <c:v> 2   </c:v>
                  </c:pt>
                  <c:pt idx="2">
                    <c:v> 3   </c:v>
                  </c:pt>
                  <c:pt idx="3">
                    <c:v> 4   </c:v>
                  </c:pt>
                  <c:pt idx="4">
                    <c:v> 5   </c:v>
                  </c:pt>
                  <c:pt idx="5">
                    <c:v> 6   </c:v>
                  </c:pt>
                  <c:pt idx="6">
                    <c:v> 7   </c:v>
                  </c:pt>
                  <c:pt idx="7">
                    <c:v> 8   </c:v>
                  </c:pt>
                  <c:pt idx="8">
                    <c:v> 9   </c:v>
                  </c:pt>
                  <c:pt idx="9">
                    <c:v> 10   </c:v>
                  </c:pt>
                  <c:pt idx="10">
                    <c:v> 11   </c:v>
                  </c:pt>
                  <c:pt idx="11">
                    <c:v> 12   </c:v>
                  </c:pt>
                  <c:pt idx="12">
                    <c:v> 1   </c:v>
                  </c:pt>
                  <c:pt idx="13">
                    <c:v> 2   </c:v>
                  </c:pt>
                  <c:pt idx="14">
                    <c:v> 3   </c:v>
                  </c:pt>
                  <c:pt idx="15">
                    <c:v> 4   </c:v>
                  </c:pt>
                  <c:pt idx="16">
                    <c:v> 5   </c:v>
                  </c:pt>
                  <c:pt idx="17">
                    <c:v> 6   </c:v>
                  </c:pt>
                  <c:pt idx="18">
                    <c:v> 7   </c:v>
                  </c:pt>
                  <c:pt idx="19">
                    <c:v> 8   </c:v>
                  </c:pt>
                  <c:pt idx="20">
                    <c:v> 9   </c:v>
                  </c:pt>
                  <c:pt idx="21">
                    <c:v> 10   </c:v>
                  </c:pt>
                  <c:pt idx="22">
                    <c:v> 11   </c:v>
                  </c:pt>
                  <c:pt idx="23">
                    <c:v> 12   </c:v>
                  </c:pt>
                  <c:pt idx="24">
                    <c:v> 1   </c:v>
                  </c:pt>
                </c:lvl>
                <c:lvl>
                  <c:pt idx="0">
                    <c:v>2022</c:v>
                  </c:pt>
                  <c:pt idx="12">
                    <c:v>2023</c:v>
                  </c:pt>
                  <c:pt idx="24">
                    <c:v>2024</c:v>
                  </c:pt>
                </c:lvl>
              </c:multiLvlStrCache>
            </c:multiLvlStrRef>
          </c:cat>
          <c:val>
            <c:numRef>
              <c:f>'66'!$E$3:$E$27</c:f>
              <c:numCache>
                <c:formatCode>0.0</c:formatCode>
                <c:ptCount val="25"/>
                <c:pt idx="0">
                  <c:v>8.5</c:v>
                </c:pt>
                <c:pt idx="1">
                  <c:v>8.6999999999999993</c:v>
                </c:pt>
                <c:pt idx="2">
                  <c:v>12</c:v>
                </c:pt>
                <c:pt idx="3">
                  <c:v>13.2</c:v>
                </c:pt>
                <c:pt idx="4">
                  <c:v>14</c:v>
                </c:pt>
                <c:pt idx="5">
                  <c:v>14.5</c:v>
                </c:pt>
                <c:pt idx="6">
                  <c:v>15</c:v>
                </c:pt>
                <c:pt idx="7">
                  <c:v>16.100000000000001</c:v>
                </c:pt>
                <c:pt idx="8">
                  <c:v>17.7</c:v>
                </c:pt>
                <c:pt idx="9">
                  <c:v>18.8</c:v>
                </c:pt>
                <c:pt idx="10">
                  <c:v>19.600000000000001</c:v>
                </c:pt>
                <c:pt idx="11">
                  <c:v>20.3</c:v>
                </c:pt>
                <c:pt idx="12">
                  <c:v>20.7</c:v>
                </c:pt>
                <c:pt idx="13" formatCode="General">
                  <c:v>21.3</c:v>
                </c:pt>
                <c:pt idx="14" formatCode="General">
                  <c:v>18.100000000000001</c:v>
                </c:pt>
                <c:pt idx="15" formatCode="General">
                  <c:v>16.8</c:v>
                </c:pt>
                <c:pt idx="16">
                  <c:v>15.9</c:v>
                </c:pt>
                <c:pt idx="17">
                  <c:v>14.6</c:v>
                </c:pt>
                <c:pt idx="18">
                  <c:v>14</c:v>
                </c:pt>
                <c:pt idx="19">
                  <c:v>13.1</c:v>
                </c:pt>
                <c:pt idx="20">
                  <c:v>11.8</c:v>
                </c:pt>
                <c:pt idx="21">
                  <c:v>10.8</c:v>
                </c:pt>
                <c:pt idx="22">
                  <c:v>10.254</c:v>
                </c:pt>
                <c:pt idx="23">
                  <c:v>9.7880000000000003</c:v>
                </c:pt>
                <c:pt idx="24">
                  <c:v>9.5039999999999996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44-4E02-B53F-A76140F1F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2402176"/>
        <c:axId val="132432640"/>
      </c:lineChart>
      <c:catAx>
        <c:axId val="132402176"/>
        <c:scaling>
          <c:orientation val="minMax"/>
        </c:scaling>
        <c:delete val="0"/>
        <c:axPos val="b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>
                <a:tint val="7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32640"/>
        <c:crosses val="autoZero"/>
        <c:auto val="1"/>
        <c:lblAlgn val="ctr"/>
        <c:lblOffset val="100"/>
        <c:tickLblSkip val="1"/>
        <c:noMultiLvlLbl val="0"/>
      </c:catAx>
      <c:valAx>
        <c:axId val="132432640"/>
        <c:scaling>
          <c:orientation val="minMax"/>
          <c:min val="4"/>
        </c:scaling>
        <c:delete val="0"/>
        <c:axPos val="l"/>
        <c:majorGridlines>
          <c:spPr>
            <a:ln w="6350" cap="flat" cmpd="sng" algn="ctr">
              <a:solidFill>
                <a:schemeClr val="bg1">
                  <a:lumMod val="85000"/>
                </a:schemeClr>
              </a:solidFill>
              <a:prstDash val="solid"/>
              <a:round/>
            </a:ln>
            <a:effectLst/>
          </c:spPr>
        </c:majorGridlines>
        <c:numFmt formatCode="#,##0" sourceLinked="0"/>
        <c:majorTickMark val="out"/>
        <c:minorTickMark val="none"/>
        <c:tickLblPos val="nextTo"/>
        <c:spPr>
          <a:noFill/>
          <a:ln w="6350" cap="flat" cmpd="sng" algn="ctr">
            <a:solidFill>
              <a:schemeClr val="bg1">
                <a:lumMod val="50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32402176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892518518518523"/>
          <c:w val="0.96906375661375677"/>
          <c:h val="0.151074814814814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ysClr val="window" lastClr="FFFFFF"/>
    </a:solidFill>
    <a:ln w="6350" cap="flat" cmpd="sng" algn="ctr">
      <a:noFill/>
      <a:prstDash val="solid"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292619047619047"/>
          <c:y val="2.2965925925925924E-2"/>
          <c:w val="0.88707380952380954"/>
          <c:h val="0.4972274074074074"/>
        </c:manualLayout>
      </c:layout>
      <c:barChart>
        <c:barDir val="col"/>
        <c:grouping val="stacked"/>
        <c:varyColors val="0"/>
        <c:ser>
          <c:idx val="8"/>
          <c:order val="1"/>
          <c:tx>
            <c:strRef>
              <c:f>'12'!$I$3</c:f>
              <c:strCache>
                <c:ptCount val="1"/>
                <c:pt idx="0">
                  <c:v>ноттар</c:v>
                </c:pt>
              </c:strCache>
            </c:strRef>
          </c:tx>
          <c:spPr>
            <a:solidFill>
              <a:srgbClr val="256542"/>
            </a:solidFill>
            <a:ln>
              <a:noFill/>
            </a:ln>
            <a:effectLst/>
          </c:spPr>
          <c:invertIfNegative val="0"/>
          <c:cat>
            <c:numRef>
              <c:f>'12'!$A$4:$A$518</c:f>
              <c:numCache>
                <c:formatCode>m/d/yyyy</c:formatCode>
                <c:ptCount val="515"/>
                <c:pt idx="0">
                  <c:v>44566</c:v>
                </c:pt>
                <c:pt idx="1">
                  <c:v>44567</c:v>
                </c:pt>
                <c:pt idx="2">
                  <c:v>44571</c:v>
                </c:pt>
                <c:pt idx="3">
                  <c:v>44572</c:v>
                </c:pt>
                <c:pt idx="4">
                  <c:v>44573</c:v>
                </c:pt>
                <c:pt idx="5">
                  <c:v>44574</c:v>
                </c:pt>
                <c:pt idx="6">
                  <c:v>44575</c:v>
                </c:pt>
                <c:pt idx="7">
                  <c:v>44578</c:v>
                </c:pt>
                <c:pt idx="8">
                  <c:v>44579</c:v>
                </c:pt>
                <c:pt idx="9">
                  <c:v>44580</c:v>
                </c:pt>
                <c:pt idx="10">
                  <c:v>44581</c:v>
                </c:pt>
                <c:pt idx="11">
                  <c:v>44582</c:v>
                </c:pt>
                <c:pt idx="12">
                  <c:v>44585</c:v>
                </c:pt>
                <c:pt idx="13">
                  <c:v>44586</c:v>
                </c:pt>
                <c:pt idx="14">
                  <c:v>44587</c:v>
                </c:pt>
                <c:pt idx="15">
                  <c:v>44588</c:v>
                </c:pt>
                <c:pt idx="16">
                  <c:v>44589</c:v>
                </c:pt>
                <c:pt idx="17">
                  <c:v>44592</c:v>
                </c:pt>
                <c:pt idx="18">
                  <c:v>44593</c:v>
                </c:pt>
                <c:pt idx="19">
                  <c:v>44594</c:v>
                </c:pt>
                <c:pt idx="20">
                  <c:v>44595</c:v>
                </c:pt>
                <c:pt idx="21">
                  <c:v>44596</c:v>
                </c:pt>
                <c:pt idx="22">
                  <c:v>44599</c:v>
                </c:pt>
                <c:pt idx="23">
                  <c:v>44600</c:v>
                </c:pt>
                <c:pt idx="24">
                  <c:v>44601</c:v>
                </c:pt>
                <c:pt idx="25">
                  <c:v>44602</c:v>
                </c:pt>
                <c:pt idx="26">
                  <c:v>44603</c:v>
                </c:pt>
                <c:pt idx="27">
                  <c:v>44606</c:v>
                </c:pt>
                <c:pt idx="28">
                  <c:v>44607</c:v>
                </c:pt>
                <c:pt idx="29">
                  <c:v>44608</c:v>
                </c:pt>
                <c:pt idx="30">
                  <c:v>44609</c:v>
                </c:pt>
                <c:pt idx="31">
                  <c:v>44610</c:v>
                </c:pt>
                <c:pt idx="32">
                  <c:v>44613</c:v>
                </c:pt>
                <c:pt idx="33">
                  <c:v>44614</c:v>
                </c:pt>
                <c:pt idx="34">
                  <c:v>44615</c:v>
                </c:pt>
                <c:pt idx="35">
                  <c:v>44616</c:v>
                </c:pt>
                <c:pt idx="36">
                  <c:v>44617</c:v>
                </c:pt>
                <c:pt idx="37">
                  <c:v>44620</c:v>
                </c:pt>
                <c:pt idx="38">
                  <c:v>44621</c:v>
                </c:pt>
                <c:pt idx="39">
                  <c:v>44622</c:v>
                </c:pt>
                <c:pt idx="40">
                  <c:v>44623</c:v>
                </c:pt>
                <c:pt idx="41">
                  <c:v>44624</c:v>
                </c:pt>
                <c:pt idx="42">
                  <c:v>44625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44644</c:v>
                </c:pt>
                <c:pt idx="52">
                  <c:v>44645</c:v>
                </c:pt>
                <c:pt idx="53">
                  <c:v>44648</c:v>
                </c:pt>
                <c:pt idx="54">
                  <c:v>44649</c:v>
                </c:pt>
                <c:pt idx="55">
                  <c:v>44650</c:v>
                </c:pt>
                <c:pt idx="56">
                  <c:v>44651</c:v>
                </c:pt>
                <c:pt idx="57">
                  <c:v>44652</c:v>
                </c:pt>
                <c:pt idx="58">
                  <c:v>44655</c:v>
                </c:pt>
                <c:pt idx="59">
                  <c:v>44656</c:v>
                </c:pt>
                <c:pt idx="60">
                  <c:v>44657</c:v>
                </c:pt>
                <c:pt idx="61">
                  <c:v>44658</c:v>
                </c:pt>
                <c:pt idx="62">
                  <c:v>44659</c:v>
                </c:pt>
                <c:pt idx="63">
                  <c:v>44662</c:v>
                </c:pt>
                <c:pt idx="64">
                  <c:v>44663</c:v>
                </c:pt>
                <c:pt idx="65">
                  <c:v>44664</c:v>
                </c:pt>
                <c:pt idx="66">
                  <c:v>44665</c:v>
                </c:pt>
                <c:pt idx="67">
                  <c:v>44666</c:v>
                </c:pt>
                <c:pt idx="68">
                  <c:v>44669</c:v>
                </c:pt>
                <c:pt idx="69">
                  <c:v>44670</c:v>
                </c:pt>
                <c:pt idx="70">
                  <c:v>44671</c:v>
                </c:pt>
                <c:pt idx="71">
                  <c:v>44672</c:v>
                </c:pt>
                <c:pt idx="72">
                  <c:v>44673</c:v>
                </c:pt>
                <c:pt idx="73">
                  <c:v>44676</c:v>
                </c:pt>
                <c:pt idx="74">
                  <c:v>44677</c:v>
                </c:pt>
                <c:pt idx="75">
                  <c:v>44678</c:v>
                </c:pt>
                <c:pt idx="76">
                  <c:v>44679</c:v>
                </c:pt>
                <c:pt idx="77">
                  <c:v>44680</c:v>
                </c:pt>
                <c:pt idx="78">
                  <c:v>44684</c:v>
                </c:pt>
                <c:pt idx="79">
                  <c:v>44685</c:v>
                </c:pt>
                <c:pt idx="80">
                  <c:v>44686</c:v>
                </c:pt>
                <c:pt idx="81">
                  <c:v>44687</c:v>
                </c:pt>
                <c:pt idx="82">
                  <c:v>44692</c:v>
                </c:pt>
                <c:pt idx="83">
                  <c:v>44693</c:v>
                </c:pt>
                <c:pt idx="84">
                  <c:v>44694</c:v>
                </c:pt>
                <c:pt idx="85">
                  <c:v>44697</c:v>
                </c:pt>
                <c:pt idx="86">
                  <c:v>44698</c:v>
                </c:pt>
                <c:pt idx="87">
                  <c:v>44699</c:v>
                </c:pt>
                <c:pt idx="88">
                  <c:v>44700</c:v>
                </c:pt>
                <c:pt idx="89">
                  <c:v>44701</c:v>
                </c:pt>
                <c:pt idx="90">
                  <c:v>44704</c:v>
                </c:pt>
                <c:pt idx="91">
                  <c:v>44705</c:v>
                </c:pt>
                <c:pt idx="92">
                  <c:v>44706</c:v>
                </c:pt>
                <c:pt idx="93">
                  <c:v>44707</c:v>
                </c:pt>
                <c:pt idx="94">
                  <c:v>44708</c:v>
                </c:pt>
                <c:pt idx="95">
                  <c:v>44711</c:v>
                </c:pt>
                <c:pt idx="96">
                  <c:v>44712</c:v>
                </c:pt>
                <c:pt idx="97">
                  <c:v>44713</c:v>
                </c:pt>
                <c:pt idx="98">
                  <c:v>44714</c:v>
                </c:pt>
                <c:pt idx="99">
                  <c:v>44715</c:v>
                </c:pt>
                <c:pt idx="100">
                  <c:v>44718</c:v>
                </c:pt>
                <c:pt idx="101">
                  <c:v>44719</c:v>
                </c:pt>
                <c:pt idx="102">
                  <c:v>44720</c:v>
                </c:pt>
                <c:pt idx="103">
                  <c:v>44721</c:v>
                </c:pt>
                <c:pt idx="104">
                  <c:v>44722</c:v>
                </c:pt>
                <c:pt idx="105">
                  <c:v>44725</c:v>
                </c:pt>
                <c:pt idx="106">
                  <c:v>44726</c:v>
                </c:pt>
                <c:pt idx="107">
                  <c:v>44727</c:v>
                </c:pt>
                <c:pt idx="108">
                  <c:v>44728</c:v>
                </c:pt>
                <c:pt idx="109">
                  <c:v>44729</c:v>
                </c:pt>
                <c:pt idx="110">
                  <c:v>44732</c:v>
                </c:pt>
                <c:pt idx="111">
                  <c:v>44733</c:v>
                </c:pt>
                <c:pt idx="112">
                  <c:v>44734</c:v>
                </c:pt>
                <c:pt idx="113">
                  <c:v>44735</c:v>
                </c:pt>
                <c:pt idx="114">
                  <c:v>44736</c:v>
                </c:pt>
                <c:pt idx="115">
                  <c:v>44739</c:v>
                </c:pt>
                <c:pt idx="116">
                  <c:v>44740</c:v>
                </c:pt>
                <c:pt idx="117">
                  <c:v>44741</c:v>
                </c:pt>
                <c:pt idx="118">
                  <c:v>44742</c:v>
                </c:pt>
                <c:pt idx="119">
                  <c:v>44743</c:v>
                </c:pt>
                <c:pt idx="120">
                  <c:v>44746</c:v>
                </c:pt>
                <c:pt idx="121">
                  <c:v>44747</c:v>
                </c:pt>
                <c:pt idx="122">
                  <c:v>44749</c:v>
                </c:pt>
                <c:pt idx="123">
                  <c:v>44750</c:v>
                </c:pt>
                <c:pt idx="124">
                  <c:v>44753</c:v>
                </c:pt>
                <c:pt idx="125">
                  <c:v>44754</c:v>
                </c:pt>
                <c:pt idx="126">
                  <c:v>44755</c:v>
                </c:pt>
                <c:pt idx="127">
                  <c:v>44756</c:v>
                </c:pt>
                <c:pt idx="128">
                  <c:v>44757</c:v>
                </c:pt>
                <c:pt idx="129">
                  <c:v>44760</c:v>
                </c:pt>
                <c:pt idx="130">
                  <c:v>44761</c:v>
                </c:pt>
                <c:pt idx="131">
                  <c:v>44762</c:v>
                </c:pt>
                <c:pt idx="132">
                  <c:v>44763</c:v>
                </c:pt>
                <c:pt idx="133">
                  <c:v>44764</c:v>
                </c:pt>
                <c:pt idx="134">
                  <c:v>44767</c:v>
                </c:pt>
                <c:pt idx="135">
                  <c:v>44768</c:v>
                </c:pt>
                <c:pt idx="136">
                  <c:v>44769</c:v>
                </c:pt>
                <c:pt idx="137">
                  <c:v>44770</c:v>
                </c:pt>
                <c:pt idx="138">
                  <c:v>44771</c:v>
                </c:pt>
                <c:pt idx="139">
                  <c:v>44774</c:v>
                </c:pt>
                <c:pt idx="140">
                  <c:v>44775</c:v>
                </c:pt>
                <c:pt idx="141">
                  <c:v>44776</c:v>
                </c:pt>
                <c:pt idx="142">
                  <c:v>44777</c:v>
                </c:pt>
                <c:pt idx="143">
                  <c:v>44778</c:v>
                </c:pt>
                <c:pt idx="144">
                  <c:v>44781</c:v>
                </c:pt>
                <c:pt idx="145">
                  <c:v>44782</c:v>
                </c:pt>
                <c:pt idx="146">
                  <c:v>44783</c:v>
                </c:pt>
                <c:pt idx="147">
                  <c:v>44784</c:v>
                </c:pt>
                <c:pt idx="148">
                  <c:v>44785</c:v>
                </c:pt>
                <c:pt idx="149">
                  <c:v>44788</c:v>
                </c:pt>
                <c:pt idx="150">
                  <c:v>44789</c:v>
                </c:pt>
                <c:pt idx="151">
                  <c:v>44790</c:v>
                </c:pt>
                <c:pt idx="152">
                  <c:v>44791</c:v>
                </c:pt>
                <c:pt idx="153">
                  <c:v>44792</c:v>
                </c:pt>
                <c:pt idx="154">
                  <c:v>44795</c:v>
                </c:pt>
                <c:pt idx="155">
                  <c:v>44796</c:v>
                </c:pt>
                <c:pt idx="156">
                  <c:v>44797</c:v>
                </c:pt>
                <c:pt idx="157">
                  <c:v>44798</c:v>
                </c:pt>
                <c:pt idx="158">
                  <c:v>44799</c:v>
                </c:pt>
                <c:pt idx="159">
                  <c:v>44800</c:v>
                </c:pt>
                <c:pt idx="160">
                  <c:v>44804</c:v>
                </c:pt>
                <c:pt idx="161">
                  <c:v>44805</c:v>
                </c:pt>
                <c:pt idx="162">
                  <c:v>44806</c:v>
                </c:pt>
                <c:pt idx="163">
                  <c:v>44809</c:v>
                </c:pt>
                <c:pt idx="164">
                  <c:v>44810</c:v>
                </c:pt>
                <c:pt idx="165">
                  <c:v>44811</c:v>
                </c:pt>
                <c:pt idx="166">
                  <c:v>44812</c:v>
                </c:pt>
                <c:pt idx="167">
                  <c:v>44813</c:v>
                </c:pt>
                <c:pt idx="168">
                  <c:v>44816</c:v>
                </c:pt>
                <c:pt idx="169">
                  <c:v>44817</c:v>
                </c:pt>
                <c:pt idx="170">
                  <c:v>44818</c:v>
                </c:pt>
                <c:pt idx="171">
                  <c:v>44819</c:v>
                </c:pt>
                <c:pt idx="172">
                  <c:v>44820</c:v>
                </c:pt>
                <c:pt idx="173">
                  <c:v>44823</c:v>
                </c:pt>
                <c:pt idx="174">
                  <c:v>44824</c:v>
                </c:pt>
                <c:pt idx="175">
                  <c:v>44825</c:v>
                </c:pt>
                <c:pt idx="176">
                  <c:v>44826</c:v>
                </c:pt>
                <c:pt idx="177">
                  <c:v>44827</c:v>
                </c:pt>
                <c:pt idx="178">
                  <c:v>44830</c:v>
                </c:pt>
                <c:pt idx="179">
                  <c:v>44831</c:v>
                </c:pt>
                <c:pt idx="180">
                  <c:v>44832</c:v>
                </c:pt>
                <c:pt idx="181">
                  <c:v>44833</c:v>
                </c:pt>
                <c:pt idx="182">
                  <c:v>44834</c:v>
                </c:pt>
                <c:pt idx="183">
                  <c:v>44837</c:v>
                </c:pt>
                <c:pt idx="184">
                  <c:v>44838</c:v>
                </c:pt>
                <c:pt idx="185">
                  <c:v>44839</c:v>
                </c:pt>
                <c:pt idx="186">
                  <c:v>44840</c:v>
                </c:pt>
                <c:pt idx="187">
                  <c:v>44841</c:v>
                </c:pt>
                <c:pt idx="188">
                  <c:v>44844</c:v>
                </c:pt>
                <c:pt idx="189">
                  <c:v>44845</c:v>
                </c:pt>
                <c:pt idx="190">
                  <c:v>44846</c:v>
                </c:pt>
                <c:pt idx="191">
                  <c:v>44847</c:v>
                </c:pt>
                <c:pt idx="192">
                  <c:v>44848</c:v>
                </c:pt>
                <c:pt idx="193">
                  <c:v>44851</c:v>
                </c:pt>
                <c:pt idx="194">
                  <c:v>44852</c:v>
                </c:pt>
                <c:pt idx="195">
                  <c:v>44853</c:v>
                </c:pt>
                <c:pt idx="196">
                  <c:v>44854</c:v>
                </c:pt>
                <c:pt idx="197">
                  <c:v>44855</c:v>
                </c:pt>
                <c:pt idx="198">
                  <c:v>44856</c:v>
                </c:pt>
                <c:pt idx="199">
                  <c:v>44860</c:v>
                </c:pt>
                <c:pt idx="200">
                  <c:v>44861</c:v>
                </c:pt>
                <c:pt idx="201">
                  <c:v>44862</c:v>
                </c:pt>
                <c:pt idx="202">
                  <c:v>44865</c:v>
                </c:pt>
                <c:pt idx="203">
                  <c:v>44866</c:v>
                </c:pt>
                <c:pt idx="204">
                  <c:v>44867</c:v>
                </c:pt>
                <c:pt idx="205">
                  <c:v>44868</c:v>
                </c:pt>
                <c:pt idx="206">
                  <c:v>44869</c:v>
                </c:pt>
                <c:pt idx="207">
                  <c:v>44872</c:v>
                </c:pt>
                <c:pt idx="208">
                  <c:v>44873</c:v>
                </c:pt>
                <c:pt idx="209">
                  <c:v>44874</c:v>
                </c:pt>
                <c:pt idx="210">
                  <c:v>44875</c:v>
                </c:pt>
                <c:pt idx="211">
                  <c:v>44876</c:v>
                </c:pt>
                <c:pt idx="212">
                  <c:v>44879</c:v>
                </c:pt>
                <c:pt idx="213">
                  <c:v>44880</c:v>
                </c:pt>
                <c:pt idx="214">
                  <c:v>44881</c:v>
                </c:pt>
                <c:pt idx="215">
                  <c:v>44882</c:v>
                </c:pt>
                <c:pt idx="216">
                  <c:v>44883</c:v>
                </c:pt>
                <c:pt idx="217">
                  <c:v>44886</c:v>
                </c:pt>
                <c:pt idx="218">
                  <c:v>44887</c:v>
                </c:pt>
                <c:pt idx="219">
                  <c:v>44888</c:v>
                </c:pt>
                <c:pt idx="220">
                  <c:v>44889</c:v>
                </c:pt>
                <c:pt idx="221">
                  <c:v>44890</c:v>
                </c:pt>
                <c:pt idx="222">
                  <c:v>44893</c:v>
                </c:pt>
                <c:pt idx="223">
                  <c:v>44894</c:v>
                </c:pt>
                <c:pt idx="224">
                  <c:v>44895</c:v>
                </c:pt>
                <c:pt idx="225">
                  <c:v>44896</c:v>
                </c:pt>
                <c:pt idx="226">
                  <c:v>44897</c:v>
                </c:pt>
                <c:pt idx="227">
                  <c:v>44900</c:v>
                </c:pt>
                <c:pt idx="228">
                  <c:v>44901</c:v>
                </c:pt>
                <c:pt idx="229">
                  <c:v>44902</c:v>
                </c:pt>
                <c:pt idx="230">
                  <c:v>44903</c:v>
                </c:pt>
                <c:pt idx="231">
                  <c:v>44904</c:v>
                </c:pt>
                <c:pt idx="232">
                  <c:v>44907</c:v>
                </c:pt>
                <c:pt idx="233">
                  <c:v>44908</c:v>
                </c:pt>
                <c:pt idx="234">
                  <c:v>44909</c:v>
                </c:pt>
                <c:pt idx="235">
                  <c:v>44910</c:v>
                </c:pt>
                <c:pt idx="236">
                  <c:v>44914</c:v>
                </c:pt>
                <c:pt idx="237">
                  <c:v>44915</c:v>
                </c:pt>
                <c:pt idx="238">
                  <c:v>44916</c:v>
                </c:pt>
                <c:pt idx="239">
                  <c:v>44917</c:v>
                </c:pt>
                <c:pt idx="240">
                  <c:v>44918</c:v>
                </c:pt>
                <c:pt idx="241">
                  <c:v>44921</c:v>
                </c:pt>
                <c:pt idx="242">
                  <c:v>44922</c:v>
                </c:pt>
                <c:pt idx="243">
                  <c:v>44923</c:v>
                </c:pt>
                <c:pt idx="244">
                  <c:v>44924</c:v>
                </c:pt>
                <c:pt idx="245">
                  <c:v>44925</c:v>
                </c:pt>
                <c:pt idx="246">
                  <c:v>44930</c:v>
                </c:pt>
                <c:pt idx="247">
                  <c:v>44931</c:v>
                </c:pt>
                <c:pt idx="248">
                  <c:v>44932</c:v>
                </c:pt>
                <c:pt idx="249">
                  <c:v>44935</c:v>
                </c:pt>
                <c:pt idx="250">
                  <c:v>44936</c:v>
                </c:pt>
                <c:pt idx="251">
                  <c:v>44937</c:v>
                </c:pt>
                <c:pt idx="252">
                  <c:v>44938</c:v>
                </c:pt>
                <c:pt idx="253">
                  <c:v>44939</c:v>
                </c:pt>
                <c:pt idx="254">
                  <c:v>44942</c:v>
                </c:pt>
                <c:pt idx="255">
                  <c:v>44943</c:v>
                </c:pt>
                <c:pt idx="256">
                  <c:v>44944</c:v>
                </c:pt>
                <c:pt idx="257">
                  <c:v>44945</c:v>
                </c:pt>
                <c:pt idx="258">
                  <c:v>44946</c:v>
                </c:pt>
                <c:pt idx="259">
                  <c:v>44949</c:v>
                </c:pt>
                <c:pt idx="260">
                  <c:v>44950</c:v>
                </c:pt>
                <c:pt idx="261">
                  <c:v>44951</c:v>
                </c:pt>
                <c:pt idx="262">
                  <c:v>44952</c:v>
                </c:pt>
                <c:pt idx="263">
                  <c:v>44953</c:v>
                </c:pt>
                <c:pt idx="264">
                  <c:v>44956</c:v>
                </c:pt>
                <c:pt idx="265">
                  <c:v>44957</c:v>
                </c:pt>
                <c:pt idx="266">
                  <c:v>44958</c:v>
                </c:pt>
                <c:pt idx="267">
                  <c:v>44959</c:v>
                </c:pt>
                <c:pt idx="268">
                  <c:v>44960</c:v>
                </c:pt>
                <c:pt idx="269">
                  <c:v>44963</c:v>
                </c:pt>
                <c:pt idx="270">
                  <c:v>44964</c:v>
                </c:pt>
                <c:pt idx="271">
                  <c:v>44965</c:v>
                </c:pt>
                <c:pt idx="272">
                  <c:v>44966</c:v>
                </c:pt>
                <c:pt idx="273">
                  <c:v>44967</c:v>
                </c:pt>
                <c:pt idx="274">
                  <c:v>44970</c:v>
                </c:pt>
                <c:pt idx="275">
                  <c:v>44971</c:v>
                </c:pt>
                <c:pt idx="276">
                  <c:v>44972</c:v>
                </c:pt>
                <c:pt idx="277">
                  <c:v>44973</c:v>
                </c:pt>
                <c:pt idx="278">
                  <c:v>44974</c:v>
                </c:pt>
                <c:pt idx="279">
                  <c:v>44977</c:v>
                </c:pt>
                <c:pt idx="280">
                  <c:v>44978</c:v>
                </c:pt>
                <c:pt idx="281">
                  <c:v>44979</c:v>
                </c:pt>
                <c:pt idx="282">
                  <c:v>44980</c:v>
                </c:pt>
                <c:pt idx="283">
                  <c:v>44981</c:v>
                </c:pt>
                <c:pt idx="284">
                  <c:v>44984</c:v>
                </c:pt>
                <c:pt idx="285">
                  <c:v>44985</c:v>
                </c:pt>
                <c:pt idx="286">
                  <c:v>44986</c:v>
                </c:pt>
                <c:pt idx="287">
                  <c:v>44987</c:v>
                </c:pt>
                <c:pt idx="288">
                  <c:v>44988</c:v>
                </c:pt>
                <c:pt idx="289">
                  <c:v>44991</c:v>
                </c:pt>
                <c:pt idx="290">
                  <c:v>44992</c:v>
                </c:pt>
                <c:pt idx="291">
                  <c:v>44994</c:v>
                </c:pt>
                <c:pt idx="292">
                  <c:v>44995</c:v>
                </c:pt>
                <c:pt idx="293">
                  <c:v>44998</c:v>
                </c:pt>
                <c:pt idx="294">
                  <c:v>44999</c:v>
                </c:pt>
                <c:pt idx="295">
                  <c:v>45000</c:v>
                </c:pt>
                <c:pt idx="296">
                  <c:v>45001</c:v>
                </c:pt>
                <c:pt idx="297">
                  <c:v>45002</c:v>
                </c:pt>
                <c:pt idx="298">
                  <c:v>45005</c:v>
                </c:pt>
                <c:pt idx="299">
                  <c:v>45009</c:v>
                </c:pt>
                <c:pt idx="300">
                  <c:v>45012</c:v>
                </c:pt>
                <c:pt idx="301">
                  <c:v>45013</c:v>
                </c:pt>
                <c:pt idx="302">
                  <c:v>45014</c:v>
                </c:pt>
                <c:pt idx="303">
                  <c:v>45015</c:v>
                </c:pt>
                <c:pt idx="304">
                  <c:v>45016</c:v>
                </c:pt>
                <c:pt idx="305">
                  <c:v>45019</c:v>
                </c:pt>
                <c:pt idx="306">
                  <c:v>45020</c:v>
                </c:pt>
                <c:pt idx="307">
                  <c:v>45021</c:v>
                </c:pt>
                <c:pt idx="308">
                  <c:v>45022</c:v>
                </c:pt>
                <c:pt idx="309">
                  <c:v>45023</c:v>
                </c:pt>
                <c:pt idx="310">
                  <c:v>45026</c:v>
                </c:pt>
                <c:pt idx="311">
                  <c:v>45027</c:v>
                </c:pt>
                <c:pt idx="312">
                  <c:v>45028</c:v>
                </c:pt>
                <c:pt idx="313">
                  <c:v>45029</c:v>
                </c:pt>
                <c:pt idx="314">
                  <c:v>45030</c:v>
                </c:pt>
                <c:pt idx="315">
                  <c:v>45033</c:v>
                </c:pt>
                <c:pt idx="316">
                  <c:v>45034</c:v>
                </c:pt>
                <c:pt idx="317">
                  <c:v>45035</c:v>
                </c:pt>
                <c:pt idx="318">
                  <c:v>45036</c:v>
                </c:pt>
                <c:pt idx="319">
                  <c:v>45037</c:v>
                </c:pt>
                <c:pt idx="320">
                  <c:v>45040</c:v>
                </c:pt>
                <c:pt idx="321">
                  <c:v>45041</c:v>
                </c:pt>
                <c:pt idx="322">
                  <c:v>45042</c:v>
                </c:pt>
                <c:pt idx="323">
                  <c:v>45043</c:v>
                </c:pt>
                <c:pt idx="324">
                  <c:v>45044</c:v>
                </c:pt>
                <c:pt idx="325">
                  <c:v>45048</c:v>
                </c:pt>
                <c:pt idx="326">
                  <c:v>45049</c:v>
                </c:pt>
                <c:pt idx="327">
                  <c:v>45050</c:v>
                </c:pt>
                <c:pt idx="328">
                  <c:v>45051</c:v>
                </c:pt>
                <c:pt idx="329">
                  <c:v>45056</c:v>
                </c:pt>
                <c:pt idx="330">
                  <c:v>45057</c:v>
                </c:pt>
                <c:pt idx="331">
                  <c:v>45058</c:v>
                </c:pt>
                <c:pt idx="332">
                  <c:v>45061</c:v>
                </c:pt>
                <c:pt idx="333">
                  <c:v>45062</c:v>
                </c:pt>
                <c:pt idx="334">
                  <c:v>45063</c:v>
                </c:pt>
                <c:pt idx="335">
                  <c:v>45064</c:v>
                </c:pt>
                <c:pt idx="336">
                  <c:v>45065</c:v>
                </c:pt>
                <c:pt idx="337">
                  <c:v>45069</c:v>
                </c:pt>
                <c:pt idx="338">
                  <c:v>45068</c:v>
                </c:pt>
                <c:pt idx="339">
                  <c:v>45069</c:v>
                </c:pt>
                <c:pt idx="340">
                  <c:v>45070</c:v>
                </c:pt>
                <c:pt idx="341">
                  <c:v>45071</c:v>
                </c:pt>
                <c:pt idx="342">
                  <c:v>45072</c:v>
                </c:pt>
                <c:pt idx="343">
                  <c:v>45075</c:v>
                </c:pt>
                <c:pt idx="344">
                  <c:v>45076</c:v>
                </c:pt>
                <c:pt idx="345">
                  <c:v>45077</c:v>
                </c:pt>
                <c:pt idx="346">
                  <c:v>45078</c:v>
                </c:pt>
                <c:pt idx="347">
                  <c:v>45079</c:v>
                </c:pt>
                <c:pt idx="348">
                  <c:v>45082</c:v>
                </c:pt>
                <c:pt idx="349">
                  <c:v>45083</c:v>
                </c:pt>
                <c:pt idx="350">
                  <c:v>45084</c:v>
                </c:pt>
                <c:pt idx="351">
                  <c:v>45085</c:v>
                </c:pt>
                <c:pt idx="352">
                  <c:v>45086</c:v>
                </c:pt>
                <c:pt idx="353">
                  <c:v>45089</c:v>
                </c:pt>
                <c:pt idx="354">
                  <c:v>45090</c:v>
                </c:pt>
                <c:pt idx="355">
                  <c:v>45091</c:v>
                </c:pt>
                <c:pt idx="356">
                  <c:v>45092</c:v>
                </c:pt>
                <c:pt idx="357">
                  <c:v>45093</c:v>
                </c:pt>
                <c:pt idx="358">
                  <c:v>45096</c:v>
                </c:pt>
                <c:pt idx="359">
                  <c:v>45097</c:v>
                </c:pt>
                <c:pt idx="360">
                  <c:v>45098</c:v>
                </c:pt>
                <c:pt idx="361">
                  <c:v>45099</c:v>
                </c:pt>
                <c:pt idx="362">
                  <c:v>45100</c:v>
                </c:pt>
                <c:pt idx="363">
                  <c:v>45103</c:v>
                </c:pt>
                <c:pt idx="364">
                  <c:v>45104</c:v>
                </c:pt>
                <c:pt idx="365">
                  <c:v>45106</c:v>
                </c:pt>
                <c:pt idx="366">
                  <c:v>45107</c:v>
                </c:pt>
                <c:pt idx="367">
                  <c:v>45108</c:v>
                </c:pt>
                <c:pt idx="368">
                  <c:v>45110</c:v>
                </c:pt>
                <c:pt idx="369">
                  <c:v>45111</c:v>
                </c:pt>
                <c:pt idx="370">
                  <c:v>45112</c:v>
                </c:pt>
                <c:pt idx="371">
                  <c:v>45117</c:v>
                </c:pt>
                <c:pt idx="372">
                  <c:v>45118</c:v>
                </c:pt>
                <c:pt idx="373">
                  <c:v>45119</c:v>
                </c:pt>
                <c:pt idx="374">
                  <c:v>45120</c:v>
                </c:pt>
                <c:pt idx="375">
                  <c:v>45121</c:v>
                </c:pt>
                <c:pt idx="376">
                  <c:v>45124</c:v>
                </c:pt>
                <c:pt idx="377">
                  <c:v>45125</c:v>
                </c:pt>
                <c:pt idx="378">
                  <c:v>45126</c:v>
                </c:pt>
                <c:pt idx="379">
                  <c:v>45127</c:v>
                </c:pt>
                <c:pt idx="380">
                  <c:v>45128</c:v>
                </c:pt>
                <c:pt idx="381">
                  <c:v>45131</c:v>
                </c:pt>
                <c:pt idx="382">
                  <c:v>45132</c:v>
                </c:pt>
                <c:pt idx="383">
                  <c:v>45133</c:v>
                </c:pt>
                <c:pt idx="384">
                  <c:v>45134</c:v>
                </c:pt>
                <c:pt idx="385">
                  <c:v>45135</c:v>
                </c:pt>
                <c:pt idx="386">
                  <c:v>45138</c:v>
                </c:pt>
                <c:pt idx="387">
                  <c:v>45139</c:v>
                </c:pt>
                <c:pt idx="388">
                  <c:v>45140</c:v>
                </c:pt>
                <c:pt idx="389">
                  <c:v>45141</c:v>
                </c:pt>
                <c:pt idx="390">
                  <c:v>45142</c:v>
                </c:pt>
                <c:pt idx="391">
                  <c:v>45145</c:v>
                </c:pt>
                <c:pt idx="392">
                  <c:v>45146</c:v>
                </c:pt>
                <c:pt idx="393">
                  <c:v>45147</c:v>
                </c:pt>
                <c:pt idx="394">
                  <c:v>45148</c:v>
                </c:pt>
                <c:pt idx="395">
                  <c:v>45149</c:v>
                </c:pt>
                <c:pt idx="396">
                  <c:v>45152</c:v>
                </c:pt>
                <c:pt idx="397">
                  <c:v>45153</c:v>
                </c:pt>
                <c:pt idx="398">
                  <c:v>45154</c:v>
                </c:pt>
                <c:pt idx="399">
                  <c:v>45155</c:v>
                </c:pt>
                <c:pt idx="400">
                  <c:v>45156</c:v>
                </c:pt>
                <c:pt idx="401">
                  <c:v>45159</c:v>
                </c:pt>
                <c:pt idx="402">
                  <c:v>45160</c:v>
                </c:pt>
                <c:pt idx="403">
                  <c:v>45161</c:v>
                </c:pt>
                <c:pt idx="404">
                  <c:v>45162</c:v>
                </c:pt>
                <c:pt idx="405">
                  <c:v>45163</c:v>
                </c:pt>
                <c:pt idx="406">
                  <c:v>45166</c:v>
                </c:pt>
                <c:pt idx="407">
                  <c:v>45167</c:v>
                </c:pt>
                <c:pt idx="408">
                  <c:v>45169</c:v>
                </c:pt>
                <c:pt idx="409">
                  <c:v>45170</c:v>
                </c:pt>
                <c:pt idx="410">
                  <c:v>45173</c:v>
                </c:pt>
                <c:pt idx="411">
                  <c:v>45174</c:v>
                </c:pt>
                <c:pt idx="412">
                  <c:v>45175</c:v>
                </c:pt>
                <c:pt idx="413">
                  <c:v>45176</c:v>
                </c:pt>
                <c:pt idx="414">
                  <c:v>45177</c:v>
                </c:pt>
                <c:pt idx="415">
                  <c:v>45180</c:v>
                </c:pt>
                <c:pt idx="416">
                  <c:v>45180</c:v>
                </c:pt>
                <c:pt idx="417">
                  <c:v>45181</c:v>
                </c:pt>
                <c:pt idx="418">
                  <c:v>45182</c:v>
                </c:pt>
                <c:pt idx="419">
                  <c:v>45183</c:v>
                </c:pt>
                <c:pt idx="420">
                  <c:v>45184</c:v>
                </c:pt>
                <c:pt idx="421">
                  <c:v>45187</c:v>
                </c:pt>
                <c:pt idx="422">
                  <c:v>45188</c:v>
                </c:pt>
                <c:pt idx="423">
                  <c:v>45189</c:v>
                </c:pt>
                <c:pt idx="424">
                  <c:v>45190</c:v>
                </c:pt>
                <c:pt idx="425">
                  <c:v>45191</c:v>
                </c:pt>
                <c:pt idx="426">
                  <c:v>45194</c:v>
                </c:pt>
                <c:pt idx="427">
                  <c:v>45195</c:v>
                </c:pt>
                <c:pt idx="428">
                  <c:v>45196</c:v>
                </c:pt>
                <c:pt idx="429">
                  <c:v>45197</c:v>
                </c:pt>
                <c:pt idx="430">
                  <c:v>45198</c:v>
                </c:pt>
                <c:pt idx="431">
                  <c:v>45201</c:v>
                </c:pt>
                <c:pt idx="432">
                  <c:v>45202</c:v>
                </c:pt>
                <c:pt idx="433">
                  <c:v>45203</c:v>
                </c:pt>
                <c:pt idx="434">
                  <c:v>45204</c:v>
                </c:pt>
                <c:pt idx="435">
                  <c:v>45205</c:v>
                </c:pt>
                <c:pt idx="436">
                  <c:v>45208</c:v>
                </c:pt>
                <c:pt idx="437">
                  <c:v>45209</c:v>
                </c:pt>
                <c:pt idx="438">
                  <c:v>45210</c:v>
                </c:pt>
                <c:pt idx="439">
                  <c:v>45211</c:v>
                </c:pt>
                <c:pt idx="440">
                  <c:v>45212</c:v>
                </c:pt>
                <c:pt idx="441">
                  <c:v>45215</c:v>
                </c:pt>
                <c:pt idx="442">
                  <c:v>45216</c:v>
                </c:pt>
                <c:pt idx="443">
                  <c:v>45217</c:v>
                </c:pt>
                <c:pt idx="444">
                  <c:v>45218</c:v>
                </c:pt>
                <c:pt idx="445">
                  <c:v>45219</c:v>
                </c:pt>
                <c:pt idx="446">
                  <c:v>45222</c:v>
                </c:pt>
                <c:pt idx="447">
                  <c:v>45223</c:v>
                </c:pt>
                <c:pt idx="448">
                  <c:v>45225</c:v>
                </c:pt>
                <c:pt idx="449">
                  <c:v>45226</c:v>
                </c:pt>
                <c:pt idx="450">
                  <c:v>45229</c:v>
                </c:pt>
                <c:pt idx="451">
                  <c:v>45230</c:v>
                </c:pt>
                <c:pt idx="452">
                  <c:v>45231</c:v>
                </c:pt>
                <c:pt idx="453">
                  <c:v>45232</c:v>
                </c:pt>
                <c:pt idx="454">
                  <c:v>45233</c:v>
                </c:pt>
                <c:pt idx="455">
                  <c:v>45236</c:v>
                </c:pt>
                <c:pt idx="456">
                  <c:v>45237</c:v>
                </c:pt>
                <c:pt idx="457">
                  <c:v>45238</c:v>
                </c:pt>
                <c:pt idx="458">
                  <c:v>45239</c:v>
                </c:pt>
                <c:pt idx="459">
                  <c:v>45240</c:v>
                </c:pt>
                <c:pt idx="460">
                  <c:v>45243</c:v>
                </c:pt>
                <c:pt idx="461">
                  <c:v>45244</c:v>
                </c:pt>
                <c:pt idx="462">
                  <c:v>45245</c:v>
                </c:pt>
                <c:pt idx="463">
                  <c:v>45246</c:v>
                </c:pt>
                <c:pt idx="464">
                  <c:v>45247</c:v>
                </c:pt>
                <c:pt idx="465">
                  <c:v>45250</c:v>
                </c:pt>
                <c:pt idx="466">
                  <c:v>45251</c:v>
                </c:pt>
                <c:pt idx="467">
                  <c:v>45252</c:v>
                </c:pt>
                <c:pt idx="468">
                  <c:v>45253</c:v>
                </c:pt>
                <c:pt idx="469">
                  <c:v>45254</c:v>
                </c:pt>
                <c:pt idx="470">
                  <c:v>45257</c:v>
                </c:pt>
                <c:pt idx="471">
                  <c:v>45258</c:v>
                </c:pt>
                <c:pt idx="472">
                  <c:v>45259</c:v>
                </c:pt>
                <c:pt idx="473">
                  <c:v>45260</c:v>
                </c:pt>
                <c:pt idx="474">
                  <c:v>45261</c:v>
                </c:pt>
                <c:pt idx="475">
                  <c:v>45264</c:v>
                </c:pt>
                <c:pt idx="476">
                  <c:v>45265</c:v>
                </c:pt>
                <c:pt idx="477">
                  <c:v>45266</c:v>
                </c:pt>
                <c:pt idx="478">
                  <c:v>45267</c:v>
                </c:pt>
                <c:pt idx="479">
                  <c:v>45268</c:v>
                </c:pt>
                <c:pt idx="480">
                  <c:v>45271</c:v>
                </c:pt>
                <c:pt idx="481">
                  <c:v>45272</c:v>
                </c:pt>
                <c:pt idx="482">
                  <c:v>45273</c:v>
                </c:pt>
                <c:pt idx="483">
                  <c:v>45274</c:v>
                </c:pt>
                <c:pt idx="484">
                  <c:v>45275</c:v>
                </c:pt>
                <c:pt idx="485">
                  <c:v>45279</c:v>
                </c:pt>
                <c:pt idx="486">
                  <c:v>45280</c:v>
                </c:pt>
                <c:pt idx="487">
                  <c:v>45281</c:v>
                </c:pt>
                <c:pt idx="488">
                  <c:v>45282</c:v>
                </c:pt>
                <c:pt idx="489">
                  <c:v>45285</c:v>
                </c:pt>
                <c:pt idx="490">
                  <c:v>45286</c:v>
                </c:pt>
                <c:pt idx="491">
                  <c:v>45287</c:v>
                </c:pt>
                <c:pt idx="492">
                  <c:v>45288</c:v>
                </c:pt>
                <c:pt idx="493">
                  <c:v>45289</c:v>
                </c:pt>
                <c:pt idx="494">
                  <c:v>45294</c:v>
                </c:pt>
                <c:pt idx="495">
                  <c:v>45295</c:v>
                </c:pt>
                <c:pt idx="496">
                  <c:v>45296</c:v>
                </c:pt>
                <c:pt idx="497">
                  <c:v>45299</c:v>
                </c:pt>
                <c:pt idx="498">
                  <c:v>45300</c:v>
                </c:pt>
                <c:pt idx="499">
                  <c:v>45301</c:v>
                </c:pt>
                <c:pt idx="500">
                  <c:v>45302</c:v>
                </c:pt>
                <c:pt idx="501">
                  <c:v>45303</c:v>
                </c:pt>
                <c:pt idx="502">
                  <c:v>45306</c:v>
                </c:pt>
                <c:pt idx="503">
                  <c:v>45307</c:v>
                </c:pt>
                <c:pt idx="504">
                  <c:v>45308</c:v>
                </c:pt>
                <c:pt idx="505">
                  <c:v>45309</c:v>
                </c:pt>
                <c:pt idx="506">
                  <c:v>45310</c:v>
                </c:pt>
                <c:pt idx="507">
                  <c:v>45313</c:v>
                </c:pt>
                <c:pt idx="508">
                  <c:v>45314</c:v>
                </c:pt>
                <c:pt idx="509">
                  <c:v>45315</c:v>
                </c:pt>
                <c:pt idx="510">
                  <c:v>45316</c:v>
                </c:pt>
                <c:pt idx="511">
                  <c:v>45317</c:v>
                </c:pt>
                <c:pt idx="512">
                  <c:v>45320</c:v>
                </c:pt>
                <c:pt idx="513">
                  <c:v>45321</c:v>
                </c:pt>
                <c:pt idx="514">
                  <c:v>45322</c:v>
                </c:pt>
              </c:numCache>
            </c:numRef>
          </c:cat>
          <c:val>
            <c:numRef>
              <c:f>'12'!$I$4:$I$518</c:f>
              <c:numCache>
                <c:formatCode>_(* #,##0.00_);_(* \(#,##0.00\);_(* "-"??_);_(@_)</c:formatCode>
                <c:ptCount val="515"/>
                <c:pt idx="0">
                  <c:v>-1788.4573964682202</c:v>
                </c:pt>
                <c:pt idx="1">
                  <c:v>-1788.4573964682202</c:v>
                </c:pt>
                <c:pt idx="2">
                  <c:v>-1788.4573964682202</c:v>
                </c:pt>
                <c:pt idx="3">
                  <c:v>-1788.4573964682202</c:v>
                </c:pt>
                <c:pt idx="4">
                  <c:v>-1819.4897959063301</c:v>
                </c:pt>
                <c:pt idx="5">
                  <c:v>-1819.4897959063301</c:v>
                </c:pt>
                <c:pt idx="6">
                  <c:v>-1705.4749921105999</c:v>
                </c:pt>
                <c:pt idx="7">
                  <c:v>-1705.4749921105999</c:v>
                </c:pt>
                <c:pt idx="8">
                  <c:v>-1705.4749921105999</c:v>
                </c:pt>
                <c:pt idx="9">
                  <c:v>-1851.2682407165698</c:v>
                </c:pt>
                <c:pt idx="10">
                  <c:v>-1851.2682407165698</c:v>
                </c:pt>
                <c:pt idx="11">
                  <c:v>-1792.7635037341599</c:v>
                </c:pt>
                <c:pt idx="12">
                  <c:v>-1792.7635037341599</c:v>
                </c:pt>
                <c:pt idx="13">
                  <c:v>-1792.7635037341599</c:v>
                </c:pt>
                <c:pt idx="14">
                  <c:v>-1740.6876651343298</c:v>
                </c:pt>
                <c:pt idx="15">
                  <c:v>-1740.6876651343298</c:v>
                </c:pt>
                <c:pt idx="16">
                  <c:v>-1740.6876651343298</c:v>
                </c:pt>
                <c:pt idx="17">
                  <c:v>-1740.6876651343298</c:v>
                </c:pt>
                <c:pt idx="18">
                  <c:v>-1740.6876651343298</c:v>
                </c:pt>
                <c:pt idx="19">
                  <c:v>-1826.1410293046299</c:v>
                </c:pt>
                <c:pt idx="20">
                  <c:v>-1826.1410293046299</c:v>
                </c:pt>
                <c:pt idx="21">
                  <c:v>-1735.5835490000898</c:v>
                </c:pt>
                <c:pt idx="22">
                  <c:v>-1735.5835490000898</c:v>
                </c:pt>
                <c:pt idx="23">
                  <c:v>-1735.5835490000898</c:v>
                </c:pt>
                <c:pt idx="24">
                  <c:v>-1871.7702672918699</c:v>
                </c:pt>
                <c:pt idx="25">
                  <c:v>-1871.7702672918699</c:v>
                </c:pt>
                <c:pt idx="26">
                  <c:v>-1871.7702672918699</c:v>
                </c:pt>
                <c:pt idx="27">
                  <c:v>-1871.7702672918699</c:v>
                </c:pt>
                <c:pt idx="28">
                  <c:v>-1871.7702672918699</c:v>
                </c:pt>
                <c:pt idx="29">
                  <c:v>-1821.0958722174501</c:v>
                </c:pt>
                <c:pt idx="30">
                  <c:v>-1821.0958722174501</c:v>
                </c:pt>
                <c:pt idx="31">
                  <c:v>-1821.0958721958598</c:v>
                </c:pt>
                <c:pt idx="32">
                  <c:v>-1821.0958721958598</c:v>
                </c:pt>
                <c:pt idx="33">
                  <c:v>-1821.0958721958598</c:v>
                </c:pt>
                <c:pt idx="34">
                  <c:v>-1836.3001629638197</c:v>
                </c:pt>
                <c:pt idx="35">
                  <c:v>-1836.3001629638197</c:v>
                </c:pt>
                <c:pt idx="36">
                  <c:v>-1836.3001629638197</c:v>
                </c:pt>
                <c:pt idx="37">
                  <c:v>-1836.3001629638197</c:v>
                </c:pt>
                <c:pt idx="38">
                  <c:v>-1836.3001629638197</c:v>
                </c:pt>
                <c:pt idx="39">
                  <c:v>-1820.3371969833399</c:v>
                </c:pt>
                <c:pt idx="40">
                  <c:v>-1820.3371969833399</c:v>
                </c:pt>
                <c:pt idx="41">
                  <c:v>-1820.3371969833399</c:v>
                </c:pt>
                <c:pt idx="42">
                  <c:v>-1820.3371969833399</c:v>
                </c:pt>
                <c:pt idx="43">
                  <c:v>-1545.6596204492998</c:v>
                </c:pt>
                <c:pt idx="44">
                  <c:v>-1545.6596204492998</c:v>
                </c:pt>
                <c:pt idx="45">
                  <c:v>-1426.5824108361101</c:v>
                </c:pt>
                <c:pt idx="46">
                  <c:v>-1426.5824108361101</c:v>
                </c:pt>
                <c:pt idx="47">
                  <c:v>-1426.5824108361101</c:v>
                </c:pt>
                <c:pt idx="48">
                  <c:v>-1537.6129266370701</c:v>
                </c:pt>
                <c:pt idx="49">
                  <c:v>-1537.6129266370701</c:v>
                </c:pt>
                <c:pt idx="50">
                  <c:v>-1537.6129266370701</c:v>
                </c:pt>
                <c:pt idx="51">
                  <c:v>-1356.9587354429202</c:v>
                </c:pt>
                <c:pt idx="52">
                  <c:v>-1290.68</c:v>
                </c:pt>
                <c:pt idx="53">
                  <c:v>-1290.6821232314398</c:v>
                </c:pt>
                <c:pt idx="54">
                  <c:v>-1290.6821232314398</c:v>
                </c:pt>
                <c:pt idx="55">
                  <c:v>-1432.8554764413398</c:v>
                </c:pt>
                <c:pt idx="56">
                  <c:v>-1432.8554764413398</c:v>
                </c:pt>
                <c:pt idx="57">
                  <c:v>-1432.8554764413398</c:v>
                </c:pt>
                <c:pt idx="58">
                  <c:v>-1432.8554764413398</c:v>
                </c:pt>
                <c:pt idx="59">
                  <c:v>-1432.8554764413398</c:v>
                </c:pt>
                <c:pt idx="60">
                  <c:v>-1483.1902098328299</c:v>
                </c:pt>
                <c:pt idx="61">
                  <c:v>-1483.1902098328299</c:v>
                </c:pt>
                <c:pt idx="62">
                  <c:v>-1483.1902098328299</c:v>
                </c:pt>
                <c:pt idx="63">
                  <c:v>-1483.1902098328299</c:v>
                </c:pt>
                <c:pt idx="64">
                  <c:v>-1483.1902098328299</c:v>
                </c:pt>
                <c:pt idx="65">
                  <c:v>-1580.0397709552901</c:v>
                </c:pt>
                <c:pt idx="66">
                  <c:v>-1580.0397709552901</c:v>
                </c:pt>
                <c:pt idx="67">
                  <c:v>-1541.86740673595</c:v>
                </c:pt>
                <c:pt idx="68">
                  <c:v>-1541.86740673595</c:v>
                </c:pt>
                <c:pt idx="69">
                  <c:v>-1541.86740673595</c:v>
                </c:pt>
                <c:pt idx="70">
                  <c:v>-1726.1120170107999</c:v>
                </c:pt>
                <c:pt idx="71">
                  <c:v>-1726.1120170107999</c:v>
                </c:pt>
                <c:pt idx="72">
                  <c:v>-1677.3582875396899</c:v>
                </c:pt>
                <c:pt idx="73">
                  <c:v>-1677.3582875396899</c:v>
                </c:pt>
                <c:pt idx="74">
                  <c:v>-1677.3582875396899</c:v>
                </c:pt>
                <c:pt idx="75">
                  <c:v>-1734.91839177374</c:v>
                </c:pt>
                <c:pt idx="76">
                  <c:v>-1734.91839177374</c:v>
                </c:pt>
                <c:pt idx="77">
                  <c:v>-1734.91839177374</c:v>
                </c:pt>
                <c:pt idx="78">
                  <c:v>-1734.91839177374</c:v>
                </c:pt>
                <c:pt idx="79">
                  <c:v>-1775.15156835017</c:v>
                </c:pt>
                <c:pt idx="80">
                  <c:v>-1775.15156835017</c:v>
                </c:pt>
                <c:pt idx="81">
                  <c:v>-1741.2036552327102</c:v>
                </c:pt>
                <c:pt idx="82">
                  <c:v>-1724.8997305532303</c:v>
                </c:pt>
                <c:pt idx="83">
                  <c:v>-1724.8997305532303</c:v>
                </c:pt>
                <c:pt idx="84">
                  <c:v>-1724.8997305532303</c:v>
                </c:pt>
                <c:pt idx="85">
                  <c:v>-1724.8997305532303</c:v>
                </c:pt>
                <c:pt idx="86">
                  <c:v>-1724.8997305532303</c:v>
                </c:pt>
                <c:pt idx="87">
                  <c:v>-1804.3557001496301</c:v>
                </c:pt>
                <c:pt idx="88">
                  <c:v>-1804.3557001496301</c:v>
                </c:pt>
                <c:pt idx="89">
                  <c:v>-1704.35570020827</c:v>
                </c:pt>
                <c:pt idx="90">
                  <c:v>-1704.35570020827</c:v>
                </c:pt>
                <c:pt idx="91">
                  <c:v>-1704.35570020827</c:v>
                </c:pt>
                <c:pt idx="92">
                  <c:v>-1701.3574745486999</c:v>
                </c:pt>
                <c:pt idx="93">
                  <c:v>-1701.3574745486999</c:v>
                </c:pt>
                <c:pt idx="94">
                  <c:v>-1701.3574745486999</c:v>
                </c:pt>
                <c:pt idx="95">
                  <c:v>-1701.3574745486999</c:v>
                </c:pt>
                <c:pt idx="96">
                  <c:v>-1701.3574745486999</c:v>
                </c:pt>
                <c:pt idx="97">
                  <c:v>-1745.9567977143001</c:v>
                </c:pt>
                <c:pt idx="98">
                  <c:v>-1745.96</c:v>
                </c:pt>
                <c:pt idx="99">
                  <c:v>-1745.96</c:v>
                </c:pt>
                <c:pt idx="100">
                  <c:v>-1745.96</c:v>
                </c:pt>
                <c:pt idx="101">
                  <c:v>-1745.96</c:v>
                </c:pt>
                <c:pt idx="102">
                  <c:v>-1769.21</c:v>
                </c:pt>
                <c:pt idx="103">
                  <c:v>-1769.21</c:v>
                </c:pt>
                <c:pt idx="104">
                  <c:v>-1755.57</c:v>
                </c:pt>
                <c:pt idx="105">
                  <c:v>-1755.57</c:v>
                </c:pt>
                <c:pt idx="106">
                  <c:v>-1755.57</c:v>
                </c:pt>
                <c:pt idx="107">
                  <c:v>-1713.05</c:v>
                </c:pt>
                <c:pt idx="108">
                  <c:v>-1713.05</c:v>
                </c:pt>
                <c:pt idx="109">
                  <c:v>-1713.05</c:v>
                </c:pt>
                <c:pt idx="110">
                  <c:v>-1713.05</c:v>
                </c:pt>
                <c:pt idx="111">
                  <c:v>-1713.05</c:v>
                </c:pt>
                <c:pt idx="112">
                  <c:v>-1778.7</c:v>
                </c:pt>
                <c:pt idx="113">
                  <c:v>-1778.7</c:v>
                </c:pt>
                <c:pt idx="114">
                  <c:v>-1723.5</c:v>
                </c:pt>
                <c:pt idx="115">
                  <c:v>-1723.5</c:v>
                </c:pt>
                <c:pt idx="116">
                  <c:v>-1723.5</c:v>
                </c:pt>
                <c:pt idx="117">
                  <c:v>-1796.2</c:v>
                </c:pt>
                <c:pt idx="118">
                  <c:v>-1796.2</c:v>
                </c:pt>
                <c:pt idx="119">
                  <c:v>-1796.2</c:v>
                </c:pt>
                <c:pt idx="120">
                  <c:v>-1796.2</c:v>
                </c:pt>
                <c:pt idx="121">
                  <c:v>-1796.2</c:v>
                </c:pt>
                <c:pt idx="122">
                  <c:v>-1685.09</c:v>
                </c:pt>
                <c:pt idx="123">
                  <c:v>-1685.09</c:v>
                </c:pt>
                <c:pt idx="124">
                  <c:v>-1685.09</c:v>
                </c:pt>
                <c:pt idx="125">
                  <c:v>-1685.09</c:v>
                </c:pt>
                <c:pt idx="126">
                  <c:v>-1785.98</c:v>
                </c:pt>
                <c:pt idx="127">
                  <c:v>-1785.98</c:v>
                </c:pt>
                <c:pt idx="128">
                  <c:v>-1725.93</c:v>
                </c:pt>
                <c:pt idx="129">
                  <c:v>-1725.93</c:v>
                </c:pt>
                <c:pt idx="130">
                  <c:v>-1725.93</c:v>
                </c:pt>
                <c:pt idx="131">
                  <c:v>-1721.13</c:v>
                </c:pt>
                <c:pt idx="132">
                  <c:v>-1721.13</c:v>
                </c:pt>
                <c:pt idx="133">
                  <c:v>-1679.63</c:v>
                </c:pt>
                <c:pt idx="134">
                  <c:v>-1679.63</c:v>
                </c:pt>
                <c:pt idx="135">
                  <c:v>-1679.63</c:v>
                </c:pt>
                <c:pt idx="136">
                  <c:v>-1788.24</c:v>
                </c:pt>
                <c:pt idx="137">
                  <c:v>-1788.24</c:v>
                </c:pt>
                <c:pt idx="138">
                  <c:v>-1788.24</c:v>
                </c:pt>
                <c:pt idx="139">
                  <c:v>-1788.24</c:v>
                </c:pt>
                <c:pt idx="140">
                  <c:v>-1788.24</c:v>
                </c:pt>
                <c:pt idx="141">
                  <c:v>-1773.75</c:v>
                </c:pt>
                <c:pt idx="142">
                  <c:v>-1773.75</c:v>
                </c:pt>
                <c:pt idx="143">
                  <c:v>-1673.75</c:v>
                </c:pt>
                <c:pt idx="144">
                  <c:v>-1673.75</c:v>
                </c:pt>
                <c:pt idx="145">
                  <c:v>-1673.75</c:v>
                </c:pt>
                <c:pt idx="146">
                  <c:v>-1881.22</c:v>
                </c:pt>
                <c:pt idx="147">
                  <c:v>-1881.22</c:v>
                </c:pt>
                <c:pt idx="148">
                  <c:v>-1881.22</c:v>
                </c:pt>
                <c:pt idx="149">
                  <c:v>-1881.22</c:v>
                </c:pt>
                <c:pt idx="150">
                  <c:v>-1881.22</c:v>
                </c:pt>
                <c:pt idx="151">
                  <c:v>-1897.04</c:v>
                </c:pt>
                <c:pt idx="152">
                  <c:v>-1897.04</c:v>
                </c:pt>
                <c:pt idx="153">
                  <c:v>-1797.04</c:v>
                </c:pt>
                <c:pt idx="154">
                  <c:v>-1797.04</c:v>
                </c:pt>
                <c:pt idx="155">
                  <c:v>-1797.04</c:v>
                </c:pt>
                <c:pt idx="156">
                  <c:v>-1873.03</c:v>
                </c:pt>
                <c:pt idx="157">
                  <c:v>-1873.03</c:v>
                </c:pt>
                <c:pt idx="158">
                  <c:v>-1873.03</c:v>
                </c:pt>
                <c:pt idx="159">
                  <c:v>-1873.03</c:v>
                </c:pt>
                <c:pt idx="160">
                  <c:v>-1892.55</c:v>
                </c:pt>
                <c:pt idx="161">
                  <c:v>-1892.55</c:v>
                </c:pt>
                <c:pt idx="162">
                  <c:v>-1892.55</c:v>
                </c:pt>
                <c:pt idx="163">
                  <c:v>-1892.55</c:v>
                </c:pt>
                <c:pt idx="164">
                  <c:v>-1892.55</c:v>
                </c:pt>
                <c:pt idx="165">
                  <c:v>-1575.29</c:v>
                </c:pt>
                <c:pt idx="166">
                  <c:v>-1575.29</c:v>
                </c:pt>
                <c:pt idx="167">
                  <c:v>-1475.29</c:v>
                </c:pt>
                <c:pt idx="168">
                  <c:v>-1475.29</c:v>
                </c:pt>
                <c:pt idx="169">
                  <c:v>-1475.29</c:v>
                </c:pt>
                <c:pt idx="170">
                  <c:v>-1744.32</c:v>
                </c:pt>
                <c:pt idx="171">
                  <c:v>-1744.32</c:v>
                </c:pt>
                <c:pt idx="172">
                  <c:v>-1744.32</c:v>
                </c:pt>
                <c:pt idx="173">
                  <c:v>-1744.32</c:v>
                </c:pt>
                <c:pt idx="174">
                  <c:v>-1744.32</c:v>
                </c:pt>
                <c:pt idx="175">
                  <c:v>-1680.81</c:v>
                </c:pt>
                <c:pt idx="176">
                  <c:v>-1680.81</c:v>
                </c:pt>
                <c:pt idx="177">
                  <c:v>-1647.08</c:v>
                </c:pt>
                <c:pt idx="178">
                  <c:v>-1647.08</c:v>
                </c:pt>
                <c:pt idx="179">
                  <c:v>-1647.08</c:v>
                </c:pt>
                <c:pt idx="180">
                  <c:v>-1722.18</c:v>
                </c:pt>
                <c:pt idx="181">
                  <c:v>-1722.18</c:v>
                </c:pt>
                <c:pt idx="182">
                  <c:v>-1722.18</c:v>
                </c:pt>
                <c:pt idx="183">
                  <c:v>-1722.18</c:v>
                </c:pt>
                <c:pt idx="184">
                  <c:v>-1722.18</c:v>
                </c:pt>
                <c:pt idx="185">
                  <c:v>-1934.78</c:v>
                </c:pt>
                <c:pt idx="186">
                  <c:v>-1934.78</c:v>
                </c:pt>
                <c:pt idx="187">
                  <c:v>-1934.78</c:v>
                </c:pt>
                <c:pt idx="188">
                  <c:v>-1934.78</c:v>
                </c:pt>
                <c:pt idx="189">
                  <c:v>-1934.78</c:v>
                </c:pt>
                <c:pt idx="190">
                  <c:v>-1322.85</c:v>
                </c:pt>
                <c:pt idx="191">
                  <c:v>-1322.85</c:v>
                </c:pt>
                <c:pt idx="192">
                  <c:v>-1322.85</c:v>
                </c:pt>
                <c:pt idx="193">
                  <c:v>-1322.85</c:v>
                </c:pt>
                <c:pt idx="194">
                  <c:v>-1322.85</c:v>
                </c:pt>
                <c:pt idx="195">
                  <c:v>-1603.38</c:v>
                </c:pt>
                <c:pt idx="196">
                  <c:v>-1603.38</c:v>
                </c:pt>
                <c:pt idx="197">
                  <c:v>-1603.38</c:v>
                </c:pt>
                <c:pt idx="198">
                  <c:v>-1603.38</c:v>
                </c:pt>
                <c:pt idx="199">
                  <c:v>-1149.57</c:v>
                </c:pt>
                <c:pt idx="200">
                  <c:v>-1149.57</c:v>
                </c:pt>
                <c:pt idx="201">
                  <c:v>-1149.57</c:v>
                </c:pt>
                <c:pt idx="202">
                  <c:v>-1149.57</c:v>
                </c:pt>
                <c:pt idx="203">
                  <c:v>-1149.57</c:v>
                </c:pt>
                <c:pt idx="204">
                  <c:v>-1312.38</c:v>
                </c:pt>
                <c:pt idx="205">
                  <c:v>-1312.38</c:v>
                </c:pt>
                <c:pt idx="206">
                  <c:v>-1312.38</c:v>
                </c:pt>
                <c:pt idx="207">
                  <c:v>-1312.38</c:v>
                </c:pt>
                <c:pt idx="208">
                  <c:v>-1312.38</c:v>
                </c:pt>
                <c:pt idx="209">
                  <c:v>-1312.38</c:v>
                </c:pt>
                <c:pt idx="210">
                  <c:v>-1312.38</c:v>
                </c:pt>
                <c:pt idx="211">
                  <c:v>-1312.38</c:v>
                </c:pt>
                <c:pt idx="212">
                  <c:v>-1312.38</c:v>
                </c:pt>
                <c:pt idx="213">
                  <c:v>-1312.38</c:v>
                </c:pt>
                <c:pt idx="214">
                  <c:v>-1544.8</c:v>
                </c:pt>
                <c:pt idx="215">
                  <c:v>-1544.8</c:v>
                </c:pt>
                <c:pt idx="216">
                  <c:v>-1544.8</c:v>
                </c:pt>
                <c:pt idx="217">
                  <c:v>-1544.8</c:v>
                </c:pt>
                <c:pt idx="218">
                  <c:v>-1544.8</c:v>
                </c:pt>
                <c:pt idx="219">
                  <c:v>-1544.8</c:v>
                </c:pt>
                <c:pt idx="220">
                  <c:v>-1544.8</c:v>
                </c:pt>
                <c:pt idx="221">
                  <c:v>-1544.8</c:v>
                </c:pt>
                <c:pt idx="222">
                  <c:v>-1544.8</c:v>
                </c:pt>
                <c:pt idx="223">
                  <c:v>-1544.8</c:v>
                </c:pt>
                <c:pt idx="224">
                  <c:v>-1593.29</c:v>
                </c:pt>
                <c:pt idx="225">
                  <c:v>-1593.29</c:v>
                </c:pt>
                <c:pt idx="226">
                  <c:v>-1593.29</c:v>
                </c:pt>
                <c:pt idx="227">
                  <c:v>-1593.29</c:v>
                </c:pt>
                <c:pt idx="228">
                  <c:v>-1593.29</c:v>
                </c:pt>
                <c:pt idx="229">
                  <c:v>-1593.29</c:v>
                </c:pt>
                <c:pt idx="230">
                  <c:v>-1593.29</c:v>
                </c:pt>
                <c:pt idx="231">
                  <c:v>-1593.29</c:v>
                </c:pt>
                <c:pt idx="232">
                  <c:v>-1593.29</c:v>
                </c:pt>
                <c:pt idx="233">
                  <c:v>-1593.29</c:v>
                </c:pt>
                <c:pt idx="234">
                  <c:v>-1707.49</c:v>
                </c:pt>
                <c:pt idx="235">
                  <c:v>-1707.49</c:v>
                </c:pt>
                <c:pt idx="236">
                  <c:v>-1707.49</c:v>
                </c:pt>
                <c:pt idx="237">
                  <c:v>-1707.49</c:v>
                </c:pt>
                <c:pt idx="238">
                  <c:v>-1707.49</c:v>
                </c:pt>
                <c:pt idx="239">
                  <c:v>-1707.49</c:v>
                </c:pt>
                <c:pt idx="240">
                  <c:v>-1707.49</c:v>
                </c:pt>
                <c:pt idx="241">
                  <c:v>-1707.49</c:v>
                </c:pt>
                <c:pt idx="242">
                  <c:v>-1707.49</c:v>
                </c:pt>
                <c:pt idx="243">
                  <c:v>-2236.25</c:v>
                </c:pt>
                <c:pt idx="244">
                  <c:v>-2236.25</c:v>
                </c:pt>
                <c:pt idx="245">
                  <c:v>-2236.25</c:v>
                </c:pt>
                <c:pt idx="246">
                  <c:v>-2236.25</c:v>
                </c:pt>
                <c:pt idx="247">
                  <c:v>-2236.25</c:v>
                </c:pt>
                <c:pt idx="248">
                  <c:v>-2236.25</c:v>
                </c:pt>
                <c:pt idx="249">
                  <c:v>-2236.25</c:v>
                </c:pt>
                <c:pt idx="250">
                  <c:v>-2236.25</c:v>
                </c:pt>
                <c:pt idx="251">
                  <c:v>-2381.86</c:v>
                </c:pt>
                <c:pt idx="252">
                  <c:v>-2381.86</c:v>
                </c:pt>
                <c:pt idx="253">
                  <c:v>-2381.86</c:v>
                </c:pt>
                <c:pt idx="254">
                  <c:v>-2381.86</c:v>
                </c:pt>
                <c:pt idx="255">
                  <c:v>-2381.86</c:v>
                </c:pt>
                <c:pt idx="256">
                  <c:v>-2381.86</c:v>
                </c:pt>
                <c:pt idx="257">
                  <c:v>-2381.86</c:v>
                </c:pt>
                <c:pt idx="258">
                  <c:v>-2381.86</c:v>
                </c:pt>
                <c:pt idx="259">
                  <c:v>-2381.86</c:v>
                </c:pt>
                <c:pt idx="260">
                  <c:v>-2381.86</c:v>
                </c:pt>
                <c:pt idx="261">
                  <c:v>-2367.4499999999998</c:v>
                </c:pt>
                <c:pt idx="262">
                  <c:v>-2367.4499999999998</c:v>
                </c:pt>
                <c:pt idx="263">
                  <c:v>-2367.4499999999998</c:v>
                </c:pt>
                <c:pt idx="264">
                  <c:v>-2367.4499999999998</c:v>
                </c:pt>
                <c:pt idx="265">
                  <c:v>-2367.4499999999998</c:v>
                </c:pt>
                <c:pt idx="266">
                  <c:v>-2367.4499999999998</c:v>
                </c:pt>
                <c:pt idx="267">
                  <c:v>-2367.4499999999998</c:v>
                </c:pt>
                <c:pt idx="268">
                  <c:v>-2367.4499999999998</c:v>
                </c:pt>
                <c:pt idx="269">
                  <c:v>-2367.4499999999998</c:v>
                </c:pt>
                <c:pt idx="270">
                  <c:v>-2367.4499999999998</c:v>
                </c:pt>
                <c:pt idx="271">
                  <c:v>-2551.8200000000002</c:v>
                </c:pt>
                <c:pt idx="272">
                  <c:v>-2551.8200000000002</c:v>
                </c:pt>
                <c:pt idx="273">
                  <c:v>-2551.8200000000002</c:v>
                </c:pt>
                <c:pt idx="274">
                  <c:v>-2551.8200000000002</c:v>
                </c:pt>
                <c:pt idx="275">
                  <c:v>-2551.8200000000002</c:v>
                </c:pt>
                <c:pt idx="276">
                  <c:v>-2551.8200000000002</c:v>
                </c:pt>
                <c:pt idx="277">
                  <c:v>-2551.8200000000002</c:v>
                </c:pt>
                <c:pt idx="278">
                  <c:v>-2551.8200000000002</c:v>
                </c:pt>
                <c:pt idx="279">
                  <c:v>-2551.8200000000002</c:v>
                </c:pt>
                <c:pt idx="280">
                  <c:v>-2551.8200000000002</c:v>
                </c:pt>
                <c:pt idx="281">
                  <c:v>-2680.28</c:v>
                </c:pt>
                <c:pt idx="282">
                  <c:v>-2680.28</c:v>
                </c:pt>
                <c:pt idx="283">
                  <c:v>-2680.28</c:v>
                </c:pt>
                <c:pt idx="284">
                  <c:v>-2680.28</c:v>
                </c:pt>
                <c:pt idx="285">
                  <c:v>-2680.28</c:v>
                </c:pt>
                <c:pt idx="286">
                  <c:v>-2680.28</c:v>
                </c:pt>
                <c:pt idx="287">
                  <c:v>-2680.28</c:v>
                </c:pt>
                <c:pt idx="288">
                  <c:v>-2680.28</c:v>
                </c:pt>
                <c:pt idx="289">
                  <c:v>-2680.28</c:v>
                </c:pt>
                <c:pt idx="290">
                  <c:v>-2680.28</c:v>
                </c:pt>
                <c:pt idx="291">
                  <c:v>-2429.61</c:v>
                </c:pt>
                <c:pt idx="292">
                  <c:v>-2429.61</c:v>
                </c:pt>
                <c:pt idx="293">
                  <c:v>-2429.61</c:v>
                </c:pt>
                <c:pt idx="294">
                  <c:v>-2429.61</c:v>
                </c:pt>
                <c:pt idx="295">
                  <c:v>-2429.61</c:v>
                </c:pt>
                <c:pt idx="296">
                  <c:v>-2429.61</c:v>
                </c:pt>
                <c:pt idx="297">
                  <c:v>-2429.61</c:v>
                </c:pt>
                <c:pt idx="298">
                  <c:v>-2429.61</c:v>
                </c:pt>
                <c:pt idx="299">
                  <c:v>-2631.83</c:v>
                </c:pt>
                <c:pt idx="300">
                  <c:v>-2631.83</c:v>
                </c:pt>
                <c:pt idx="301">
                  <c:v>-2631.83</c:v>
                </c:pt>
                <c:pt idx="302">
                  <c:v>-2631.83</c:v>
                </c:pt>
                <c:pt idx="303">
                  <c:v>-2631.83</c:v>
                </c:pt>
                <c:pt idx="304">
                  <c:v>-2631.83</c:v>
                </c:pt>
                <c:pt idx="305">
                  <c:v>-2631.83</c:v>
                </c:pt>
                <c:pt idx="306">
                  <c:v>-2631.83</c:v>
                </c:pt>
                <c:pt idx="307">
                  <c:v>-2696.43</c:v>
                </c:pt>
                <c:pt idx="308">
                  <c:v>-2696.43</c:v>
                </c:pt>
                <c:pt idx="309">
                  <c:v>-2696.43</c:v>
                </c:pt>
                <c:pt idx="310">
                  <c:v>-2696.43</c:v>
                </c:pt>
                <c:pt idx="311">
                  <c:v>-2696.43</c:v>
                </c:pt>
                <c:pt idx="312">
                  <c:v>-2696.43</c:v>
                </c:pt>
                <c:pt idx="313">
                  <c:v>-2696.43</c:v>
                </c:pt>
                <c:pt idx="314">
                  <c:v>-2696.43</c:v>
                </c:pt>
                <c:pt idx="315">
                  <c:v>-2696.43</c:v>
                </c:pt>
                <c:pt idx="316">
                  <c:v>-2696.43</c:v>
                </c:pt>
                <c:pt idx="317">
                  <c:v>-2703.63</c:v>
                </c:pt>
                <c:pt idx="318">
                  <c:v>-2703.63</c:v>
                </c:pt>
                <c:pt idx="319">
                  <c:v>-2703.63</c:v>
                </c:pt>
                <c:pt idx="320">
                  <c:v>-2703.63</c:v>
                </c:pt>
                <c:pt idx="321">
                  <c:v>-2703.63</c:v>
                </c:pt>
                <c:pt idx="322">
                  <c:v>-2703.63</c:v>
                </c:pt>
                <c:pt idx="323">
                  <c:v>-2703.63</c:v>
                </c:pt>
                <c:pt idx="324">
                  <c:v>-2703.63</c:v>
                </c:pt>
                <c:pt idx="325">
                  <c:v>-2703.63</c:v>
                </c:pt>
                <c:pt idx="326">
                  <c:v>-2728.85</c:v>
                </c:pt>
                <c:pt idx="327">
                  <c:v>-2728.85</c:v>
                </c:pt>
                <c:pt idx="328">
                  <c:v>-2728.85</c:v>
                </c:pt>
                <c:pt idx="329">
                  <c:v>-2728.85</c:v>
                </c:pt>
                <c:pt idx="330">
                  <c:v>-2728.85</c:v>
                </c:pt>
                <c:pt idx="331">
                  <c:v>-2728.85</c:v>
                </c:pt>
                <c:pt idx="332">
                  <c:v>-2728.85</c:v>
                </c:pt>
                <c:pt idx="333">
                  <c:v>-2728.85</c:v>
                </c:pt>
                <c:pt idx="334">
                  <c:v>-2825.35</c:v>
                </c:pt>
                <c:pt idx="335">
                  <c:v>-2825.35</c:v>
                </c:pt>
                <c:pt idx="336">
                  <c:v>-2825.35</c:v>
                </c:pt>
                <c:pt idx="337">
                  <c:v>-2825.35</c:v>
                </c:pt>
                <c:pt idx="338">
                  <c:v>-2825.35</c:v>
                </c:pt>
                <c:pt idx="339">
                  <c:v>-2825.35</c:v>
                </c:pt>
                <c:pt idx="340">
                  <c:v>-2825.35</c:v>
                </c:pt>
                <c:pt idx="341">
                  <c:v>-2825.35</c:v>
                </c:pt>
                <c:pt idx="342">
                  <c:v>-2825.35</c:v>
                </c:pt>
                <c:pt idx="343">
                  <c:v>-2825.35</c:v>
                </c:pt>
                <c:pt idx="344">
                  <c:v>-2825.35</c:v>
                </c:pt>
                <c:pt idx="345">
                  <c:v>-2535.8200000000002</c:v>
                </c:pt>
                <c:pt idx="346">
                  <c:v>-2535.8200000000002</c:v>
                </c:pt>
                <c:pt idx="347">
                  <c:v>-2535.8200000000002</c:v>
                </c:pt>
                <c:pt idx="348">
                  <c:v>-2535.8200000000002</c:v>
                </c:pt>
                <c:pt idx="349">
                  <c:v>-2535.8200000000002</c:v>
                </c:pt>
                <c:pt idx="350">
                  <c:v>-2535.8200000000002</c:v>
                </c:pt>
                <c:pt idx="351">
                  <c:v>-2535.8200000000002</c:v>
                </c:pt>
                <c:pt idx="352">
                  <c:v>-2535.8200000000002</c:v>
                </c:pt>
                <c:pt idx="353">
                  <c:v>-2535.8200000000002</c:v>
                </c:pt>
                <c:pt idx="354">
                  <c:v>-2535.8200000000002</c:v>
                </c:pt>
                <c:pt idx="355">
                  <c:v>-2385.44</c:v>
                </c:pt>
                <c:pt idx="356">
                  <c:v>-2385.44</c:v>
                </c:pt>
                <c:pt idx="357">
                  <c:v>-2385.44</c:v>
                </c:pt>
                <c:pt idx="358">
                  <c:v>-2385.44</c:v>
                </c:pt>
                <c:pt idx="359">
                  <c:v>-2385.44</c:v>
                </c:pt>
                <c:pt idx="360">
                  <c:v>-2385.44</c:v>
                </c:pt>
                <c:pt idx="361">
                  <c:v>-2385.44</c:v>
                </c:pt>
                <c:pt idx="362">
                  <c:v>-2385.44</c:v>
                </c:pt>
                <c:pt idx="363">
                  <c:v>-2385.44</c:v>
                </c:pt>
                <c:pt idx="364">
                  <c:v>-2385.44</c:v>
                </c:pt>
                <c:pt idx="365">
                  <c:v>-2842.29</c:v>
                </c:pt>
                <c:pt idx="366">
                  <c:v>-2842.29</c:v>
                </c:pt>
                <c:pt idx="367">
                  <c:v>-2842.29</c:v>
                </c:pt>
                <c:pt idx="368">
                  <c:v>-2842.29</c:v>
                </c:pt>
                <c:pt idx="369">
                  <c:v>-2842.29</c:v>
                </c:pt>
                <c:pt idx="370">
                  <c:v>-2842.29</c:v>
                </c:pt>
                <c:pt idx="371">
                  <c:v>-2842.29</c:v>
                </c:pt>
                <c:pt idx="372">
                  <c:v>-2842.29</c:v>
                </c:pt>
                <c:pt idx="373">
                  <c:v>-2736.66</c:v>
                </c:pt>
                <c:pt idx="374">
                  <c:v>-2736.66</c:v>
                </c:pt>
                <c:pt idx="375">
                  <c:v>-2736.66</c:v>
                </c:pt>
                <c:pt idx="376">
                  <c:v>-2736.66</c:v>
                </c:pt>
                <c:pt idx="377">
                  <c:v>-2736.66</c:v>
                </c:pt>
                <c:pt idx="378">
                  <c:v>-2736.66</c:v>
                </c:pt>
                <c:pt idx="379">
                  <c:v>-2736.66</c:v>
                </c:pt>
                <c:pt idx="380">
                  <c:v>-2736.66</c:v>
                </c:pt>
                <c:pt idx="381">
                  <c:v>-2736.66</c:v>
                </c:pt>
                <c:pt idx="382">
                  <c:v>-2736.66</c:v>
                </c:pt>
                <c:pt idx="383">
                  <c:v>-3018.02</c:v>
                </c:pt>
                <c:pt idx="384">
                  <c:v>-3018.02</c:v>
                </c:pt>
                <c:pt idx="385">
                  <c:v>-3018.02</c:v>
                </c:pt>
                <c:pt idx="386">
                  <c:v>-3018.02</c:v>
                </c:pt>
                <c:pt idx="387">
                  <c:v>-3018.02</c:v>
                </c:pt>
                <c:pt idx="388">
                  <c:v>-3018.02</c:v>
                </c:pt>
                <c:pt idx="389">
                  <c:v>-3018.02</c:v>
                </c:pt>
                <c:pt idx="390">
                  <c:v>-3018.02</c:v>
                </c:pt>
                <c:pt idx="391">
                  <c:v>-3018.02</c:v>
                </c:pt>
                <c:pt idx="392">
                  <c:v>-3018.02</c:v>
                </c:pt>
                <c:pt idx="393">
                  <c:v>-3228.65</c:v>
                </c:pt>
                <c:pt idx="394">
                  <c:v>-3228.65</c:v>
                </c:pt>
                <c:pt idx="395">
                  <c:v>-3228.65</c:v>
                </c:pt>
                <c:pt idx="396">
                  <c:v>-3228.65</c:v>
                </c:pt>
                <c:pt idx="397">
                  <c:v>-3228.65</c:v>
                </c:pt>
                <c:pt idx="398">
                  <c:v>-3228.65</c:v>
                </c:pt>
                <c:pt idx="399">
                  <c:v>-3228.65</c:v>
                </c:pt>
                <c:pt idx="400">
                  <c:v>-3228.65</c:v>
                </c:pt>
                <c:pt idx="401">
                  <c:v>-3228.65</c:v>
                </c:pt>
                <c:pt idx="402">
                  <c:v>-3228.65</c:v>
                </c:pt>
                <c:pt idx="403">
                  <c:v>-2800.35</c:v>
                </c:pt>
                <c:pt idx="404">
                  <c:v>-2800.35</c:v>
                </c:pt>
                <c:pt idx="405">
                  <c:v>-2800.35</c:v>
                </c:pt>
                <c:pt idx="406">
                  <c:v>-2800.35</c:v>
                </c:pt>
                <c:pt idx="407">
                  <c:v>-2800.35</c:v>
                </c:pt>
                <c:pt idx="408">
                  <c:v>-2800.35</c:v>
                </c:pt>
                <c:pt idx="409">
                  <c:v>-2800.35</c:v>
                </c:pt>
                <c:pt idx="410">
                  <c:v>-2800.35</c:v>
                </c:pt>
                <c:pt idx="411">
                  <c:v>-2800.35</c:v>
                </c:pt>
                <c:pt idx="412">
                  <c:v>-2868.29</c:v>
                </c:pt>
                <c:pt idx="413">
                  <c:v>-2868.29</c:v>
                </c:pt>
                <c:pt idx="414">
                  <c:v>-2868.29</c:v>
                </c:pt>
                <c:pt idx="415">
                  <c:v>-2868.29</c:v>
                </c:pt>
                <c:pt idx="416">
                  <c:v>-2868.29</c:v>
                </c:pt>
                <c:pt idx="417">
                  <c:v>-2868.29</c:v>
                </c:pt>
                <c:pt idx="418">
                  <c:v>-2868.29</c:v>
                </c:pt>
                <c:pt idx="419">
                  <c:v>-2868.29</c:v>
                </c:pt>
                <c:pt idx="420">
                  <c:v>-2868.29</c:v>
                </c:pt>
                <c:pt idx="421">
                  <c:v>-2868.29</c:v>
                </c:pt>
                <c:pt idx="422">
                  <c:v>-2868.29</c:v>
                </c:pt>
                <c:pt idx="423">
                  <c:v>-2852.55</c:v>
                </c:pt>
                <c:pt idx="424">
                  <c:v>-2852.55</c:v>
                </c:pt>
                <c:pt idx="425">
                  <c:v>-2852.55</c:v>
                </c:pt>
                <c:pt idx="426">
                  <c:v>-2852.55</c:v>
                </c:pt>
                <c:pt idx="427">
                  <c:v>-2852.55</c:v>
                </c:pt>
                <c:pt idx="428">
                  <c:v>-2852.55</c:v>
                </c:pt>
                <c:pt idx="429">
                  <c:v>-2852.55</c:v>
                </c:pt>
                <c:pt idx="430">
                  <c:v>-2852.55</c:v>
                </c:pt>
                <c:pt idx="431">
                  <c:v>-2852.55</c:v>
                </c:pt>
                <c:pt idx="432">
                  <c:v>-2852.55</c:v>
                </c:pt>
                <c:pt idx="433">
                  <c:v>-2645.09</c:v>
                </c:pt>
                <c:pt idx="434">
                  <c:v>-2645.09</c:v>
                </c:pt>
                <c:pt idx="435">
                  <c:v>-2645.09</c:v>
                </c:pt>
                <c:pt idx="436">
                  <c:v>-2645.09</c:v>
                </c:pt>
                <c:pt idx="437">
                  <c:v>-2645.09</c:v>
                </c:pt>
                <c:pt idx="438">
                  <c:v>-2645.09</c:v>
                </c:pt>
                <c:pt idx="439">
                  <c:v>-2645.09</c:v>
                </c:pt>
                <c:pt idx="440">
                  <c:v>-2645.09</c:v>
                </c:pt>
                <c:pt idx="441">
                  <c:v>-2645.09</c:v>
                </c:pt>
                <c:pt idx="442">
                  <c:v>-2645.09</c:v>
                </c:pt>
                <c:pt idx="443">
                  <c:v>-2400</c:v>
                </c:pt>
                <c:pt idx="444">
                  <c:v>-2400</c:v>
                </c:pt>
                <c:pt idx="445">
                  <c:v>-2400</c:v>
                </c:pt>
                <c:pt idx="446">
                  <c:v>-2400</c:v>
                </c:pt>
                <c:pt idx="447">
                  <c:v>-2400</c:v>
                </c:pt>
                <c:pt idx="448">
                  <c:v>-2400</c:v>
                </c:pt>
                <c:pt idx="449">
                  <c:v>-2400</c:v>
                </c:pt>
                <c:pt idx="450">
                  <c:v>-2400</c:v>
                </c:pt>
                <c:pt idx="451">
                  <c:v>-2400</c:v>
                </c:pt>
                <c:pt idx="452">
                  <c:v>-2100</c:v>
                </c:pt>
                <c:pt idx="453">
                  <c:v>-2100</c:v>
                </c:pt>
                <c:pt idx="454">
                  <c:v>-2100</c:v>
                </c:pt>
                <c:pt idx="455">
                  <c:v>-2100</c:v>
                </c:pt>
                <c:pt idx="456">
                  <c:v>-2100</c:v>
                </c:pt>
                <c:pt idx="457">
                  <c:v>-2100</c:v>
                </c:pt>
                <c:pt idx="458">
                  <c:v>-2100</c:v>
                </c:pt>
                <c:pt idx="459">
                  <c:v>-2100</c:v>
                </c:pt>
                <c:pt idx="460">
                  <c:v>-2100</c:v>
                </c:pt>
                <c:pt idx="461">
                  <c:v>-2100</c:v>
                </c:pt>
                <c:pt idx="462">
                  <c:v>-1900</c:v>
                </c:pt>
                <c:pt idx="463">
                  <c:v>-1900</c:v>
                </c:pt>
                <c:pt idx="464">
                  <c:v>-1900</c:v>
                </c:pt>
                <c:pt idx="465">
                  <c:v>-1900</c:v>
                </c:pt>
                <c:pt idx="466">
                  <c:v>-1900</c:v>
                </c:pt>
                <c:pt idx="467">
                  <c:v>-1900</c:v>
                </c:pt>
                <c:pt idx="468">
                  <c:v>-1900</c:v>
                </c:pt>
                <c:pt idx="469">
                  <c:v>-1900</c:v>
                </c:pt>
                <c:pt idx="470">
                  <c:v>-1900</c:v>
                </c:pt>
                <c:pt idx="471">
                  <c:v>-1900</c:v>
                </c:pt>
                <c:pt idx="472">
                  <c:v>-1600</c:v>
                </c:pt>
                <c:pt idx="473">
                  <c:v>-1600</c:v>
                </c:pt>
                <c:pt idx="474">
                  <c:v>-1600</c:v>
                </c:pt>
                <c:pt idx="475">
                  <c:v>-1600</c:v>
                </c:pt>
                <c:pt idx="476">
                  <c:v>-1600</c:v>
                </c:pt>
                <c:pt idx="477">
                  <c:v>-1600</c:v>
                </c:pt>
                <c:pt idx="478">
                  <c:v>-1600</c:v>
                </c:pt>
                <c:pt idx="479">
                  <c:v>-1600</c:v>
                </c:pt>
                <c:pt idx="480">
                  <c:v>-1600</c:v>
                </c:pt>
                <c:pt idx="481">
                  <c:v>-1600</c:v>
                </c:pt>
                <c:pt idx="482">
                  <c:v>-1400</c:v>
                </c:pt>
                <c:pt idx="483">
                  <c:v>-1400</c:v>
                </c:pt>
                <c:pt idx="484">
                  <c:v>-1400</c:v>
                </c:pt>
                <c:pt idx="485">
                  <c:v>-1400</c:v>
                </c:pt>
                <c:pt idx="486">
                  <c:v>-1400</c:v>
                </c:pt>
                <c:pt idx="487">
                  <c:v>-1400</c:v>
                </c:pt>
                <c:pt idx="488">
                  <c:v>-1400</c:v>
                </c:pt>
                <c:pt idx="489">
                  <c:v>-1400</c:v>
                </c:pt>
                <c:pt idx="490">
                  <c:v>-1400</c:v>
                </c:pt>
                <c:pt idx="491">
                  <c:v>-1200</c:v>
                </c:pt>
                <c:pt idx="492">
                  <c:v>-1200</c:v>
                </c:pt>
                <c:pt idx="493">
                  <c:v>-1200</c:v>
                </c:pt>
                <c:pt idx="494">
                  <c:v>-1200</c:v>
                </c:pt>
                <c:pt idx="495">
                  <c:v>-1200</c:v>
                </c:pt>
                <c:pt idx="496">
                  <c:v>-1200</c:v>
                </c:pt>
                <c:pt idx="497">
                  <c:v>-1200</c:v>
                </c:pt>
                <c:pt idx="498">
                  <c:v>-1200</c:v>
                </c:pt>
                <c:pt idx="499">
                  <c:v>-1000</c:v>
                </c:pt>
                <c:pt idx="500">
                  <c:v>-1000</c:v>
                </c:pt>
                <c:pt idx="501">
                  <c:v>-1000</c:v>
                </c:pt>
                <c:pt idx="502">
                  <c:v>-1000</c:v>
                </c:pt>
                <c:pt idx="503">
                  <c:v>-1000</c:v>
                </c:pt>
                <c:pt idx="504">
                  <c:v>-1000</c:v>
                </c:pt>
                <c:pt idx="505">
                  <c:v>-1000</c:v>
                </c:pt>
                <c:pt idx="506">
                  <c:v>-1000</c:v>
                </c:pt>
                <c:pt idx="507">
                  <c:v>-1000</c:v>
                </c:pt>
                <c:pt idx="508">
                  <c:v>-1000</c:v>
                </c:pt>
                <c:pt idx="509">
                  <c:v>-1000</c:v>
                </c:pt>
                <c:pt idx="510">
                  <c:v>-1000</c:v>
                </c:pt>
                <c:pt idx="511">
                  <c:v>-1000</c:v>
                </c:pt>
                <c:pt idx="512">
                  <c:v>-1000</c:v>
                </c:pt>
                <c:pt idx="513">
                  <c:v>-1000</c:v>
                </c:pt>
                <c:pt idx="514">
                  <c:v>-1000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440-4519-B61D-D65751E359C8}"/>
            </c:ext>
          </c:extLst>
        </c:ser>
        <c:ser>
          <c:idx val="2"/>
          <c:order val="2"/>
          <c:tx>
            <c:strRef>
              <c:f>'12'!$C$3</c:f>
              <c:strCache>
                <c:ptCount val="1"/>
                <c:pt idx="0">
                  <c:v>депозиттер</c:v>
                </c:pt>
              </c:strCache>
            </c:strRef>
          </c:tx>
          <c:spPr>
            <a:solidFill>
              <a:srgbClr val="FFC000"/>
            </a:solidFill>
            <a:ln>
              <a:noFill/>
            </a:ln>
            <a:effectLst/>
          </c:spPr>
          <c:invertIfNegative val="0"/>
          <c:cat>
            <c:numRef>
              <c:f>'12'!$A$4:$A$518</c:f>
              <c:numCache>
                <c:formatCode>m/d/yyyy</c:formatCode>
                <c:ptCount val="515"/>
                <c:pt idx="0">
                  <c:v>44566</c:v>
                </c:pt>
                <c:pt idx="1">
                  <c:v>44567</c:v>
                </c:pt>
                <c:pt idx="2">
                  <c:v>44571</c:v>
                </c:pt>
                <c:pt idx="3">
                  <c:v>44572</c:v>
                </c:pt>
                <c:pt idx="4">
                  <c:v>44573</c:v>
                </c:pt>
                <c:pt idx="5">
                  <c:v>44574</c:v>
                </c:pt>
                <c:pt idx="6">
                  <c:v>44575</c:v>
                </c:pt>
                <c:pt idx="7">
                  <c:v>44578</c:v>
                </c:pt>
                <c:pt idx="8">
                  <c:v>44579</c:v>
                </c:pt>
                <c:pt idx="9">
                  <c:v>44580</c:v>
                </c:pt>
                <c:pt idx="10">
                  <c:v>44581</c:v>
                </c:pt>
                <c:pt idx="11">
                  <c:v>44582</c:v>
                </c:pt>
                <c:pt idx="12">
                  <c:v>44585</c:v>
                </c:pt>
                <c:pt idx="13">
                  <c:v>44586</c:v>
                </c:pt>
                <c:pt idx="14">
                  <c:v>44587</c:v>
                </c:pt>
                <c:pt idx="15">
                  <c:v>44588</c:v>
                </c:pt>
                <c:pt idx="16">
                  <c:v>44589</c:v>
                </c:pt>
                <c:pt idx="17">
                  <c:v>44592</c:v>
                </c:pt>
                <c:pt idx="18">
                  <c:v>44593</c:v>
                </c:pt>
                <c:pt idx="19">
                  <c:v>44594</c:v>
                </c:pt>
                <c:pt idx="20">
                  <c:v>44595</c:v>
                </c:pt>
                <c:pt idx="21">
                  <c:v>44596</c:v>
                </c:pt>
                <c:pt idx="22">
                  <c:v>44599</c:v>
                </c:pt>
                <c:pt idx="23">
                  <c:v>44600</c:v>
                </c:pt>
                <c:pt idx="24">
                  <c:v>44601</c:v>
                </c:pt>
                <c:pt idx="25">
                  <c:v>44602</c:v>
                </c:pt>
                <c:pt idx="26">
                  <c:v>44603</c:v>
                </c:pt>
                <c:pt idx="27">
                  <c:v>44606</c:v>
                </c:pt>
                <c:pt idx="28">
                  <c:v>44607</c:v>
                </c:pt>
                <c:pt idx="29">
                  <c:v>44608</c:v>
                </c:pt>
                <c:pt idx="30">
                  <c:v>44609</c:v>
                </c:pt>
                <c:pt idx="31">
                  <c:v>44610</c:v>
                </c:pt>
                <c:pt idx="32">
                  <c:v>44613</c:v>
                </c:pt>
                <c:pt idx="33">
                  <c:v>44614</c:v>
                </c:pt>
                <c:pt idx="34">
                  <c:v>44615</c:v>
                </c:pt>
                <c:pt idx="35">
                  <c:v>44616</c:v>
                </c:pt>
                <c:pt idx="36">
                  <c:v>44617</c:v>
                </c:pt>
                <c:pt idx="37">
                  <c:v>44620</c:v>
                </c:pt>
                <c:pt idx="38">
                  <c:v>44621</c:v>
                </c:pt>
                <c:pt idx="39">
                  <c:v>44622</c:v>
                </c:pt>
                <c:pt idx="40">
                  <c:v>44623</c:v>
                </c:pt>
                <c:pt idx="41">
                  <c:v>44624</c:v>
                </c:pt>
                <c:pt idx="42">
                  <c:v>44625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44644</c:v>
                </c:pt>
                <c:pt idx="52">
                  <c:v>44645</c:v>
                </c:pt>
                <c:pt idx="53">
                  <c:v>44648</c:v>
                </c:pt>
                <c:pt idx="54">
                  <c:v>44649</c:v>
                </c:pt>
                <c:pt idx="55">
                  <c:v>44650</c:v>
                </c:pt>
                <c:pt idx="56">
                  <c:v>44651</c:v>
                </c:pt>
                <c:pt idx="57">
                  <c:v>44652</c:v>
                </c:pt>
                <c:pt idx="58">
                  <c:v>44655</c:v>
                </c:pt>
                <c:pt idx="59">
                  <c:v>44656</c:v>
                </c:pt>
                <c:pt idx="60">
                  <c:v>44657</c:v>
                </c:pt>
                <c:pt idx="61">
                  <c:v>44658</c:v>
                </c:pt>
                <c:pt idx="62">
                  <c:v>44659</c:v>
                </c:pt>
                <c:pt idx="63">
                  <c:v>44662</c:v>
                </c:pt>
                <c:pt idx="64">
                  <c:v>44663</c:v>
                </c:pt>
                <c:pt idx="65">
                  <c:v>44664</c:v>
                </c:pt>
                <c:pt idx="66">
                  <c:v>44665</c:v>
                </c:pt>
                <c:pt idx="67">
                  <c:v>44666</c:v>
                </c:pt>
                <c:pt idx="68">
                  <c:v>44669</c:v>
                </c:pt>
                <c:pt idx="69">
                  <c:v>44670</c:v>
                </c:pt>
                <c:pt idx="70">
                  <c:v>44671</c:v>
                </c:pt>
                <c:pt idx="71">
                  <c:v>44672</c:v>
                </c:pt>
                <c:pt idx="72">
                  <c:v>44673</c:v>
                </c:pt>
                <c:pt idx="73">
                  <c:v>44676</c:v>
                </c:pt>
                <c:pt idx="74">
                  <c:v>44677</c:v>
                </c:pt>
                <c:pt idx="75">
                  <c:v>44678</c:v>
                </c:pt>
                <c:pt idx="76">
                  <c:v>44679</c:v>
                </c:pt>
                <c:pt idx="77">
                  <c:v>44680</c:v>
                </c:pt>
                <c:pt idx="78">
                  <c:v>44684</c:v>
                </c:pt>
                <c:pt idx="79">
                  <c:v>44685</c:v>
                </c:pt>
                <c:pt idx="80">
                  <c:v>44686</c:v>
                </c:pt>
                <c:pt idx="81">
                  <c:v>44687</c:v>
                </c:pt>
                <c:pt idx="82">
                  <c:v>44692</c:v>
                </c:pt>
                <c:pt idx="83">
                  <c:v>44693</c:v>
                </c:pt>
                <c:pt idx="84">
                  <c:v>44694</c:v>
                </c:pt>
                <c:pt idx="85">
                  <c:v>44697</c:v>
                </c:pt>
                <c:pt idx="86">
                  <c:v>44698</c:v>
                </c:pt>
                <c:pt idx="87">
                  <c:v>44699</c:v>
                </c:pt>
                <c:pt idx="88">
                  <c:v>44700</c:v>
                </c:pt>
                <c:pt idx="89">
                  <c:v>44701</c:v>
                </c:pt>
                <c:pt idx="90">
                  <c:v>44704</c:v>
                </c:pt>
                <c:pt idx="91">
                  <c:v>44705</c:v>
                </c:pt>
                <c:pt idx="92">
                  <c:v>44706</c:v>
                </c:pt>
                <c:pt idx="93">
                  <c:v>44707</c:v>
                </c:pt>
                <c:pt idx="94">
                  <c:v>44708</c:v>
                </c:pt>
                <c:pt idx="95">
                  <c:v>44711</c:v>
                </c:pt>
                <c:pt idx="96">
                  <c:v>44712</c:v>
                </c:pt>
                <c:pt idx="97">
                  <c:v>44713</c:v>
                </c:pt>
                <c:pt idx="98">
                  <c:v>44714</c:v>
                </c:pt>
                <c:pt idx="99">
                  <c:v>44715</c:v>
                </c:pt>
                <c:pt idx="100">
                  <c:v>44718</c:v>
                </c:pt>
                <c:pt idx="101">
                  <c:v>44719</c:v>
                </c:pt>
                <c:pt idx="102">
                  <c:v>44720</c:v>
                </c:pt>
                <c:pt idx="103">
                  <c:v>44721</c:v>
                </c:pt>
                <c:pt idx="104">
                  <c:v>44722</c:v>
                </c:pt>
                <c:pt idx="105">
                  <c:v>44725</c:v>
                </c:pt>
                <c:pt idx="106">
                  <c:v>44726</c:v>
                </c:pt>
                <c:pt idx="107">
                  <c:v>44727</c:v>
                </c:pt>
                <c:pt idx="108">
                  <c:v>44728</c:v>
                </c:pt>
                <c:pt idx="109">
                  <c:v>44729</c:v>
                </c:pt>
                <c:pt idx="110">
                  <c:v>44732</c:v>
                </c:pt>
                <c:pt idx="111">
                  <c:v>44733</c:v>
                </c:pt>
                <c:pt idx="112">
                  <c:v>44734</c:v>
                </c:pt>
                <c:pt idx="113">
                  <c:v>44735</c:v>
                </c:pt>
                <c:pt idx="114">
                  <c:v>44736</c:v>
                </c:pt>
                <c:pt idx="115">
                  <c:v>44739</c:v>
                </c:pt>
                <c:pt idx="116">
                  <c:v>44740</c:v>
                </c:pt>
                <c:pt idx="117">
                  <c:v>44741</c:v>
                </c:pt>
                <c:pt idx="118">
                  <c:v>44742</c:v>
                </c:pt>
                <c:pt idx="119">
                  <c:v>44743</c:v>
                </c:pt>
                <c:pt idx="120">
                  <c:v>44746</c:v>
                </c:pt>
                <c:pt idx="121">
                  <c:v>44747</c:v>
                </c:pt>
                <c:pt idx="122">
                  <c:v>44749</c:v>
                </c:pt>
                <c:pt idx="123">
                  <c:v>44750</c:v>
                </c:pt>
                <c:pt idx="124">
                  <c:v>44753</c:v>
                </c:pt>
                <c:pt idx="125">
                  <c:v>44754</c:v>
                </c:pt>
                <c:pt idx="126">
                  <c:v>44755</c:v>
                </c:pt>
                <c:pt idx="127">
                  <c:v>44756</c:v>
                </c:pt>
                <c:pt idx="128">
                  <c:v>44757</c:v>
                </c:pt>
                <c:pt idx="129">
                  <c:v>44760</c:v>
                </c:pt>
                <c:pt idx="130">
                  <c:v>44761</c:v>
                </c:pt>
                <c:pt idx="131">
                  <c:v>44762</c:v>
                </c:pt>
                <c:pt idx="132">
                  <c:v>44763</c:v>
                </c:pt>
                <c:pt idx="133">
                  <c:v>44764</c:v>
                </c:pt>
                <c:pt idx="134">
                  <c:v>44767</c:v>
                </c:pt>
                <c:pt idx="135">
                  <c:v>44768</c:v>
                </c:pt>
                <c:pt idx="136">
                  <c:v>44769</c:v>
                </c:pt>
                <c:pt idx="137">
                  <c:v>44770</c:v>
                </c:pt>
                <c:pt idx="138">
                  <c:v>44771</c:v>
                </c:pt>
                <c:pt idx="139">
                  <c:v>44774</c:v>
                </c:pt>
                <c:pt idx="140">
                  <c:v>44775</c:v>
                </c:pt>
                <c:pt idx="141">
                  <c:v>44776</c:v>
                </c:pt>
                <c:pt idx="142">
                  <c:v>44777</c:v>
                </c:pt>
                <c:pt idx="143">
                  <c:v>44778</c:v>
                </c:pt>
                <c:pt idx="144">
                  <c:v>44781</c:v>
                </c:pt>
                <c:pt idx="145">
                  <c:v>44782</c:v>
                </c:pt>
                <c:pt idx="146">
                  <c:v>44783</c:v>
                </c:pt>
                <c:pt idx="147">
                  <c:v>44784</c:v>
                </c:pt>
                <c:pt idx="148">
                  <c:v>44785</c:v>
                </c:pt>
                <c:pt idx="149">
                  <c:v>44788</c:v>
                </c:pt>
                <c:pt idx="150">
                  <c:v>44789</c:v>
                </c:pt>
                <c:pt idx="151">
                  <c:v>44790</c:v>
                </c:pt>
                <c:pt idx="152">
                  <c:v>44791</c:v>
                </c:pt>
                <c:pt idx="153">
                  <c:v>44792</c:v>
                </c:pt>
                <c:pt idx="154">
                  <c:v>44795</c:v>
                </c:pt>
                <c:pt idx="155">
                  <c:v>44796</c:v>
                </c:pt>
                <c:pt idx="156">
                  <c:v>44797</c:v>
                </c:pt>
                <c:pt idx="157">
                  <c:v>44798</c:v>
                </c:pt>
                <c:pt idx="158">
                  <c:v>44799</c:v>
                </c:pt>
                <c:pt idx="159">
                  <c:v>44800</c:v>
                </c:pt>
                <c:pt idx="160">
                  <c:v>44804</c:v>
                </c:pt>
                <c:pt idx="161">
                  <c:v>44805</c:v>
                </c:pt>
                <c:pt idx="162">
                  <c:v>44806</c:v>
                </c:pt>
                <c:pt idx="163">
                  <c:v>44809</c:v>
                </c:pt>
                <c:pt idx="164">
                  <c:v>44810</c:v>
                </c:pt>
                <c:pt idx="165">
                  <c:v>44811</c:v>
                </c:pt>
                <c:pt idx="166">
                  <c:v>44812</c:v>
                </c:pt>
                <c:pt idx="167">
                  <c:v>44813</c:v>
                </c:pt>
                <c:pt idx="168">
                  <c:v>44816</c:v>
                </c:pt>
                <c:pt idx="169">
                  <c:v>44817</c:v>
                </c:pt>
                <c:pt idx="170">
                  <c:v>44818</c:v>
                </c:pt>
                <c:pt idx="171">
                  <c:v>44819</c:v>
                </c:pt>
                <c:pt idx="172">
                  <c:v>44820</c:v>
                </c:pt>
                <c:pt idx="173">
                  <c:v>44823</c:v>
                </c:pt>
                <c:pt idx="174">
                  <c:v>44824</c:v>
                </c:pt>
                <c:pt idx="175">
                  <c:v>44825</c:v>
                </c:pt>
                <c:pt idx="176">
                  <c:v>44826</c:v>
                </c:pt>
                <c:pt idx="177">
                  <c:v>44827</c:v>
                </c:pt>
                <c:pt idx="178">
                  <c:v>44830</c:v>
                </c:pt>
                <c:pt idx="179">
                  <c:v>44831</c:v>
                </c:pt>
                <c:pt idx="180">
                  <c:v>44832</c:v>
                </c:pt>
                <c:pt idx="181">
                  <c:v>44833</c:v>
                </c:pt>
                <c:pt idx="182">
                  <c:v>44834</c:v>
                </c:pt>
                <c:pt idx="183">
                  <c:v>44837</c:v>
                </c:pt>
                <c:pt idx="184">
                  <c:v>44838</c:v>
                </c:pt>
                <c:pt idx="185">
                  <c:v>44839</c:v>
                </c:pt>
                <c:pt idx="186">
                  <c:v>44840</c:v>
                </c:pt>
                <c:pt idx="187">
                  <c:v>44841</c:v>
                </c:pt>
                <c:pt idx="188">
                  <c:v>44844</c:v>
                </c:pt>
                <c:pt idx="189">
                  <c:v>44845</c:v>
                </c:pt>
                <c:pt idx="190">
                  <c:v>44846</c:v>
                </c:pt>
                <c:pt idx="191">
                  <c:v>44847</c:v>
                </c:pt>
                <c:pt idx="192">
                  <c:v>44848</c:v>
                </c:pt>
                <c:pt idx="193">
                  <c:v>44851</c:v>
                </c:pt>
                <c:pt idx="194">
                  <c:v>44852</c:v>
                </c:pt>
                <c:pt idx="195">
                  <c:v>44853</c:v>
                </c:pt>
                <c:pt idx="196">
                  <c:v>44854</c:v>
                </c:pt>
                <c:pt idx="197">
                  <c:v>44855</c:v>
                </c:pt>
                <c:pt idx="198">
                  <c:v>44856</c:v>
                </c:pt>
                <c:pt idx="199">
                  <c:v>44860</c:v>
                </c:pt>
                <c:pt idx="200">
                  <c:v>44861</c:v>
                </c:pt>
                <c:pt idx="201">
                  <c:v>44862</c:v>
                </c:pt>
                <c:pt idx="202">
                  <c:v>44865</c:v>
                </c:pt>
                <c:pt idx="203">
                  <c:v>44866</c:v>
                </c:pt>
                <c:pt idx="204">
                  <c:v>44867</c:v>
                </c:pt>
                <c:pt idx="205">
                  <c:v>44868</c:v>
                </c:pt>
                <c:pt idx="206">
                  <c:v>44869</c:v>
                </c:pt>
                <c:pt idx="207">
                  <c:v>44872</c:v>
                </c:pt>
                <c:pt idx="208">
                  <c:v>44873</c:v>
                </c:pt>
                <c:pt idx="209">
                  <c:v>44874</c:v>
                </c:pt>
                <c:pt idx="210">
                  <c:v>44875</c:v>
                </c:pt>
                <c:pt idx="211">
                  <c:v>44876</c:v>
                </c:pt>
                <c:pt idx="212">
                  <c:v>44879</c:v>
                </c:pt>
                <c:pt idx="213">
                  <c:v>44880</c:v>
                </c:pt>
                <c:pt idx="214">
                  <c:v>44881</c:v>
                </c:pt>
                <c:pt idx="215">
                  <c:v>44882</c:v>
                </c:pt>
                <c:pt idx="216">
                  <c:v>44883</c:v>
                </c:pt>
                <c:pt idx="217">
                  <c:v>44886</c:v>
                </c:pt>
                <c:pt idx="218">
                  <c:v>44887</c:v>
                </c:pt>
                <c:pt idx="219">
                  <c:v>44888</c:v>
                </c:pt>
                <c:pt idx="220">
                  <c:v>44889</c:v>
                </c:pt>
                <c:pt idx="221">
                  <c:v>44890</c:v>
                </c:pt>
                <c:pt idx="222">
                  <c:v>44893</c:v>
                </c:pt>
                <c:pt idx="223">
                  <c:v>44894</c:v>
                </c:pt>
                <c:pt idx="224">
                  <c:v>44895</c:v>
                </c:pt>
                <c:pt idx="225">
                  <c:v>44896</c:v>
                </c:pt>
                <c:pt idx="226">
                  <c:v>44897</c:v>
                </c:pt>
                <c:pt idx="227">
                  <c:v>44900</c:v>
                </c:pt>
                <c:pt idx="228">
                  <c:v>44901</c:v>
                </c:pt>
                <c:pt idx="229">
                  <c:v>44902</c:v>
                </c:pt>
                <c:pt idx="230">
                  <c:v>44903</c:v>
                </c:pt>
                <c:pt idx="231">
                  <c:v>44904</c:v>
                </c:pt>
                <c:pt idx="232">
                  <c:v>44907</c:v>
                </c:pt>
                <c:pt idx="233">
                  <c:v>44908</c:v>
                </c:pt>
                <c:pt idx="234">
                  <c:v>44909</c:v>
                </c:pt>
                <c:pt idx="235">
                  <c:v>44910</c:v>
                </c:pt>
                <c:pt idx="236">
                  <c:v>44914</c:v>
                </c:pt>
                <c:pt idx="237">
                  <c:v>44915</c:v>
                </c:pt>
                <c:pt idx="238">
                  <c:v>44916</c:v>
                </c:pt>
                <c:pt idx="239">
                  <c:v>44917</c:v>
                </c:pt>
                <c:pt idx="240">
                  <c:v>44918</c:v>
                </c:pt>
                <c:pt idx="241">
                  <c:v>44921</c:v>
                </c:pt>
                <c:pt idx="242">
                  <c:v>44922</c:v>
                </c:pt>
                <c:pt idx="243">
                  <c:v>44923</c:v>
                </c:pt>
                <c:pt idx="244">
                  <c:v>44924</c:v>
                </c:pt>
                <c:pt idx="245">
                  <c:v>44925</c:v>
                </c:pt>
                <c:pt idx="246">
                  <c:v>44930</c:v>
                </c:pt>
                <c:pt idx="247">
                  <c:v>44931</c:v>
                </c:pt>
                <c:pt idx="248">
                  <c:v>44932</c:v>
                </c:pt>
                <c:pt idx="249">
                  <c:v>44935</c:v>
                </c:pt>
                <c:pt idx="250">
                  <c:v>44936</c:v>
                </c:pt>
                <c:pt idx="251">
                  <c:v>44937</c:v>
                </c:pt>
                <c:pt idx="252">
                  <c:v>44938</c:v>
                </c:pt>
                <c:pt idx="253">
                  <c:v>44939</c:v>
                </c:pt>
                <c:pt idx="254">
                  <c:v>44942</c:v>
                </c:pt>
                <c:pt idx="255">
                  <c:v>44943</c:v>
                </c:pt>
                <c:pt idx="256">
                  <c:v>44944</c:v>
                </c:pt>
                <c:pt idx="257">
                  <c:v>44945</c:v>
                </c:pt>
                <c:pt idx="258">
                  <c:v>44946</c:v>
                </c:pt>
                <c:pt idx="259">
                  <c:v>44949</c:v>
                </c:pt>
                <c:pt idx="260">
                  <c:v>44950</c:v>
                </c:pt>
                <c:pt idx="261">
                  <c:v>44951</c:v>
                </c:pt>
                <c:pt idx="262">
                  <c:v>44952</c:v>
                </c:pt>
                <c:pt idx="263">
                  <c:v>44953</c:v>
                </c:pt>
                <c:pt idx="264">
                  <c:v>44956</c:v>
                </c:pt>
                <c:pt idx="265">
                  <c:v>44957</c:v>
                </c:pt>
                <c:pt idx="266">
                  <c:v>44958</c:v>
                </c:pt>
                <c:pt idx="267">
                  <c:v>44959</c:v>
                </c:pt>
                <c:pt idx="268">
                  <c:v>44960</c:v>
                </c:pt>
                <c:pt idx="269">
                  <c:v>44963</c:v>
                </c:pt>
                <c:pt idx="270">
                  <c:v>44964</c:v>
                </c:pt>
                <c:pt idx="271">
                  <c:v>44965</c:v>
                </c:pt>
                <c:pt idx="272">
                  <c:v>44966</c:v>
                </c:pt>
                <c:pt idx="273">
                  <c:v>44967</c:v>
                </c:pt>
                <c:pt idx="274">
                  <c:v>44970</c:v>
                </c:pt>
                <c:pt idx="275">
                  <c:v>44971</c:v>
                </c:pt>
                <c:pt idx="276">
                  <c:v>44972</c:v>
                </c:pt>
                <c:pt idx="277">
                  <c:v>44973</c:v>
                </c:pt>
                <c:pt idx="278">
                  <c:v>44974</c:v>
                </c:pt>
                <c:pt idx="279">
                  <c:v>44977</c:v>
                </c:pt>
                <c:pt idx="280">
                  <c:v>44978</c:v>
                </c:pt>
                <c:pt idx="281">
                  <c:v>44979</c:v>
                </c:pt>
                <c:pt idx="282">
                  <c:v>44980</c:v>
                </c:pt>
                <c:pt idx="283">
                  <c:v>44981</c:v>
                </c:pt>
                <c:pt idx="284">
                  <c:v>44984</c:v>
                </c:pt>
                <c:pt idx="285">
                  <c:v>44985</c:v>
                </c:pt>
                <c:pt idx="286">
                  <c:v>44986</c:v>
                </c:pt>
                <c:pt idx="287">
                  <c:v>44987</c:v>
                </c:pt>
                <c:pt idx="288">
                  <c:v>44988</c:v>
                </c:pt>
                <c:pt idx="289">
                  <c:v>44991</c:v>
                </c:pt>
                <c:pt idx="290">
                  <c:v>44992</c:v>
                </c:pt>
                <c:pt idx="291">
                  <c:v>44994</c:v>
                </c:pt>
                <c:pt idx="292">
                  <c:v>44995</c:v>
                </c:pt>
                <c:pt idx="293">
                  <c:v>44998</c:v>
                </c:pt>
                <c:pt idx="294">
                  <c:v>44999</c:v>
                </c:pt>
                <c:pt idx="295">
                  <c:v>45000</c:v>
                </c:pt>
                <c:pt idx="296">
                  <c:v>45001</c:v>
                </c:pt>
                <c:pt idx="297">
                  <c:v>45002</c:v>
                </c:pt>
                <c:pt idx="298">
                  <c:v>45005</c:v>
                </c:pt>
                <c:pt idx="299">
                  <c:v>45009</c:v>
                </c:pt>
                <c:pt idx="300">
                  <c:v>45012</c:v>
                </c:pt>
                <c:pt idx="301">
                  <c:v>45013</c:v>
                </c:pt>
                <c:pt idx="302">
                  <c:v>45014</c:v>
                </c:pt>
                <c:pt idx="303">
                  <c:v>45015</c:v>
                </c:pt>
                <c:pt idx="304">
                  <c:v>45016</c:v>
                </c:pt>
                <c:pt idx="305">
                  <c:v>45019</c:v>
                </c:pt>
                <c:pt idx="306">
                  <c:v>45020</c:v>
                </c:pt>
                <c:pt idx="307">
                  <c:v>45021</c:v>
                </c:pt>
                <c:pt idx="308">
                  <c:v>45022</c:v>
                </c:pt>
                <c:pt idx="309">
                  <c:v>45023</c:v>
                </c:pt>
                <c:pt idx="310">
                  <c:v>45026</c:v>
                </c:pt>
                <c:pt idx="311">
                  <c:v>45027</c:v>
                </c:pt>
                <c:pt idx="312">
                  <c:v>45028</c:v>
                </c:pt>
                <c:pt idx="313">
                  <c:v>45029</c:v>
                </c:pt>
                <c:pt idx="314">
                  <c:v>45030</c:v>
                </c:pt>
                <c:pt idx="315">
                  <c:v>45033</c:v>
                </c:pt>
                <c:pt idx="316">
                  <c:v>45034</c:v>
                </c:pt>
                <c:pt idx="317">
                  <c:v>45035</c:v>
                </c:pt>
                <c:pt idx="318">
                  <c:v>45036</c:v>
                </c:pt>
                <c:pt idx="319">
                  <c:v>45037</c:v>
                </c:pt>
                <c:pt idx="320">
                  <c:v>45040</c:v>
                </c:pt>
                <c:pt idx="321">
                  <c:v>45041</c:v>
                </c:pt>
                <c:pt idx="322">
                  <c:v>45042</c:v>
                </c:pt>
                <c:pt idx="323">
                  <c:v>45043</c:v>
                </c:pt>
                <c:pt idx="324">
                  <c:v>45044</c:v>
                </c:pt>
                <c:pt idx="325">
                  <c:v>45048</c:v>
                </c:pt>
                <c:pt idx="326">
                  <c:v>45049</c:v>
                </c:pt>
                <c:pt idx="327">
                  <c:v>45050</c:v>
                </c:pt>
                <c:pt idx="328">
                  <c:v>45051</c:v>
                </c:pt>
                <c:pt idx="329">
                  <c:v>45056</c:v>
                </c:pt>
                <c:pt idx="330">
                  <c:v>45057</c:v>
                </c:pt>
                <c:pt idx="331">
                  <c:v>45058</c:v>
                </c:pt>
                <c:pt idx="332">
                  <c:v>45061</c:v>
                </c:pt>
                <c:pt idx="333">
                  <c:v>45062</c:v>
                </c:pt>
                <c:pt idx="334">
                  <c:v>45063</c:v>
                </c:pt>
                <c:pt idx="335">
                  <c:v>45064</c:v>
                </c:pt>
                <c:pt idx="336">
                  <c:v>45065</c:v>
                </c:pt>
                <c:pt idx="337">
                  <c:v>45069</c:v>
                </c:pt>
                <c:pt idx="338">
                  <c:v>45068</c:v>
                </c:pt>
                <c:pt idx="339">
                  <c:v>45069</c:v>
                </c:pt>
                <c:pt idx="340">
                  <c:v>45070</c:v>
                </c:pt>
                <c:pt idx="341">
                  <c:v>45071</c:v>
                </c:pt>
                <c:pt idx="342">
                  <c:v>45072</c:v>
                </c:pt>
                <c:pt idx="343">
                  <c:v>45075</c:v>
                </c:pt>
                <c:pt idx="344">
                  <c:v>45076</c:v>
                </c:pt>
                <c:pt idx="345">
                  <c:v>45077</c:v>
                </c:pt>
                <c:pt idx="346">
                  <c:v>45078</c:v>
                </c:pt>
                <c:pt idx="347">
                  <c:v>45079</c:v>
                </c:pt>
                <c:pt idx="348">
                  <c:v>45082</c:v>
                </c:pt>
                <c:pt idx="349">
                  <c:v>45083</c:v>
                </c:pt>
                <c:pt idx="350">
                  <c:v>45084</c:v>
                </c:pt>
                <c:pt idx="351">
                  <c:v>45085</c:v>
                </c:pt>
                <c:pt idx="352">
                  <c:v>45086</c:v>
                </c:pt>
                <c:pt idx="353">
                  <c:v>45089</c:v>
                </c:pt>
                <c:pt idx="354">
                  <c:v>45090</c:v>
                </c:pt>
                <c:pt idx="355">
                  <c:v>45091</c:v>
                </c:pt>
                <c:pt idx="356">
                  <c:v>45092</c:v>
                </c:pt>
                <c:pt idx="357">
                  <c:v>45093</c:v>
                </c:pt>
                <c:pt idx="358">
                  <c:v>45096</c:v>
                </c:pt>
                <c:pt idx="359">
                  <c:v>45097</c:v>
                </c:pt>
                <c:pt idx="360">
                  <c:v>45098</c:v>
                </c:pt>
                <c:pt idx="361">
                  <c:v>45099</c:v>
                </c:pt>
                <c:pt idx="362">
                  <c:v>45100</c:v>
                </c:pt>
                <c:pt idx="363">
                  <c:v>45103</c:v>
                </c:pt>
                <c:pt idx="364">
                  <c:v>45104</c:v>
                </c:pt>
                <c:pt idx="365">
                  <c:v>45106</c:v>
                </c:pt>
                <c:pt idx="366">
                  <c:v>45107</c:v>
                </c:pt>
                <c:pt idx="367">
                  <c:v>45108</c:v>
                </c:pt>
                <c:pt idx="368">
                  <c:v>45110</c:v>
                </c:pt>
                <c:pt idx="369">
                  <c:v>45111</c:v>
                </c:pt>
                <c:pt idx="370">
                  <c:v>45112</c:v>
                </c:pt>
                <c:pt idx="371">
                  <c:v>45117</c:v>
                </c:pt>
                <c:pt idx="372">
                  <c:v>45118</c:v>
                </c:pt>
                <c:pt idx="373">
                  <c:v>45119</c:v>
                </c:pt>
                <c:pt idx="374">
                  <c:v>45120</c:v>
                </c:pt>
                <c:pt idx="375">
                  <c:v>45121</c:v>
                </c:pt>
                <c:pt idx="376">
                  <c:v>45124</c:v>
                </c:pt>
                <c:pt idx="377">
                  <c:v>45125</c:v>
                </c:pt>
                <c:pt idx="378">
                  <c:v>45126</c:v>
                </c:pt>
                <c:pt idx="379">
                  <c:v>45127</c:v>
                </c:pt>
                <c:pt idx="380">
                  <c:v>45128</c:v>
                </c:pt>
                <c:pt idx="381">
                  <c:v>45131</c:v>
                </c:pt>
                <c:pt idx="382">
                  <c:v>45132</c:v>
                </c:pt>
                <c:pt idx="383">
                  <c:v>45133</c:v>
                </c:pt>
                <c:pt idx="384">
                  <c:v>45134</c:v>
                </c:pt>
                <c:pt idx="385">
                  <c:v>45135</c:v>
                </c:pt>
                <c:pt idx="386">
                  <c:v>45138</c:v>
                </c:pt>
                <c:pt idx="387">
                  <c:v>45139</c:v>
                </c:pt>
                <c:pt idx="388">
                  <c:v>45140</c:v>
                </c:pt>
                <c:pt idx="389">
                  <c:v>45141</c:v>
                </c:pt>
                <c:pt idx="390">
                  <c:v>45142</c:v>
                </c:pt>
                <c:pt idx="391">
                  <c:v>45145</c:v>
                </c:pt>
                <c:pt idx="392">
                  <c:v>45146</c:v>
                </c:pt>
                <c:pt idx="393">
                  <c:v>45147</c:v>
                </c:pt>
                <c:pt idx="394">
                  <c:v>45148</c:v>
                </c:pt>
                <c:pt idx="395">
                  <c:v>45149</c:v>
                </c:pt>
                <c:pt idx="396">
                  <c:v>45152</c:v>
                </c:pt>
                <c:pt idx="397">
                  <c:v>45153</c:v>
                </c:pt>
                <c:pt idx="398">
                  <c:v>45154</c:v>
                </c:pt>
                <c:pt idx="399">
                  <c:v>45155</c:v>
                </c:pt>
                <c:pt idx="400">
                  <c:v>45156</c:v>
                </c:pt>
                <c:pt idx="401">
                  <c:v>45159</c:v>
                </c:pt>
                <c:pt idx="402">
                  <c:v>45160</c:v>
                </c:pt>
                <c:pt idx="403">
                  <c:v>45161</c:v>
                </c:pt>
                <c:pt idx="404">
                  <c:v>45162</c:v>
                </c:pt>
                <c:pt idx="405">
                  <c:v>45163</c:v>
                </c:pt>
                <c:pt idx="406">
                  <c:v>45166</c:v>
                </c:pt>
                <c:pt idx="407">
                  <c:v>45167</c:v>
                </c:pt>
                <c:pt idx="408">
                  <c:v>45169</c:v>
                </c:pt>
                <c:pt idx="409">
                  <c:v>45170</c:v>
                </c:pt>
                <c:pt idx="410">
                  <c:v>45173</c:v>
                </c:pt>
                <c:pt idx="411">
                  <c:v>45174</c:v>
                </c:pt>
                <c:pt idx="412">
                  <c:v>45175</c:v>
                </c:pt>
                <c:pt idx="413">
                  <c:v>45176</c:v>
                </c:pt>
                <c:pt idx="414">
                  <c:v>45177</c:v>
                </c:pt>
                <c:pt idx="415">
                  <c:v>45180</c:v>
                </c:pt>
                <c:pt idx="416">
                  <c:v>45180</c:v>
                </c:pt>
                <c:pt idx="417">
                  <c:v>45181</c:v>
                </c:pt>
                <c:pt idx="418">
                  <c:v>45182</c:v>
                </c:pt>
                <c:pt idx="419">
                  <c:v>45183</c:v>
                </c:pt>
                <c:pt idx="420">
                  <c:v>45184</c:v>
                </c:pt>
                <c:pt idx="421">
                  <c:v>45187</c:v>
                </c:pt>
                <c:pt idx="422">
                  <c:v>45188</c:v>
                </c:pt>
                <c:pt idx="423">
                  <c:v>45189</c:v>
                </c:pt>
                <c:pt idx="424">
                  <c:v>45190</c:v>
                </c:pt>
                <c:pt idx="425">
                  <c:v>45191</c:v>
                </c:pt>
                <c:pt idx="426">
                  <c:v>45194</c:v>
                </c:pt>
                <c:pt idx="427">
                  <c:v>45195</c:v>
                </c:pt>
                <c:pt idx="428">
                  <c:v>45196</c:v>
                </c:pt>
                <c:pt idx="429">
                  <c:v>45197</c:v>
                </c:pt>
                <c:pt idx="430">
                  <c:v>45198</c:v>
                </c:pt>
                <c:pt idx="431">
                  <c:v>45201</c:v>
                </c:pt>
                <c:pt idx="432">
                  <c:v>45202</c:v>
                </c:pt>
                <c:pt idx="433">
                  <c:v>45203</c:v>
                </c:pt>
                <c:pt idx="434">
                  <c:v>45204</c:v>
                </c:pt>
                <c:pt idx="435">
                  <c:v>45205</c:v>
                </c:pt>
                <c:pt idx="436">
                  <c:v>45208</c:v>
                </c:pt>
                <c:pt idx="437">
                  <c:v>45209</c:v>
                </c:pt>
                <c:pt idx="438">
                  <c:v>45210</c:v>
                </c:pt>
                <c:pt idx="439">
                  <c:v>45211</c:v>
                </c:pt>
                <c:pt idx="440">
                  <c:v>45212</c:v>
                </c:pt>
                <c:pt idx="441">
                  <c:v>45215</c:v>
                </c:pt>
                <c:pt idx="442">
                  <c:v>45216</c:v>
                </c:pt>
                <c:pt idx="443">
                  <c:v>45217</c:v>
                </c:pt>
                <c:pt idx="444">
                  <c:v>45218</c:v>
                </c:pt>
                <c:pt idx="445">
                  <c:v>45219</c:v>
                </c:pt>
                <c:pt idx="446">
                  <c:v>45222</c:v>
                </c:pt>
                <c:pt idx="447">
                  <c:v>45223</c:v>
                </c:pt>
                <c:pt idx="448">
                  <c:v>45225</c:v>
                </c:pt>
                <c:pt idx="449">
                  <c:v>45226</c:v>
                </c:pt>
                <c:pt idx="450">
                  <c:v>45229</c:v>
                </c:pt>
                <c:pt idx="451">
                  <c:v>45230</c:v>
                </c:pt>
                <c:pt idx="452">
                  <c:v>45231</c:v>
                </c:pt>
                <c:pt idx="453">
                  <c:v>45232</c:v>
                </c:pt>
                <c:pt idx="454">
                  <c:v>45233</c:v>
                </c:pt>
                <c:pt idx="455">
                  <c:v>45236</c:v>
                </c:pt>
                <c:pt idx="456">
                  <c:v>45237</c:v>
                </c:pt>
                <c:pt idx="457">
                  <c:v>45238</c:v>
                </c:pt>
                <c:pt idx="458">
                  <c:v>45239</c:v>
                </c:pt>
                <c:pt idx="459">
                  <c:v>45240</c:v>
                </c:pt>
                <c:pt idx="460">
                  <c:v>45243</c:v>
                </c:pt>
                <c:pt idx="461">
                  <c:v>45244</c:v>
                </c:pt>
                <c:pt idx="462">
                  <c:v>45245</c:v>
                </c:pt>
                <c:pt idx="463">
                  <c:v>45246</c:v>
                </c:pt>
                <c:pt idx="464">
                  <c:v>45247</c:v>
                </c:pt>
                <c:pt idx="465">
                  <c:v>45250</c:v>
                </c:pt>
                <c:pt idx="466">
                  <c:v>45251</c:v>
                </c:pt>
                <c:pt idx="467">
                  <c:v>45252</c:v>
                </c:pt>
                <c:pt idx="468">
                  <c:v>45253</c:v>
                </c:pt>
                <c:pt idx="469">
                  <c:v>45254</c:v>
                </c:pt>
                <c:pt idx="470">
                  <c:v>45257</c:v>
                </c:pt>
                <c:pt idx="471">
                  <c:v>45258</c:v>
                </c:pt>
                <c:pt idx="472">
                  <c:v>45259</c:v>
                </c:pt>
                <c:pt idx="473">
                  <c:v>45260</c:v>
                </c:pt>
                <c:pt idx="474">
                  <c:v>45261</c:v>
                </c:pt>
                <c:pt idx="475">
                  <c:v>45264</c:v>
                </c:pt>
                <c:pt idx="476">
                  <c:v>45265</c:v>
                </c:pt>
                <c:pt idx="477">
                  <c:v>45266</c:v>
                </c:pt>
                <c:pt idx="478">
                  <c:v>45267</c:v>
                </c:pt>
                <c:pt idx="479">
                  <c:v>45268</c:v>
                </c:pt>
                <c:pt idx="480">
                  <c:v>45271</c:v>
                </c:pt>
                <c:pt idx="481">
                  <c:v>45272</c:v>
                </c:pt>
                <c:pt idx="482">
                  <c:v>45273</c:v>
                </c:pt>
                <c:pt idx="483">
                  <c:v>45274</c:v>
                </c:pt>
                <c:pt idx="484">
                  <c:v>45275</c:v>
                </c:pt>
                <c:pt idx="485">
                  <c:v>45279</c:v>
                </c:pt>
                <c:pt idx="486">
                  <c:v>45280</c:v>
                </c:pt>
                <c:pt idx="487">
                  <c:v>45281</c:v>
                </c:pt>
                <c:pt idx="488">
                  <c:v>45282</c:v>
                </c:pt>
                <c:pt idx="489">
                  <c:v>45285</c:v>
                </c:pt>
                <c:pt idx="490">
                  <c:v>45286</c:v>
                </c:pt>
                <c:pt idx="491">
                  <c:v>45287</c:v>
                </c:pt>
                <c:pt idx="492">
                  <c:v>45288</c:v>
                </c:pt>
                <c:pt idx="493">
                  <c:v>45289</c:v>
                </c:pt>
                <c:pt idx="494">
                  <c:v>45294</c:v>
                </c:pt>
                <c:pt idx="495">
                  <c:v>45295</c:v>
                </c:pt>
                <c:pt idx="496">
                  <c:v>45296</c:v>
                </c:pt>
                <c:pt idx="497">
                  <c:v>45299</c:v>
                </c:pt>
                <c:pt idx="498">
                  <c:v>45300</c:v>
                </c:pt>
                <c:pt idx="499">
                  <c:v>45301</c:v>
                </c:pt>
                <c:pt idx="500">
                  <c:v>45302</c:v>
                </c:pt>
                <c:pt idx="501">
                  <c:v>45303</c:v>
                </c:pt>
                <c:pt idx="502">
                  <c:v>45306</c:v>
                </c:pt>
                <c:pt idx="503">
                  <c:v>45307</c:v>
                </c:pt>
                <c:pt idx="504">
                  <c:v>45308</c:v>
                </c:pt>
                <c:pt idx="505">
                  <c:v>45309</c:v>
                </c:pt>
                <c:pt idx="506">
                  <c:v>45310</c:v>
                </c:pt>
                <c:pt idx="507">
                  <c:v>45313</c:v>
                </c:pt>
                <c:pt idx="508">
                  <c:v>45314</c:v>
                </c:pt>
                <c:pt idx="509">
                  <c:v>45315</c:v>
                </c:pt>
                <c:pt idx="510">
                  <c:v>45316</c:v>
                </c:pt>
                <c:pt idx="511">
                  <c:v>45317</c:v>
                </c:pt>
                <c:pt idx="512">
                  <c:v>45320</c:v>
                </c:pt>
                <c:pt idx="513">
                  <c:v>45321</c:v>
                </c:pt>
                <c:pt idx="514">
                  <c:v>45322</c:v>
                </c:pt>
              </c:numCache>
            </c:numRef>
          </c:cat>
          <c:val>
            <c:numRef>
              <c:f>'12'!$C$4:$C$518</c:f>
              <c:numCache>
                <c:formatCode>_(* #,##0.00_);_(* \(#,##0.00\);_(* "-"??_);_(@_)</c:formatCode>
                <c:ptCount val="515"/>
                <c:pt idx="0">
                  <c:v>-196.6</c:v>
                </c:pt>
                <c:pt idx="1">
                  <c:v>0</c:v>
                </c:pt>
                <c:pt idx="2">
                  <c:v>-138</c:v>
                </c:pt>
                <c:pt idx="3">
                  <c:v>-362.45299999999997</c:v>
                </c:pt>
                <c:pt idx="4">
                  <c:v>-617.76599999999996</c:v>
                </c:pt>
                <c:pt idx="5">
                  <c:v>-767.66</c:v>
                </c:pt>
                <c:pt idx="6">
                  <c:v>-529.29999999999995</c:v>
                </c:pt>
                <c:pt idx="7">
                  <c:v>-494.02</c:v>
                </c:pt>
                <c:pt idx="8">
                  <c:v>-401.72699999999998</c:v>
                </c:pt>
                <c:pt idx="9">
                  <c:v>-217.6</c:v>
                </c:pt>
                <c:pt idx="10">
                  <c:v>-232.143</c:v>
                </c:pt>
                <c:pt idx="11">
                  <c:v>-315.93200000000002</c:v>
                </c:pt>
                <c:pt idx="12">
                  <c:v>-243.102</c:v>
                </c:pt>
                <c:pt idx="13">
                  <c:v>-145.90199999999999</c:v>
                </c:pt>
                <c:pt idx="14">
                  <c:v>-218.55</c:v>
                </c:pt>
                <c:pt idx="15">
                  <c:v>-282.35000000000002</c:v>
                </c:pt>
                <c:pt idx="16">
                  <c:v>-351.21300000000002</c:v>
                </c:pt>
                <c:pt idx="17">
                  <c:v>-316.84899999999999</c:v>
                </c:pt>
                <c:pt idx="18">
                  <c:v>-296.61799999999999</c:v>
                </c:pt>
                <c:pt idx="19">
                  <c:v>-276.459</c:v>
                </c:pt>
                <c:pt idx="20">
                  <c:v>-265.41399999999999</c:v>
                </c:pt>
                <c:pt idx="21">
                  <c:v>-218.184</c:v>
                </c:pt>
                <c:pt idx="22">
                  <c:v>-364.25299999999999</c:v>
                </c:pt>
                <c:pt idx="23">
                  <c:v>-314.27</c:v>
                </c:pt>
                <c:pt idx="24">
                  <c:v>-385</c:v>
                </c:pt>
                <c:pt idx="25">
                  <c:v>-348.15</c:v>
                </c:pt>
                <c:pt idx="26">
                  <c:v>-318.14999999999998</c:v>
                </c:pt>
                <c:pt idx="27">
                  <c:v>-216.6</c:v>
                </c:pt>
                <c:pt idx="28">
                  <c:v>-219.7</c:v>
                </c:pt>
                <c:pt idx="29">
                  <c:v>-276</c:v>
                </c:pt>
                <c:pt idx="30">
                  <c:v>-234.65</c:v>
                </c:pt>
                <c:pt idx="31">
                  <c:v>-209.7</c:v>
                </c:pt>
                <c:pt idx="32">
                  <c:v>-199.1</c:v>
                </c:pt>
                <c:pt idx="33">
                  <c:v>-199.45</c:v>
                </c:pt>
                <c:pt idx="34">
                  <c:v>-308.39999999999998</c:v>
                </c:pt>
                <c:pt idx="35">
                  <c:v>-270.85000000000002</c:v>
                </c:pt>
                <c:pt idx="36">
                  <c:v>-274.7</c:v>
                </c:pt>
                <c:pt idx="37">
                  <c:v>-341.9</c:v>
                </c:pt>
                <c:pt idx="38">
                  <c:v>-389.05</c:v>
                </c:pt>
                <c:pt idx="39">
                  <c:v>-488.78</c:v>
                </c:pt>
                <c:pt idx="40">
                  <c:v>-430.6</c:v>
                </c:pt>
                <c:pt idx="41">
                  <c:v>-384.1</c:v>
                </c:pt>
                <c:pt idx="42">
                  <c:v>-289.95</c:v>
                </c:pt>
                <c:pt idx="43">
                  <c:v>-299.8</c:v>
                </c:pt>
                <c:pt idx="44">
                  <c:v>-334.05</c:v>
                </c:pt>
                <c:pt idx="45">
                  <c:v>-288.45</c:v>
                </c:pt>
                <c:pt idx="46">
                  <c:v>-368.35</c:v>
                </c:pt>
                <c:pt idx="47">
                  <c:v>-263.95</c:v>
                </c:pt>
                <c:pt idx="48">
                  <c:v>-257.35000000000002</c:v>
                </c:pt>
                <c:pt idx="49">
                  <c:v>-281.39999999999998</c:v>
                </c:pt>
                <c:pt idx="50">
                  <c:v>-235.25</c:v>
                </c:pt>
                <c:pt idx="51">
                  <c:v>-326.14999999999998</c:v>
                </c:pt>
                <c:pt idx="52">
                  <c:v>-513.35</c:v>
                </c:pt>
                <c:pt idx="53">
                  <c:v>-426.1</c:v>
                </c:pt>
                <c:pt idx="54">
                  <c:v>-419.2</c:v>
                </c:pt>
                <c:pt idx="55">
                  <c:v>-376.85</c:v>
                </c:pt>
                <c:pt idx="56">
                  <c:v>-376.65</c:v>
                </c:pt>
                <c:pt idx="57">
                  <c:v>-344.45</c:v>
                </c:pt>
                <c:pt idx="58">
                  <c:v>-267.7</c:v>
                </c:pt>
                <c:pt idx="59">
                  <c:v>-223</c:v>
                </c:pt>
                <c:pt idx="60">
                  <c:v>-192.65</c:v>
                </c:pt>
                <c:pt idx="61">
                  <c:v>-228.1</c:v>
                </c:pt>
                <c:pt idx="62">
                  <c:v>-205.2</c:v>
                </c:pt>
                <c:pt idx="63">
                  <c:v>-184.75</c:v>
                </c:pt>
                <c:pt idx="64">
                  <c:v>-203.75</c:v>
                </c:pt>
                <c:pt idx="65">
                  <c:v>-199.2</c:v>
                </c:pt>
                <c:pt idx="66">
                  <c:v>-244.8</c:v>
                </c:pt>
                <c:pt idx="67">
                  <c:v>-263.8</c:v>
                </c:pt>
                <c:pt idx="68">
                  <c:v>-281.05</c:v>
                </c:pt>
                <c:pt idx="69">
                  <c:v>-285.95</c:v>
                </c:pt>
                <c:pt idx="70">
                  <c:v>-265.64999999999998</c:v>
                </c:pt>
                <c:pt idx="71">
                  <c:v>-279.8</c:v>
                </c:pt>
                <c:pt idx="72">
                  <c:v>-328.75</c:v>
                </c:pt>
                <c:pt idx="73">
                  <c:v>-341.6</c:v>
                </c:pt>
                <c:pt idx="74">
                  <c:v>-348.1</c:v>
                </c:pt>
                <c:pt idx="75">
                  <c:v>-290.89999999999998</c:v>
                </c:pt>
                <c:pt idx="76">
                  <c:v>-237</c:v>
                </c:pt>
                <c:pt idx="77">
                  <c:v>-257.85000000000002</c:v>
                </c:pt>
                <c:pt idx="78">
                  <c:v>-294.75</c:v>
                </c:pt>
                <c:pt idx="79">
                  <c:v>-265.95</c:v>
                </c:pt>
                <c:pt idx="80">
                  <c:v>-454.35</c:v>
                </c:pt>
                <c:pt idx="81">
                  <c:v>-400.85</c:v>
                </c:pt>
                <c:pt idx="82">
                  <c:v>-446.8</c:v>
                </c:pt>
                <c:pt idx="83">
                  <c:v>-411.6</c:v>
                </c:pt>
                <c:pt idx="84">
                  <c:v>-413.4</c:v>
                </c:pt>
                <c:pt idx="85">
                  <c:v>-402.5</c:v>
                </c:pt>
                <c:pt idx="86">
                  <c:v>-210.85</c:v>
                </c:pt>
                <c:pt idx="87">
                  <c:v>-269.75</c:v>
                </c:pt>
                <c:pt idx="88">
                  <c:v>-319.64999999999998</c:v>
                </c:pt>
                <c:pt idx="89">
                  <c:v>-330.5</c:v>
                </c:pt>
                <c:pt idx="90">
                  <c:v>-289.75</c:v>
                </c:pt>
                <c:pt idx="91">
                  <c:v>-197.3</c:v>
                </c:pt>
                <c:pt idx="92">
                  <c:v>-217.35</c:v>
                </c:pt>
                <c:pt idx="93">
                  <c:v>-355.2</c:v>
                </c:pt>
                <c:pt idx="94">
                  <c:v>-322.7</c:v>
                </c:pt>
                <c:pt idx="95">
                  <c:v>-289.75</c:v>
                </c:pt>
                <c:pt idx="96">
                  <c:v>-403.45</c:v>
                </c:pt>
                <c:pt idx="97">
                  <c:v>-402</c:v>
                </c:pt>
                <c:pt idx="98">
                  <c:v>-404.3</c:v>
                </c:pt>
                <c:pt idx="99">
                  <c:v>-353</c:v>
                </c:pt>
                <c:pt idx="100">
                  <c:v>-357.1</c:v>
                </c:pt>
                <c:pt idx="101">
                  <c:v>-346.8</c:v>
                </c:pt>
                <c:pt idx="102">
                  <c:v>-356.55</c:v>
                </c:pt>
                <c:pt idx="103">
                  <c:v>-307.75</c:v>
                </c:pt>
                <c:pt idx="104">
                  <c:v>-284.64999999999998</c:v>
                </c:pt>
                <c:pt idx="105">
                  <c:v>-302.2</c:v>
                </c:pt>
                <c:pt idx="106">
                  <c:v>-246.1</c:v>
                </c:pt>
                <c:pt idx="107">
                  <c:v>-383.4</c:v>
                </c:pt>
                <c:pt idx="108">
                  <c:v>-412.55</c:v>
                </c:pt>
                <c:pt idx="109">
                  <c:v>-264.95</c:v>
                </c:pt>
                <c:pt idx="110">
                  <c:v>-251.7</c:v>
                </c:pt>
                <c:pt idx="111">
                  <c:v>-281.5</c:v>
                </c:pt>
                <c:pt idx="112">
                  <c:v>-295.45</c:v>
                </c:pt>
                <c:pt idx="113">
                  <c:v>-381.25</c:v>
                </c:pt>
                <c:pt idx="114">
                  <c:v>-366.7</c:v>
                </c:pt>
                <c:pt idx="115">
                  <c:v>-313.7</c:v>
                </c:pt>
                <c:pt idx="116">
                  <c:v>-398.7</c:v>
                </c:pt>
                <c:pt idx="117">
                  <c:v>-472.15</c:v>
                </c:pt>
                <c:pt idx="118">
                  <c:v>-520.5</c:v>
                </c:pt>
                <c:pt idx="119">
                  <c:v>-424.5</c:v>
                </c:pt>
                <c:pt idx="120">
                  <c:v>-710.25</c:v>
                </c:pt>
                <c:pt idx="121">
                  <c:v>-817.55</c:v>
                </c:pt>
                <c:pt idx="122">
                  <c:v>-782.2</c:v>
                </c:pt>
                <c:pt idx="123">
                  <c:v>-787.75</c:v>
                </c:pt>
                <c:pt idx="124">
                  <c:v>-740.2</c:v>
                </c:pt>
                <c:pt idx="125">
                  <c:v>-790.95</c:v>
                </c:pt>
                <c:pt idx="126">
                  <c:v>-677.05</c:v>
                </c:pt>
                <c:pt idx="127">
                  <c:v>-670.1</c:v>
                </c:pt>
                <c:pt idx="128">
                  <c:v>-627.25</c:v>
                </c:pt>
                <c:pt idx="129">
                  <c:v>-694.8</c:v>
                </c:pt>
                <c:pt idx="130">
                  <c:v>-597.4</c:v>
                </c:pt>
                <c:pt idx="131">
                  <c:v>-532.9</c:v>
                </c:pt>
                <c:pt idx="132">
                  <c:v>-473.1</c:v>
                </c:pt>
                <c:pt idx="133">
                  <c:v>-537.04999999999995</c:v>
                </c:pt>
                <c:pt idx="134">
                  <c:v>-484.9</c:v>
                </c:pt>
                <c:pt idx="135">
                  <c:v>-602.45000000000005</c:v>
                </c:pt>
                <c:pt idx="136">
                  <c:v>-606.5</c:v>
                </c:pt>
                <c:pt idx="137">
                  <c:v>-573.70000000000005</c:v>
                </c:pt>
                <c:pt idx="138">
                  <c:v>-500.65</c:v>
                </c:pt>
                <c:pt idx="139">
                  <c:v>-653.6</c:v>
                </c:pt>
                <c:pt idx="140">
                  <c:v>-642.25</c:v>
                </c:pt>
                <c:pt idx="141">
                  <c:v>-581.54999999999995</c:v>
                </c:pt>
                <c:pt idx="142">
                  <c:v>-639.85</c:v>
                </c:pt>
                <c:pt idx="143">
                  <c:v>-661.45</c:v>
                </c:pt>
                <c:pt idx="144">
                  <c:v>-670.6</c:v>
                </c:pt>
                <c:pt idx="145">
                  <c:v>-761.3</c:v>
                </c:pt>
                <c:pt idx="146">
                  <c:v>-557.79999999999995</c:v>
                </c:pt>
                <c:pt idx="147">
                  <c:v>-340.3</c:v>
                </c:pt>
                <c:pt idx="148">
                  <c:v>-382.35</c:v>
                </c:pt>
                <c:pt idx="149">
                  <c:v>-452.3</c:v>
                </c:pt>
                <c:pt idx="150">
                  <c:v>-487.11</c:v>
                </c:pt>
                <c:pt idx="151">
                  <c:v>-519.1</c:v>
                </c:pt>
                <c:pt idx="152">
                  <c:v>-580.95000000000005</c:v>
                </c:pt>
                <c:pt idx="153">
                  <c:v>-626.9</c:v>
                </c:pt>
                <c:pt idx="154">
                  <c:v>-576.15</c:v>
                </c:pt>
                <c:pt idx="155">
                  <c:v>-339.25</c:v>
                </c:pt>
                <c:pt idx="156">
                  <c:v>-253.2</c:v>
                </c:pt>
                <c:pt idx="157">
                  <c:v>-289.05</c:v>
                </c:pt>
                <c:pt idx="158">
                  <c:v>-500.1</c:v>
                </c:pt>
                <c:pt idx="159">
                  <c:v>-374.65</c:v>
                </c:pt>
                <c:pt idx="160">
                  <c:v>-586.70000000000005</c:v>
                </c:pt>
                <c:pt idx="161">
                  <c:v>-582.5</c:v>
                </c:pt>
                <c:pt idx="162">
                  <c:v>-609.4</c:v>
                </c:pt>
                <c:pt idx="163">
                  <c:v>-497.15</c:v>
                </c:pt>
                <c:pt idx="164">
                  <c:v>-412.45</c:v>
                </c:pt>
                <c:pt idx="165">
                  <c:v>-606.9</c:v>
                </c:pt>
                <c:pt idx="166">
                  <c:v>-504.25</c:v>
                </c:pt>
                <c:pt idx="167">
                  <c:v>-477.1</c:v>
                </c:pt>
                <c:pt idx="168">
                  <c:v>-458.1</c:v>
                </c:pt>
                <c:pt idx="169">
                  <c:v>-589.15</c:v>
                </c:pt>
                <c:pt idx="170">
                  <c:v>-421.55</c:v>
                </c:pt>
                <c:pt idx="171">
                  <c:v>-342.4</c:v>
                </c:pt>
                <c:pt idx="172">
                  <c:v>-296.64999999999998</c:v>
                </c:pt>
                <c:pt idx="173">
                  <c:v>-307</c:v>
                </c:pt>
                <c:pt idx="174">
                  <c:v>-318.14999999999998</c:v>
                </c:pt>
                <c:pt idx="175">
                  <c:v>-393.9</c:v>
                </c:pt>
                <c:pt idx="176">
                  <c:v>-372.05</c:v>
                </c:pt>
                <c:pt idx="177">
                  <c:v>-418.5</c:v>
                </c:pt>
                <c:pt idx="178">
                  <c:v>-342.2</c:v>
                </c:pt>
                <c:pt idx="179">
                  <c:v>-480.8</c:v>
                </c:pt>
                <c:pt idx="180">
                  <c:v>-452.25</c:v>
                </c:pt>
                <c:pt idx="181">
                  <c:v>-495.3</c:v>
                </c:pt>
                <c:pt idx="182">
                  <c:v>-611.6</c:v>
                </c:pt>
                <c:pt idx="183">
                  <c:v>-637</c:v>
                </c:pt>
                <c:pt idx="184">
                  <c:v>-529.5</c:v>
                </c:pt>
                <c:pt idx="185">
                  <c:v>-500.6</c:v>
                </c:pt>
                <c:pt idx="186">
                  <c:v>-454.45</c:v>
                </c:pt>
                <c:pt idx="187">
                  <c:v>-403.85</c:v>
                </c:pt>
                <c:pt idx="188">
                  <c:v>-405.15</c:v>
                </c:pt>
                <c:pt idx="189">
                  <c:v>-394.1</c:v>
                </c:pt>
                <c:pt idx="190">
                  <c:v>-544.75</c:v>
                </c:pt>
                <c:pt idx="191">
                  <c:v>-537.25</c:v>
                </c:pt>
                <c:pt idx="192">
                  <c:v>-552.54999999999995</c:v>
                </c:pt>
                <c:pt idx="193">
                  <c:v>-551.79999999999995</c:v>
                </c:pt>
                <c:pt idx="194">
                  <c:v>-639.95000000000005</c:v>
                </c:pt>
                <c:pt idx="195">
                  <c:v>-538.04999999999995</c:v>
                </c:pt>
                <c:pt idx="196">
                  <c:v>-508.85</c:v>
                </c:pt>
                <c:pt idx="197">
                  <c:v>-511.75</c:v>
                </c:pt>
                <c:pt idx="198">
                  <c:v>-420.1</c:v>
                </c:pt>
                <c:pt idx="199">
                  <c:v>-907.35</c:v>
                </c:pt>
                <c:pt idx="200">
                  <c:v>-680.15</c:v>
                </c:pt>
                <c:pt idx="201">
                  <c:v>-683.55</c:v>
                </c:pt>
                <c:pt idx="202">
                  <c:v>-763.2</c:v>
                </c:pt>
                <c:pt idx="203">
                  <c:v>-708.15</c:v>
                </c:pt>
                <c:pt idx="204">
                  <c:v>-689.85</c:v>
                </c:pt>
                <c:pt idx="205">
                  <c:v>-718.8</c:v>
                </c:pt>
                <c:pt idx="206">
                  <c:v>-697.65</c:v>
                </c:pt>
                <c:pt idx="207">
                  <c:v>-810.45</c:v>
                </c:pt>
                <c:pt idx="208">
                  <c:v>-796.85</c:v>
                </c:pt>
                <c:pt idx="209">
                  <c:v>-755.5</c:v>
                </c:pt>
                <c:pt idx="210">
                  <c:v>-692.45</c:v>
                </c:pt>
                <c:pt idx="211">
                  <c:v>-649.4</c:v>
                </c:pt>
                <c:pt idx="212">
                  <c:v>-678.25</c:v>
                </c:pt>
                <c:pt idx="213">
                  <c:v>-689.1</c:v>
                </c:pt>
                <c:pt idx="214">
                  <c:v>-670.75</c:v>
                </c:pt>
                <c:pt idx="215">
                  <c:v>-749.8</c:v>
                </c:pt>
                <c:pt idx="216">
                  <c:v>-792.95</c:v>
                </c:pt>
                <c:pt idx="217">
                  <c:v>-779.8</c:v>
                </c:pt>
                <c:pt idx="218">
                  <c:v>-529.29999999999995</c:v>
                </c:pt>
                <c:pt idx="219">
                  <c:v>-652.35</c:v>
                </c:pt>
                <c:pt idx="220">
                  <c:v>-718.22</c:v>
                </c:pt>
                <c:pt idx="221">
                  <c:v>-859.1</c:v>
                </c:pt>
                <c:pt idx="222">
                  <c:v>-761.65</c:v>
                </c:pt>
                <c:pt idx="223">
                  <c:v>-780.1</c:v>
                </c:pt>
                <c:pt idx="224">
                  <c:v>-772.45</c:v>
                </c:pt>
                <c:pt idx="225">
                  <c:v>-470.1</c:v>
                </c:pt>
                <c:pt idx="226">
                  <c:v>-448.35</c:v>
                </c:pt>
                <c:pt idx="227">
                  <c:v>-545.75</c:v>
                </c:pt>
                <c:pt idx="228">
                  <c:v>-665.5</c:v>
                </c:pt>
                <c:pt idx="229">
                  <c:v>-845.9</c:v>
                </c:pt>
                <c:pt idx="230">
                  <c:v>-737.65</c:v>
                </c:pt>
                <c:pt idx="231">
                  <c:v>-681.45</c:v>
                </c:pt>
                <c:pt idx="232">
                  <c:v>-685.95</c:v>
                </c:pt>
                <c:pt idx="233">
                  <c:v>-584.15</c:v>
                </c:pt>
                <c:pt idx="234">
                  <c:v>-519.54999999999995</c:v>
                </c:pt>
                <c:pt idx="235">
                  <c:v>-617.1</c:v>
                </c:pt>
                <c:pt idx="236">
                  <c:v>-807.2</c:v>
                </c:pt>
                <c:pt idx="237">
                  <c:v>-776.55</c:v>
                </c:pt>
                <c:pt idx="238">
                  <c:v>-734</c:v>
                </c:pt>
                <c:pt idx="239">
                  <c:v>-692.35</c:v>
                </c:pt>
                <c:pt idx="240">
                  <c:v>-656.2</c:v>
                </c:pt>
                <c:pt idx="241">
                  <c:v>-662.1</c:v>
                </c:pt>
                <c:pt idx="242">
                  <c:v>-870.25</c:v>
                </c:pt>
                <c:pt idx="243">
                  <c:v>-663.95</c:v>
                </c:pt>
                <c:pt idx="244">
                  <c:v>-689.2</c:v>
                </c:pt>
                <c:pt idx="245">
                  <c:v>-894.8</c:v>
                </c:pt>
                <c:pt idx="246">
                  <c:v>-748.2</c:v>
                </c:pt>
                <c:pt idx="247">
                  <c:v>-764.65</c:v>
                </c:pt>
                <c:pt idx="248">
                  <c:v>-850.5</c:v>
                </c:pt>
                <c:pt idx="249">
                  <c:v>-745.75</c:v>
                </c:pt>
                <c:pt idx="250">
                  <c:v>-751.15</c:v>
                </c:pt>
                <c:pt idx="251">
                  <c:v>-602.70000000000005</c:v>
                </c:pt>
                <c:pt idx="252">
                  <c:v>-637.20000000000005</c:v>
                </c:pt>
                <c:pt idx="253">
                  <c:v>-566.15</c:v>
                </c:pt>
                <c:pt idx="254">
                  <c:v>-615.04999999999995</c:v>
                </c:pt>
                <c:pt idx="255">
                  <c:v>-600.25</c:v>
                </c:pt>
                <c:pt idx="256">
                  <c:v>-527.04999999999995</c:v>
                </c:pt>
                <c:pt idx="257">
                  <c:v>-555.70000000000005</c:v>
                </c:pt>
                <c:pt idx="258">
                  <c:v>-547.6</c:v>
                </c:pt>
                <c:pt idx="259">
                  <c:v>-529.25</c:v>
                </c:pt>
                <c:pt idx="260">
                  <c:v>-501.45</c:v>
                </c:pt>
                <c:pt idx="261">
                  <c:v>-549.5</c:v>
                </c:pt>
                <c:pt idx="262">
                  <c:v>-513</c:v>
                </c:pt>
                <c:pt idx="263">
                  <c:v>-454.8</c:v>
                </c:pt>
                <c:pt idx="264">
                  <c:v>-467.85</c:v>
                </c:pt>
                <c:pt idx="265">
                  <c:v>-444.45</c:v>
                </c:pt>
                <c:pt idx="266">
                  <c:v>-476.82</c:v>
                </c:pt>
                <c:pt idx="267">
                  <c:v>-416.32</c:v>
                </c:pt>
                <c:pt idx="268">
                  <c:v>-380.9</c:v>
                </c:pt>
                <c:pt idx="269">
                  <c:v>-426.25</c:v>
                </c:pt>
                <c:pt idx="270">
                  <c:v>-429.05</c:v>
                </c:pt>
                <c:pt idx="271">
                  <c:v>-368.45</c:v>
                </c:pt>
                <c:pt idx="272">
                  <c:v>-379.3</c:v>
                </c:pt>
                <c:pt idx="273">
                  <c:v>-368.5</c:v>
                </c:pt>
                <c:pt idx="274">
                  <c:v>-491.95</c:v>
                </c:pt>
                <c:pt idx="275">
                  <c:v>-492.25</c:v>
                </c:pt>
                <c:pt idx="276">
                  <c:v>-584.79999999999995</c:v>
                </c:pt>
                <c:pt idx="277">
                  <c:v>-683.6</c:v>
                </c:pt>
                <c:pt idx="278">
                  <c:v>-627.15</c:v>
                </c:pt>
                <c:pt idx="279">
                  <c:v>-610.6</c:v>
                </c:pt>
                <c:pt idx="280">
                  <c:v>-669.25</c:v>
                </c:pt>
                <c:pt idx="281">
                  <c:v>-437.3</c:v>
                </c:pt>
                <c:pt idx="282">
                  <c:v>-281.89999999999998</c:v>
                </c:pt>
                <c:pt idx="283">
                  <c:v>-241.2</c:v>
                </c:pt>
                <c:pt idx="284">
                  <c:v>-263.75</c:v>
                </c:pt>
                <c:pt idx="285">
                  <c:v>-366.15</c:v>
                </c:pt>
                <c:pt idx="286">
                  <c:v>-323</c:v>
                </c:pt>
                <c:pt idx="287">
                  <c:v>-371.2</c:v>
                </c:pt>
                <c:pt idx="288">
                  <c:v>-336.95</c:v>
                </c:pt>
                <c:pt idx="289">
                  <c:v>-439.2</c:v>
                </c:pt>
                <c:pt idx="290">
                  <c:v>-483.75</c:v>
                </c:pt>
                <c:pt idx="291">
                  <c:v>-532.9</c:v>
                </c:pt>
                <c:pt idx="292">
                  <c:v>-489.75</c:v>
                </c:pt>
                <c:pt idx="293">
                  <c:v>-475.45</c:v>
                </c:pt>
                <c:pt idx="294">
                  <c:v>-431.25</c:v>
                </c:pt>
                <c:pt idx="295">
                  <c:v>-436.2</c:v>
                </c:pt>
                <c:pt idx="296">
                  <c:v>-410.45</c:v>
                </c:pt>
                <c:pt idx="297">
                  <c:v>-563.70000000000005</c:v>
                </c:pt>
                <c:pt idx="298">
                  <c:v>-438.7</c:v>
                </c:pt>
                <c:pt idx="299">
                  <c:v>-407.3</c:v>
                </c:pt>
                <c:pt idx="300">
                  <c:v>-604.79999999999995</c:v>
                </c:pt>
                <c:pt idx="301">
                  <c:v>-512.5</c:v>
                </c:pt>
                <c:pt idx="302">
                  <c:v>-415.65</c:v>
                </c:pt>
                <c:pt idx="303">
                  <c:v>-360.2</c:v>
                </c:pt>
                <c:pt idx="304">
                  <c:v>-571.73</c:v>
                </c:pt>
                <c:pt idx="305">
                  <c:v>-518.85</c:v>
                </c:pt>
                <c:pt idx="306">
                  <c:v>-493.3</c:v>
                </c:pt>
                <c:pt idx="307">
                  <c:v>-547.25</c:v>
                </c:pt>
                <c:pt idx="308">
                  <c:v>-440.7</c:v>
                </c:pt>
                <c:pt idx="309">
                  <c:v>-331.4</c:v>
                </c:pt>
                <c:pt idx="310">
                  <c:v>-317.5</c:v>
                </c:pt>
                <c:pt idx="311">
                  <c:v>-375.55</c:v>
                </c:pt>
                <c:pt idx="312">
                  <c:v>-363.6</c:v>
                </c:pt>
                <c:pt idx="313">
                  <c:v>-395.75</c:v>
                </c:pt>
                <c:pt idx="314">
                  <c:v>-395.95</c:v>
                </c:pt>
                <c:pt idx="315">
                  <c:v>-454.15</c:v>
                </c:pt>
                <c:pt idx="316">
                  <c:v>-501.35</c:v>
                </c:pt>
                <c:pt idx="317">
                  <c:v>-360.85</c:v>
                </c:pt>
                <c:pt idx="318">
                  <c:v>-367.9</c:v>
                </c:pt>
                <c:pt idx="319">
                  <c:v>-273.25</c:v>
                </c:pt>
                <c:pt idx="320">
                  <c:v>-317.60000000000002</c:v>
                </c:pt>
                <c:pt idx="321">
                  <c:v>-325.35000000000002</c:v>
                </c:pt>
                <c:pt idx="322">
                  <c:v>-482.6</c:v>
                </c:pt>
                <c:pt idx="323">
                  <c:v>-474.1</c:v>
                </c:pt>
                <c:pt idx="324">
                  <c:v>-630.45000000000005</c:v>
                </c:pt>
                <c:pt idx="325">
                  <c:v>-589.35</c:v>
                </c:pt>
                <c:pt idx="326">
                  <c:v>-603.32000000000005</c:v>
                </c:pt>
                <c:pt idx="327">
                  <c:v>-662.9</c:v>
                </c:pt>
                <c:pt idx="328">
                  <c:v>-616.79999999999995</c:v>
                </c:pt>
                <c:pt idx="329">
                  <c:v>-609</c:v>
                </c:pt>
                <c:pt idx="330">
                  <c:v>-546.54999999999995</c:v>
                </c:pt>
                <c:pt idx="331">
                  <c:v>-539.15</c:v>
                </c:pt>
                <c:pt idx="332">
                  <c:v>-575.85</c:v>
                </c:pt>
                <c:pt idx="333">
                  <c:v>-480.75</c:v>
                </c:pt>
                <c:pt idx="334">
                  <c:v>-491.1</c:v>
                </c:pt>
                <c:pt idx="335">
                  <c:v>-504.9</c:v>
                </c:pt>
                <c:pt idx="336">
                  <c:v>-521.25</c:v>
                </c:pt>
                <c:pt idx="337">
                  <c:v>-377.85</c:v>
                </c:pt>
                <c:pt idx="338">
                  <c:v>-464.9</c:v>
                </c:pt>
                <c:pt idx="339">
                  <c:v>-377.85</c:v>
                </c:pt>
                <c:pt idx="340">
                  <c:v>-294.39999999999998</c:v>
                </c:pt>
                <c:pt idx="341">
                  <c:v>-276.7</c:v>
                </c:pt>
                <c:pt idx="342">
                  <c:v>-357</c:v>
                </c:pt>
                <c:pt idx="343">
                  <c:v>-313.60000000000002</c:v>
                </c:pt>
                <c:pt idx="344">
                  <c:v>-485.5</c:v>
                </c:pt>
                <c:pt idx="345">
                  <c:v>-657.4</c:v>
                </c:pt>
                <c:pt idx="346">
                  <c:v>-359.8</c:v>
                </c:pt>
                <c:pt idx="347">
                  <c:v>-486.2</c:v>
                </c:pt>
                <c:pt idx="348">
                  <c:v>-566.79999999999995</c:v>
                </c:pt>
                <c:pt idx="349">
                  <c:v>-603.79999999999995</c:v>
                </c:pt>
                <c:pt idx="350">
                  <c:v>-627.65</c:v>
                </c:pt>
                <c:pt idx="351">
                  <c:v>-611.70000000000005</c:v>
                </c:pt>
                <c:pt idx="352">
                  <c:v>-518</c:v>
                </c:pt>
                <c:pt idx="353">
                  <c:v>-654.95000000000005</c:v>
                </c:pt>
                <c:pt idx="354">
                  <c:v>-644.6</c:v>
                </c:pt>
                <c:pt idx="355">
                  <c:v>-849.9</c:v>
                </c:pt>
                <c:pt idx="356">
                  <c:v>-824.75</c:v>
                </c:pt>
                <c:pt idx="357">
                  <c:v>-797.2</c:v>
                </c:pt>
                <c:pt idx="358">
                  <c:v>-941.95</c:v>
                </c:pt>
                <c:pt idx="359">
                  <c:v>-840.5</c:v>
                </c:pt>
                <c:pt idx="360">
                  <c:v>-721</c:v>
                </c:pt>
                <c:pt idx="361">
                  <c:v>-712.5</c:v>
                </c:pt>
                <c:pt idx="362">
                  <c:v>-706.7</c:v>
                </c:pt>
                <c:pt idx="363">
                  <c:v>-560.45000000000005</c:v>
                </c:pt>
                <c:pt idx="364">
                  <c:v>-624.35</c:v>
                </c:pt>
                <c:pt idx="365">
                  <c:v>-602.20000000000005</c:v>
                </c:pt>
                <c:pt idx="366">
                  <c:v>-972</c:v>
                </c:pt>
                <c:pt idx="367">
                  <c:v>-501.8</c:v>
                </c:pt>
                <c:pt idx="368">
                  <c:v>-464.22</c:v>
                </c:pt>
                <c:pt idx="369">
                  <c:v>-472.25</c:v>
                </c:pt>
                <c:pt idx="370">
                  <c:v>-395.45</c:v>
                </c:pt>
                <c:pt idx="371">
                  <c:v>-591.4</c:v>
                </c:pt>
                <c:pt idx="372">
                  <c:v>-518.79999999999995</c:v>
                </c:pt>
                <c:pt idx="373">
                  <c:v>-510.03</c:v>
                </c:pt>
                <c:pt idx="374">
                  <c:v>-460.5</c:v>
                </c:pt>
                <c:pt idx="375">
                  <c:v>-496.1</c:v>
                </c:pt>
                <c:pt idx="376">
                  <c:v>-563.85</c:v>
                </c:pt>
                <c:pt idx="377">
                  <c:v>-609.1</c:v>
                </c:pt>
                <c:pt idx="378">
                  <c:v>-424.5</c:v>
                </c:pt>
                <c:pt idx="379">
                  <c:v>-451.65</c:v>
                </c:pt>
                <c:pt idx="380">
                  <c:v>-500.8</c:v>
                </c:pt>
                <c:pt idx="381">
                  <c:v>-425.3</c:v>
                </c:pt>
                <c:pt idx="382">
                  <c:v>-478.02</c:v>
                </c:pt>
                <c:pt idx="383">
                  <c:v>-554.04999999999995</c:v>
                </c:pt>
                <c:pt idx="384">
                  <c:v>-488.35</c:v>
                </c:pt>
                <c:pt idx="385">
                  <c:v>-477.55</c:v>
                </c:pt>
                <c:pt idx="386">
                  <c:v>-598.85</c:v>
                </c:pt>
                <c:pt idx="387">
                  <c:v>-453.1</c:v>
                </c:pt>
                <c:pt idx="388">
                  <c:v>-384.1</c:v>
                </c:pt>
                <c:pt idx="389">
                  <c:v>-507.95</c:v>
                </c:pt>
                <c:pt idx="390">
                  <c:v>-504.5</c:v>
                </c:pt>
                <c:pt idx="391">
                  <c:v>-526.4</c:v>
                </c:pt>
                <c:pt idx="392">
                  <c:v>-529.5</c:v>
                </c:pt>
                <c:pt idx="393">
                  <c:v>-379.1</c:v>
                </c:pt>
                <c:pt idx="394">
                  <c:v>-418.4</c:v>
                </c:pt>
                <c:pt idx="395">
                  <c:v>-429.05</c:v>
                </c:pt>
                <c:pt idx="396">
                  <c:v>-453.45</c:v>
                </c:pt>
                <c:pt idx="397">
                  <c:v>-468.5</c:v>
                </c:pt>
                <c:pt idx="398">
                  <c:v>-498.35</c:v>
                </c:pt>
                <c:pt idx="399">
                  <c:v>-394.7</c:v>
                </c:pt>
                <c:pt idx="400">
                  <c:v>-443.5</c:v>
                </c:pt>
                <c:pt idx="401">
                  <c:v>-535.25</c:v>
                </c:pt>
                <c:pt idx="402">
                  <c:v>-462.2</c:v>
                </c:pt>
                <c:pt idx="403">
                  <c:v>-527.29999999999995</c:v>
                </c:pt>
                <c:pt idx="404">
                  <c:v>-500.45</c:v>
                </c:pt>
                <c:pt idx="405">
                  <c:v>-314.85000000000002</c:v>
                </c:pt>
                <c:pt idx="406">
                  <c:v>-355.8</c:v>
                </c:pt>
                <c:pt idx="407">
                  <c:v>-447.9</c:v>
                </c:pt>
                <c:pt idx="408">
                  <c:v>-605.9</c:v>
                </c:pt>
                <c:pt idx="409">
                  <c:v>-714.65</c:v>
                </c:pt>
                <c:pt idx="410">
                  <c:v>-574</c:v>
                </c:pt>
                <c:pt idx="411">
                  <c:v>-720.25</c:v>
                </c:pt>
                <c:pt idx="412">
                  <c:v>-759.15</c:v>
                </c:pt>
                <c:pt idx="413">
                  <c:v>-608</c:v>
                </c:pt>
                <c:pt idx="414">
                  <c:v>-641.4</c:v>
                </c:pt>
                <c:pt idx="415">
                  <c:v>-539.25</c:v>
                </c:pt>
                <c:pt idx="416">
                  <c:v>-539.25</c:v>
                </c:pt>
                <c:pt idx="417">
                  <c:v>-564.25</c:v>
                </c:pt>
                <c:pt idx="418">
                  <c:v>-551.85</c:v>
                </c:pt>
                <c:pt idx="419">
                  <c:v>-564.6</c:v>
                </c:pt>
                <c:pt idx="420">
                  <c:v>-580.04999999999995</c:v>
                </c:pt>
                <c:pt idx="421">
                  <c:v>-614.04999999999995</c:v>
                </c:pt>
                <c:pt idx="422">
                  <c:v>-606.25</c:v>
                </c:pt>
                <c:pt idx="423">
                  <c:v>-538.04999999999995</c:v>
                </c:pt>
                <c:pt idx="424">
                  <c:v>-547.75</c:v>
                </c:pt>
                <c:pt idx="425">
                  <c:v>-498.35</c:v>
                </c:pt>
                <c:pt idx="426">
                  <c:v>-592</c:v>
                </c:pt>
                <c:pt idx="427">
                  <c:v>-526.29999999999995</c:v>
                </c:pt>
                <c:pt idx="428">
                  <c:v>-544.9</c:v>
                </c:pt>
                <c:pt idx="429">
                  <c:v>-568</c:v>
                </c:pt>
                <c:pt idx="430">
                  <c:v>-668</c:v>
                </c:pt>
                <c:pt idx="431">
                  <c:v>-505.2</c:v>
                </c:pt>
                <c:pt idx="432">
                  <c:v>-683.35</c:v>
                </c:pt>
                <c:pt idx="433">
                  <c:v>-697.2</c:v>
                </c:pt>
                <c:pt idx="434">
                  <c:v>-744.3</c:v>
                </c:pt>
                <c:pt idx="435">
                  <c:v>-768.65</c:v>
                </c:pt>
                <c:pt idx="436">
                  <c:v>-698.5</c:v>
                </c:pt>
                <c:pt idx="437">
                  <c:v>-723.7</c:v>
                </c:pt>
                <c:pt idx="438">
                  <c:v>-597.45000000000005</c:v>
                </c:pt>
                <c:pt idx="439">
                  <c:v>-581.5</c:v>
                </c:pt>
                <c:pt idx="440">
                  <c:v>-571.1</c:v>
                </c:pt>
                <c:pt idx="441">
                  <c:v>-475.6</c:v>
                </c:pt>
                <c:pt idx="442">
                  <c:v>-621.9</c:v>
                </c:pt>
                <c:pt idx="443">
                  <c:v>-1011.3</c:v>
                </c:pt>
                <c:pt idx="444">
                  <c:v>-806.4</c:v>
                </c:pt>
                <c:pt idx="445">
                  <c:v>-688.4</c:v>
                </c:pt>
                <c:pt idx="446">
                  <c:v>-639.4</c:v>
                </c:pt>
                <c:pt idx="447">
                  <c:v>-636.9</c:v>
                </c:pt>
                <c:pt idx="448">
                  <c:v>-654.45000000000005</c:v>
                </c:pt>
                <c:pt idx="449">
                  <c:v>-551.1</c:v>
                </c:pt>
                <c:pt idx="450">
                  <c:v>-592.9</c:v>
                </c:pt>
                <c:pt idx="451">
                  <c:v>-679.4</c:v>
                </c:pt>
                <c:pt idx="452">
                  <c:v>-661.5</c:v>
                </c:pt>
                <c:pt idx="453">
                  <c:v>-711.3</c:v>
                </c:pt>
                <c:pt idx="454">
                  <c:v>-811.9</c:v>
                </c:pt>
                <c:pt idx="455">
                  <c:v>-830.95</c:v>
                </c:pt>
                <c:pt idx="456">
                  <c:v>-817.2</c:v>
                </c:pt>
                <c:pt idx="457">
                  <c:v>-701.9</c:v>
                </c:pt>
                <c:pt idx="458">
                  <c:v>-771.4</c:v>
                </c:pt>
                <c:pt idx="459">
                  <c:v>-760.1</c:v>
                </c:pt>
                <c:pt idx="460">
                  <c:v>-827.3</c:v>
                </c:pt>
                <c:pt idx="461">
                  <c:v>-829.3</c:v>
                </c:pt>
                <c:pt idx="462">
                  <c:v>-836.15</c:v>
                </c:pt>
                <c:pt idx="463">
                  <c:v>-839.35</c:v>
                </c:pt>
                <c:pt idx="464">
                  <c:v>-779.55</c:v>
                </c:pt>
                <c:pt idx="465">
                  <c:v>-840.5</c:v>
                </c:pt>
                <c:pt idx="466">
                  <c:v>-729</c:v>
                </c:pt>
                <c:pt idx="467">
                  <c:v>-651.45000000000005</c:v>
                </c:pt>
                <c:pt idx="468">
                  <c:v>-655.75</c:v>
                </c:pt>
                <c:pt idx="469">
                  <c:v>-403.35</c:v>
                </c:pt>
                <c:pt idx="470">
                  <c:v>-411.6</c:v>
                </c:pt>
                <c:pt idx="471">
                  <c:v>-426.9</c:v>
                </c:pt>
                <c:pt idx="472">
                  <c:v>-703.7</c:v>
                </c:pt>
                <c:pt idx="473">
                  <c:v>-942.4</c:v>
                </c:pt>
                <c:pt idx="474">
                  <c:v>-831.3</c:v>
                </c:pt>
                <c:pt idx="475">
                  <c:v>-850.8</c:v>
                </c:pt>
                <c:pt idx="476">
                  <c:v>-813.1</c:v>
                </c:pt>
                <c:pt idx="477">
                  <c:v>-716.6</c:v>
                </c:pt>
                <c:pt idx="478">
                  <c:v>-756.65</c:v>
                </c:pt>
                <c:pt idx="479">
                  <c:v>-733.5</c:v>
                </c:pt>
                <c:pt idx="480">
                  <c:v>-810.3</c:v>
                </c:pt>
                <c:pt idx="481">
                  <c:v>-947.7</c:v>
                </c:pt>
                <c:pt idx="482">
                  <c:v>-1008.7</c:v>
                </c:pt>
                <c:pt idx="483">
                  <c:v>-1069.5</c:v>
                </c:pt>
                <c:pt idx="484">
                  <c:v>-1101.5999999999999</c:v>
                </c:pt>
                <c:pt idx="485">
                  <c:v>-1011.1</c:v>
                </c:pt>
                <c:pt idx="486">
                  <c:v>-1001.6</c:v>
                </c:pt>
                <c:pt idx="487">
                  <c:v>-1112.8</c:v>
                </c:pt>
                <c:pt idx="488">
                  <c:v>-1028.5</c:v>
                </c:pt>
                <c:pt idx="489">
                  <c:v>-1067.5999999999999</c:v>
                </c:pt>
                <c:pt idx="490">
                  <c:v>-942.5</c:v>
                </c:pt>
                <c:pt idx="491">
                  <c:v>-1173.4000000000001</c:v>
                </c:pt>
                <c:pt idx="492">
                  <c:v>-993.2</c:v>
                </c:pt>
                <c:pt idx="493">
                  <c:v>-1048.2</c:v>
                </c:pt>
                <c:pt idx="494">
                  <c:v>-1436.15</c:v>
                </c:pt>
                <c:pt idx="495">
                  <c:v>-1622.25</c:v>
                </c:pt>
                <c:pt idx="496">
                  <c:v>-1686.7</c:v>
                </c:pt>
                <c:pt idx="497">
                  <c:v>-1237.45</c:v>
                </c:pt>
                <c:pt idx="498">
                  <c:v>-915.95</c:v>
                </c:pt>
                <c:pt idx="499">
                  <c:v>-1078.25</c:v>
                </c:pt>
                <c:pt idx="500">
                  <c:v>-1013.15</c:v>
                </c:pt>
                <c:pt idx="501">
                  <c:v>-908.55</c:v>
                </c:pt>
                <c:pt idx="502">
                  <c:v>-879.3</c:v>
                </c:pt>
                <c:pt idx="503">
                  <c:v>-611.20000000000005</c:v>
                </c:pt>
                <c:pt idx="504">
                  <c:v>-718.9</c:v>
                </c:pt>
                <c:pt idx="505">
                  <c:v>-552.85</c:v>
                </c:pt>
                <c:pt idx="506">
                  <c:v>-524.70000000000005</c:v>
                </c:pt>
                <c:pt idx="507">
                  <c:v>-704</c:v>
                </c:pt>
                <c:pt idx="508">
                  <c:v>-476.8</c:v>
                </c:pt>
                <c:pt idx="509">
                  <c:v>-601.85</c:v>
                </c:pt>
                <c:pt idx="510">
                  <c:v>-611.65</c:v>
                </c:pt>
                <c:pt idx="511">
                  <c:v>-479.4</c:v>
                </c:pt>
                <c:pt idx="512">
                  <c:v>-726</c:v>
                </c:pt>
                <c:pt idx="513">
                  <c:v>-932.1</c:v>
                </c:pt>
                <c:pt idx="514">
                  <c:v>-1015.95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40-4519-B61D-D65751E359C8}"/>
            </c:ext>
          </c:extLst>
        </c:ser>
        <c:ser>
          <c:idx val="3"/>
          <c:order val="3"/>
          <c:tx>
            <c:strRef>
              <c:f>'12'!$D$3</c:f>
              <c:strCache>
                <c:ptCount val="1"/>
                <c:pt idx="0">
                  <c:v>тікелей РЕПО</c:v>
                </c:pt>
              </c:strCache>
            </c:strRef>
          </c:tx>
          <c:spPr>
            <a:solidFill>
              <a:srgbClr val="2DAAD7"/>
            </a:solidFill>
            <a:ln>
              <a:noFill/>
            </a:ln>
            <a:effectLst/>
          </c:spPr>
          <c:invertIfNegative val="0"/>
          <c:cat>
            <c:numRef>
              <c:f>'12'!$A$4:$A$518</c:f>
              <c:numCache>
                <c:formatCode>m/d/yyyy</c:formatCode>
                <c:ptCount val="515"/>
                <c:pt idx="0">
                  <c:v>44566</c:v>
                </c:pt>
                <c:pt idx="1">
                  <c:v>44567</c:v>
                </c:pt>
                <c:pt idx="2">
                  <c:v>44571</c:v>
                </c:pt>
                <c:pt idx="3">
                  <c:v>44572</c:v>
                </c:pt>
                <c:pt idx="4">
                  <c:v>44573</c:v>
                </c:pt>
                <c:pt idx="5">
                  <c:v>44574</c:v>
                </c:pt>
                <c:pt idx="6">
                  <c:v>44575</c:v>
                </c:pt>
                <c:pt idx="7">
                  <c:v>44578</c:v>
                </c:pt>
                <c:pt idx="8">
                  <c:v>44579</c:v>
                </c:pt>
                <c:pt idx="9">
                  <c:v>44580</c:v>
                </c:pt>
                <c:pt idx="10">
                  <c:v>44581</c:v>
                </c:pt>
                <c:pt idx="11">
                  <c:v>44582</c:v>
                </c:pt>
                <c:pt idx="12">
                  <c:v>44585</c:v>
                </c:pt>
                <c:pt idx="13">
                  <c:v>44586</c:v>
                </c:pt>
                <c:pt idx="14">
                  <c:v>44587</c:v>
                </c:pt>
                <c:pt idx="15">
                  <c:v>44588</c:v>
                </c:pt>
                <c:pt idx="16">
                  <c:v>44589</c:v>
                </c:pt>
                <c:pt idx="17">
                  <c:v>44592</c:v>
                </c:pt>
                <c:pt idx="18">
                  <c:v>44593</c:v>
                </c:pt>
                <c:pt idx="19">
                  <c:v>44594</c:v>
                </c:pt>
                <c:pt idx="20">
                  <c:v>44595</c:v>
                </c:pt>
                <c:pt idx="21">
                  <c:v>44596</c:v>
                </c:pt>
                <c:pt idx="22">
                  <c:v>44599</c:v>
                </c:pt>
                <c:pt idx="23">
                  <c:v>44600</c:v>
                </c:pt>
                <c:pt idx="24">
                  <c:v>44601</c:v>
                </c:pt>
                <c:pt idx="25">
                  <c:v>44602</c:v>
                </c:pt>
                <c:pt idx="26">
                  <c:v>44603</c:v>
                </c:pt>
                <c:pt idx="27">
                  <c:v>44606</c:v>
                </c:pt>
                <c:pt idx="28">
                  <c:v>44607</c:v>
                </c:pt>
                <c:pt idx="29">
                  <c:v>44608</c:v>
                </c:pt>
                <c:pt idx="30">
                  <c:v>44609</c:v>
                </c:pt>
                <c:pt idx="31">
                  <c:v>44610</c:v>
                </c:pt>
                <c:pt idx="32">
                  <c:v>44613</c:v>
                </c:pt>
                <c:pt idx="33">
                  <c:v>44614</c:v>
                </c:pt>
                <c:pt idx="34">
                  <c:v>44615</c:v>
                </c:pt>
                <c:pt idx="35">
                  <c:v>44616</c:v>
                </c:pt>
                <c:pt idx="36">
                  <c:v>44617</c:v>
                </c:pt>
                <c:pt idx="37">
                  <c:v>44620</c:v>
                </c:pt>
                <c:pt idx="38">
                  <c:v>44621</c:v>
                </c:pt>
                <c:pt idx="39">
                  <c:v>44622</c:v>
                </c:pt>
                <c:pt idx="40">
                  <c:v>44623</c:v>
                </c:pt>
                <c:pt idx="41">
                  <c:v>44624</c:v>
                </c:pt>
                <c:pt idx="42">
                  <c:v>44625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44644</c:v>
                </c:pt>
                <c:pt idx="52">
                  <c:v>44645</c:v>
                </c:pt>
                <c:pt idx="53">
                  <c:v>44648</c:v>
                </c:pt>
                <c:pt idx="54">
                  <c:v>44649</c:v>
                </c:pt>
                <c:pt idx="55">
                  <c:v>44650</c:v>
                </c:pt>
                <c:pt idx="56">
                  <c:v>44651</c:v>
                </c:pt>
                <c:pt idx="57">
                  <c:v>44652</c:v>
                </c:pt>
                <c:pt idx="58">
                  <c:v>44655</c:v>
                </c:pt>
                <c:pt idx="59">
                  <c:v>44656</c:v>
                </c:pt>
                <c:pt idx="60">
                  <c:v>44657</c:v>
                </c:pt>
                <c:pt idx="61">
                  <c:v>44658</c:v>
                </c:pt>
                <c:pt idx="62">
                  <c:v>44659</c:v>
                </c:pt>
                <c:pt idx="63">
                  <c:v>44662</c:v>
                </c:pt>
                <c:pt idx="64">
                  <c:v>44663</c:v>
                </c:pt>
                <c:pt idx="65">
                  <c:v>44664</c:v>
                </c:pt>
                <c:pt idx="66">
                  <c:v>44665</c:v>
                </c:pt>
                <c:pt idx="67">
                  <c:v>44666</c:v>
                </c:pt>
                <c:pt idx="68">
                  <c:v>44669</c:v>
                </c:pt>
                <c:pt idx="69">
                  <c:v>44670</c:v>
                </c:pt>
                <c:pt idx="70">
                  <c:v>44671</c:v>
                </c:pt>
                <c:pt idx="71">
                  <c:v>44672</c:v>
                </c:pt>
                <c:pt idx="72">
                  <c:v>44673</c:v>
                </c:pt>
                <c:pt idx="73">
                  <c:v>44676</c:v>
                </c:pt>
                <c:pt idx="74">
                  <c:v>44677</c:v>
                </c:pt>
                <c:pt idx="75">
                  <c:v>44678</c:v>
                </c:pt>
                <c:pt idx="76">
                  <c:v>44679</c:v>
                </c:pt>
                <c:pt idx="77">
                  <c:v>44680</c:v>
                </c:pt>
                <c:pt idx="78">
                  <c:v>44684</c:v>
                </c:pt>
                <c:pt idx="79">
                  <c:v>44685</c:v>
                </c:pt>
                <c:pt idx="80">
                  <c:v>44686</c:v>
                </c:pt>
                <c:pt idx="81">
                  <c:v>44687</c:v>
                </c:pt>
                <c:pt idx="82">
                  <c:v>44692</c:v>
                </c:pt>
                <c:pt idx="83">
                  <c:v>44693</c:v>
                </c:pt>
                <c:pt idx="84">
                  <c:v>44694</c:v>
                </c:pt>
                <c:pt idx="85">
                  <c:v>44697</c:v>
                </c:pt>
                <c:pt idx="86">
                  <c:v>44698</c:v>
                </c:pt>
                <c:pt idx="87">
                  <c:v>44699</c:v>
                </c:pt>
                <c:pt idx="88">
                  <c:v>44700</c:v>
                </c:pt>
                <c:pt idx="89">
                  <c:v>44701</c:v>
                </c:pt>
                <c:pt idx="90">
                  <c:v>44704</c:v>
                </c:pt>
                <c:pt idx="91">
                  <c:v>44705</c:v>
                </c:pt>
                <c:pt idx="92">
                  <c:v>44706</c:v>
                </c:pt>
                <c:pt idx="93">
                  <c:v>44707</c:v>
                </c:pt>
                <c:pt idx="94">
                  <c:v>44708</c:v>
                </c:pt>
                <c:pt idx="95">
                  <c:v>44711</c:v>
                </c:pt>
                <c:pt idx="96">
                  <c:v>44712</c:v>
                </c:pt>
                <c:pt idx="97">
                  <c:v>44713</c:v>
                </c:pt>
                <c:pt idx="98">
                  <c:v>44714</c:v>
                </c:pt>
                <c:pt idx="99">
                  <c:v>44715</c:v>
                </c:pt>
                <c:pt idx="100">
                  <c:v>44718</c:v>
                </c:pt>
                <c:pt idx="101">
                  <c:v>44719</c:v>
                </c:pt>
                <c:pt idx="102">
                  <c:v>44720</c:v>
                </c:pt>
                <c:pt idx="103">
                  <c:v>44721</c:v>
                </c:pt>
                <c:pt idx="104">
                  <c:v>44722</c:v>
                </c:pt>
                <c:pt idx="105">
                  <c:v>44725</c:v>
                </c:pt>
                <c:pt idx="106">
                  <c:v>44726</c:v>
                </c:pt>
                <c:pt idx="107">
                  <c:v>44727</c:v>
                </c:pt>
                <c:pt idx="108">
                  <c:v>44728</c:v>
                </c:pt>
                <c:pt idx="109">
                  <c:v>44729</c:v>
                </c:pt>
                <c:pt idx="110">
                  <c:v>44732</c:v>
                </c:pt>
                <c:pt idx="111">
                  <c:v>44733</c:v>
                </c:pt>
                <c:pt idx="112">
                  <c:v>44734</c:v>
                </c:pt>
                <c:pt idx="113">
                  <c:v>44735</c:v>
                </c:pt>
                <c:pt idx="114">
                  <c:v>44736</c:v>
                </c:pt>
                <c:pt idx="115">
                  <c:v>44739</c:v>
                </c:pt>
                <c:pt idx="116">
                  <c:v>44740</c:v>
                </c:pt>
                <c:pt idx="117">
                  <c:v>44741</c:v>
                </c:pt>
                <c:pt idx="118">
                  <c:v>44742</c:v>
                </c:pt>
                <c:pt idx="119">
                  <c:v>44743</c:v>
                </c:pt>
                <c:pt idx="120">
                  <c:v>44746</c:v>
                </c:pt>
                <c:pt idx="121">
                  <c:v>44747</c:v>
                </c:pt>
                <c:pt idx="122">
                  <c:v>44749</c:v>
                </c:pt>
                <c:pt idx="123">
                  <c:v>44750</c:v>
                </c:pt>
                <c:pt idx="124">
                  <c:v>44753</c:v>
                </c:pt>
                <c:pt idx="125">
                  <c:v>44754</c:v>
                </c:pt>
                <c:pt idx="126">
                  <c:v>44755</c:v>
                </c:pt>
                <c:pt idx="127">
                  <c:v>44756</c:v>
                </c:pt>
                <c:pt idx="128">
                  <c:v>44757</c:v>
                </c:pt>
                <c:pt idx="129">
                  <c:v>44760</c:v>
                </c:pt>
                <c:pt idx="130">
                  <c:v>44761</c:v>
                </c:pt>
                <c:pt idx="131">
                  <c:v>44762</c:v>
                </c:pt>
                <c:pt idx="132">
                  <c:v>44763</c:v>
                </c:pt>
                <c:pt idx="133">
                  <c:v>44764</c:v>
                </c:pt>
                <c:pt idx="134">
                  <c:v>44767</c:v>
                </c:pt>
                <c:pt idx="135">
                  <c:v>44768</c:v>
                </c:pt>
                <c:pt idx="136">
                  <c:v>44769</c:v>
                </c:pt>
                <c:pt idx="137">
                  <c:v>44770</c:v>
                </c:pt>
                <c:pt idx="138">
                  <c:v>44771</c:v>
                </c:pt>
                <c:pt idx="139">
                  <c:v>44774</c:v>
                </c:pt>
                <c:pt idx="140">
                  <c:v>44775</c:v>
                </c:pt>
                <c:pt idx="141">
                  <c:v>44776</c:v>
                </c:pt>
                <c:pt idx="142">
                  <c:v>44777</c:v>
                </c:pt>
                <c:pt idx="143">
                  <c:v>44778</c:v>
                </c:pt>
                <c:pt idx="144">
                  <c:v>44781</c:v>
                </c:pt>
                <c:pt idx="145">
                  <c:v>44782</c:v>
                </c:pt>
                <c:pt idx="146">
                  <c:v>44783</c:v>
                </c:pt>
                <c:pt idx="147">
                  <c:v>44784</c:v>
                </c:pt>
                <c:pt idx="148">
                  <c:v>44785</c:v>
                </c:pt>
                <c:pt idx="149">
                  <c:v>44788</c:v>
                </c:pt>
                <c:pt idx="150">
                  <c:v>44789</c:v>
                </c:pt>
                <c:pt idx="151">
                  <c:v>44790</c:v>
                </c:pt>
                <c:pt idx="152">
                  <c:v>44791</c:v>
                </c:pt>
                <c:pt idx="153">
                  <c:v>44792</c:v>
                </c:pt>
                <c:pt idx="154">
                  <c:v>44795</c:v>
                </c:pt>
                <c:pt idx="155">
                  <c:v>44796</c:v>
                </c:pt>
                <c:pt idx="156">
                  <c:v>44797</c:v>
                </c:pt>
                <c:pt idx="157">
                  <c:v>44798</c:v>
                </c:pt>
                <c:pt idx="158">
                  <c:v>44799</c:v>
                </c:pt>
                <c:pt idx="159">
                  <c:v>44800</c:v>
                </c:pt>
                <c:pt idx="160">
                  <c:v>44804</c:v>
                </c:pt>
                <c:pt idx="161">
                  <c:v>44805</c:v>
                </c:pt>
                <c:pt idx="162">
                  <c:v>44806</c:v>
                </c:pt>
                <c:pt idx="163">
                  <c:v>44809</c:v>
                </c:pt>
                <c:pt idx="164">
                  <c:v>44810</c:v>
                </c:pt>
                <c:pt idx="165">
                  <c:v>44811</c:v>
                </c:pt>
                <c:pt idx="166">
                  <c:v>44812</c:v>
                </c:pt>
                <c:pt idx="167">
                  <c:v>44813</c:v>
                </c:pt>
                <c:pt idx="168">
                  <c:v>44816</c:v>
                </c:pt>
                <c:pt idx="169">
                  <c:v>44817</c:v>
                </c:pt>
                <c:pt idx="170">
                  <c:v>44818</c:v>
                </c:pt>
                <c:pt idx="171">
                  <c:v>44819</c:v>
                </c:pt>
                <c:pt idx="172">
                  <c:v>44820</c:v>
                </c:pt>
                <c:pt idx="173">
                  <c:v>44823</c:v>
                </c:pt>
                <c:pt idx="174">
                  <c:v>44824</c:v>
                </c:pt>
                <c:pt idx="175">
                  <c:v>44825</c:v>
                </c:pt>
                <c:pt idx="176">
                  <c:v>44826</c:v>
                </c:pt>
                <c:pt idx="177">
                  <c:v>44827</c:v>
                </c:pt>
                <c:pt idx="178">
                  <c:v>44830</c:v>
                </c:pt>
                <c:pt idx="179">
                  <c:v>44831</c:v>
                </c:pt>
                <c:pt idx="180">
                  <c:v>44832</c:v>
                </c:pt>
                <c:pt idx="181">
                  <c:v>44833</c:v>
                </c:pt>
                <c:pt idx="182">
                  <c:v>44834</c:v>
                </c:pt>
                <c:pt idx="183">
                  <c:v>44837</c:v>
                </c:pt>
                <c:pt idx="184">
                  <c:v>44838</c:v>
                </c:pt>
                <c:pt idx="185">
                  <c:v>44839</c:v>
                </c:pt>
                <c:pt idx="186">
                  <c:v>44840</c:v>
                </c:pt>
                <c:pt idx="187">
                  <c:v>44841</c:v>
                </c:pt>
                <c:pt idx="188">
                  <c:v>44844</c:v>
                </c:pt>
                <c:pt idx="189">
                  <c:v>44845</c:v>
                </c:pt>
                <c:pt idx="190">
                  <c:v>44846</c:v>
                </c:pt>
                <c:pt idx="191">
                  <c:v>44847</c:v>
                </c:pt>
                <c:pt idx="192">
                  <c:v>44848</c:v>
                </c:pt>
                <c:pt idx="193">
                  <c:v>44851</c:v>
                </c:pt>
                <c:pt idx="194">
                  <c:v>44852</c:v>
                </c:pt>
                <c:pt idx="195">
                  <c:v>44853</c:v>
                </c:pt>
                <c:pt idx="196">
                  <c:v>44854</c:v>
                </c:pt>
                <c:pt idx="197">
                  <c:v>44855</c:v>
                </c:pt>
                <c:pt idx="198">
                  <c:v>44856</c:v>
                </c:pt>
                <c:pt idx="199">
                  <c:v>44860</c:v>
                </c:pt>
                <c:pt idx="200">
                  <c:v>44861</c:v>
                </c:pt>
                <c:pt idx="201">
                  <c:v>44862</c:v>
                </c:pt>
                <c:pt idx="202">
                  <c:v>44865</c:v>
                </c:pt>
                <c:pt idx="203">
                  <c:v>44866</c:v>
                </c:pt>
                <c:pt idx="204">
                  <c:v>44867</c:v>
                </c:pt>
                <c:pt idx="205">
                  <c:v>44868</c:v>
                </c:pt>
                <c:pt idx="206">
                  <c:v>44869</c:v>
                </c:pt>
                <c:pt idx="207">
                  <c:v>44872</c:v>
                </c:pt>
                <c:pt idx="208">
                  <c:v>44873</c:v>
                </c:pt>
                <c:pt idx="209">
                  <c:v>44874</c:v>
                </c:pt>
                <c:pt idx="210">
                  <c:v>44875</c:v>
                </c:pt>
                <c:pt idx="211">
                  <c:v>44876</c:v>
                </c:pt>
                <c:pt idx="212">
                  <c:v>44879</c:v>
                </c:pt>
                <c:pt idx="213">
                  <c:v>44880</c:v>
                </c:pt>
                <c:pt idx="214">
                  <c:v>44881</c:v>
                </c:pt>
                <c:pt idx="215">
                  <c:v>44882</c:v>
                </c:pt>
                <c:pt idx="216">
                  <c:v>44883</c:v>
                </c:pt>
                <c:pt idx="217">
                  <c:v>44886</c:v>
                </c:pt>
                <c:pt idx="218">
                  <c:v>44887</c:v>
                </c:pt>
                <c:pt idx="219">
                  <c:v>44888</c:v>
                </c:pt>
                <c:pt idx="220">
                  <c:v>44889</c:v>
                </c:pt>
                <c:pt idx="221">
                  <c:v>44890</c:v>
                </c:pt>
                <c:pt idx="222">
                  <c:v>44893</c:v>
                </c:pt>
                <c:pt idx="223">
                  <c:v>44894</c:v>
                </c:pt>
                <c:pt idx="224">
                  <c:v>44895</c:v>
                </c:pt>
                <c:pt idx="225">
                  <c:v>44896</c:v>
                </c:pt>
                <c:pt idx="226">
                  <c:v>44897</c:v>
                </c:pt>
                <c:pt idx="227">
                  <c:v>44900</c:v>
                </c:pt>
                <c:pt idx="228">
                  <c:v>44901</c:v>
                </c:pt>
                <c:pt idx="229">
                  <c:v>44902</c:v>
                </c:pt>
                <c:pt idx="230">
                  <c:v>44903</c:v>
                </c:pt>
                <c:pt idx="231">
                  <c:v>44904</c:v>
                </c:pt>
                <c:pt idx="232">
                  <c:v>44907</c:v>
                </c:pt>
                <c:pt idx="233">
                  <c:v>44908</c:v>
                </c:pt>
                <c:pt idx="234">
                  <c:v>44909</c:v>
                </c:pt>
                <c:pt idx="235">
                  <c:v>44910</c:v>
                </c:pt>
                <c:pt idx="236">
                  <c:v>44914</c:v>
                </c:pt>
                <c:pt idx="237">
                  <c:v>44915</c:v>
                </c:pt>
                <c:pt idx="238">
                  <c:v>44916</c:v>
                </c:pt>
                <c:pt idx="239">
                  <c:v>44917</c:v>
                </c:pt>
                <c:pt idx="240">
                  <c:v>44918</c:v>
                </c:pt>
                <c:pt idx="241">
                  <c:v>44921</c:v>
                </c:pt>
                <c:pt idx="242">
                  <c:v>44922</c:v>
                </c:pt>
                <c:pt idx="243">
                  <c:v>44923</c:v>
                </c:pt>
                <c:pt idx="244">
                  <c:v>44924</c:v>
                </c:pt>
                <c:pt idx="245">
                  <c:v>44925</c:v>
                </c:pt>
                <c:pt idx="246">
                  <c:v>44930</c:v>
                </c:pt>
                <c:pt idx="247">
                  <c:v>44931</c:v>
                </c:pt>
                <c:pt idx="248">
                  <c:v>44932</c:v>
                </c:pt>
                <c:pt idx="249">
                  <c:v>44935</c:v>
                </c:pt>
                <c:pt idx="250">
                  <c:v>44936</c:v>
                </c:pt>
                <c:pt idx="251">
                  <c:v>44937</c:v>
                </c:pt>
                <c:pt idx="252">
                  <c:v>44938</c:v>
                </c:pt>
                <c:pt idx="253">
                  <c:v>44939</c:v>
                </c:pt>
                <c:pt idx="254">
                  <c:v>44942</c:v>
                </c:pt>
                <c:pt idx="255">
                  <c:v>44943</c:v>
                </c:pt>
                <c:pt idx="256">
                  <c:v>44944</c:v>
                </c:pt>
                <c:pt idx="257">
                  <c:v>44945</c:v>
                </c:pt>
                <c:pt idx="258">
                  <c:v>44946</c:v>
                </c:pt>
                <c:pt idx="259">
                  <c:v>44949</c:v>
                </c:pt>
                <c:pt idx="260">
                  <c:v>44950</c:v>
                </c:pt>
                <c:pt idx="261">
                  <c:v>44951</c:v>
                </c:pt>
                <c:pt idx="262">
                  <c:v>44952</c:v>
                </c:pt>
                <c:pt idx="263">
                  <c:v>44953</c:v>
                </c:pt>
                <c:pt idx="264">
                  <c:v>44956</c:v>
                </c:pt>
                <c:pt idx="265">
                  <c:v>44957</c:v>
                </c:pt>
                <c:pt idx="266">
                  <c:v>44958</c:v>
                </c:pt>
                <c:pt idx="267">
                  <c:v>44959</c:v>
                </c:pt>
                <c:pt idx="268">
                  <c:v>44960</c:v>
                </c:pt>
                <c:pt idx="269">
                  <c:v>44963</c:v>
                </c:pt>
                <c:pt idx="270">
                  <c:v>44964</c:v>
                </c:pt>
                <c:pt idx="271">
                  <c:v>44965</c:v>
                </c:pt>
                <c:pt idx="272">
                  <c:v>44966</c:v>
                </c:pt>
                <c:pt idx="273">
                  <c:v>44967</c:v>
                </c:pt>
                <c:pt idx="274">
                  <c:v>44970</c:v>
                </c:pt>
                <c:pt idx="275">
                  <c:v>44971</c:v>
                </c:pt>
                <c:pt idx="276">
                  <c:v>44972</c:v>
                </c:pt>
                <c:pt idx="277">
                  <c:v>44973</c:v>
                </c:pt>
                <c:pt idx="278">
                  <c:v>44974</c:v>
                </c:pt>
                <c:pt idx="279">
                  <c:v>44977</c:v>
                </c:pt>
                <c:pt idx="280">
                  <c:v>44978</c:v>
                </c:pt>
                <c:pt idx="281">
                  <c:v>44979</c:v>
                </c:pt>
                <c:pt idx="282">
                  <c:v>44980</c:v>
                </c:pt>
                <c:pt idx="283">
                  <c:v>44981</c:v>
                </c:pt>
                <c:pt idx="284">
                  <c:v>44984</c:v>
                </c:pt>
                <c:pt idx="285">
                  <c:v>44985</c:v>
                </c:pt>
                <c:pt idx="286">
                  <c:v>44986</c:v>
                </c:pt>
                <c:pt idx="287">
                  <c:v>44987</c:v>
                </c:pt>
                <c:pt idx="288">
                  <c:v>44988</c:v>
                </c:pt>
                <c:pt idx="289">
                  <c:v>44991</c:v>
                </c:pt>
                <c:pt idx="290">
                  <c:v>44992</c:v>
                </c:pt>
                <c:pt idx="291">
                  <c:v>44994</c:v>
                </c:pt>
                <c:pt idx="292">
                  <c:v>44995</c:v>
                </c:pt>
                <c:pt idx="293">
                  <c:v>44998</c:v>
                </c:pt>
                <c:pt idx="294">
                  <c:v>44999</c:v>
                </c:pt>
                <c:pt idx="295">
                  <c:v>45000</c:v>
                </c:pt>
                <c:pt idx="296">
                  <c:v>45001</c:v>
                </c:pt>
                <c:pt idx="297">
                  <c:v>45002</c:v>
                </c:pt>
                <c:pt idx="298">
                  <c:v>45005</c:v>
                </c:pt>
                <c:pt idx="299">
                  <c:v>45009</c:v>
                </c:pt>
                <c:pt idx="300">
                  <c:v>45012</c:v>
                </c:pt>
                <c:pt idx="301">
                  <c:v>45013</c:v>
                </c:pt>
                <c:pt idx="302">
                  <c:v>45014</c:v>
                </c:pt>
                <c:pt idx="303">
                  <c:v>45015</c:v>
                </c:pt>
                <c:pt idx="304">
                  <c:v>45016</c:v>
                </c:pt>
                <c:pt idx="305">
                  <c:v>45019</c:v>
                </c:pt>
                <c:pt idx="306">
                  <c:v>45020</c:v>
                </c:pt>
                <c:pt idx="307">
                  <c:v>45021</c:v>
                </c:pt>
                <c:pt idx="308">
                  <c:v>45022</c:v>
                </c:pt>
                <c:pt idx="309">
                  <c:v>45023</c:v>
                </c:pt>
                <c:pt idx="310">
                  <c:v>45026</c:v>
                </c:pt>
                <c:pt idx="311">
                  <c:v>45027</c:v>
                </c:pt>
                <c:pt idx="312">
                  <c:v>45028</c:v>
                </c:pt>
                <c:pt idx="313">
                  <c:v>45029</c:v>
                </c:pt>
                <c:pt idx="314">
                  <c:v>45030</c:v>
                </c:pt>
                <c:pt idx="315">
                  <c:v>45033</c:v>
                </c:pt>
                <c:pt idx="316">
                  <c:v>45034</c:v>
                </c:pt>
                <c:pt idx="317">
                  <c:v>45035</c:v>
                </c:pt>
                <c:pt idx="318">
                  <c:v>45036</c:v>
                </c:pt>
                <c:pt idx="319">
                  <c:v>45037</c:v>
                </c:pt>
                <c:pt idx="320">
                  <c:v>45040</c:v>
                </c:pt>
                <c:pt idx="321">
                  <c:v>45041</c:v>
                </c:pt>
                <c:pt idx="322">
                  <c:v>45042</c:v>
                </c:pt>
                <c:pt idx="323">
                  <c:v>45043</c:v>
                </c:pt>
                <c:pt idx="324">
                  <c:v>45044</c:v>
                </c:pt>
                <c:pt idx="325">
                  <c:v>45048</c:v>
                </c:pt>
                <c:pt idx="326">
                  <c:v>45049</c:v>
                </c:pt>
                <c:pt idx="327">
                  <c:v>45050</c:v>
                </c:pt>
                <c:pt idx="328">
                  <c:v>45051</c:v>
                </c:pt>
                <c:pt idx="329">
                  <c:v>45056</c:v>
                </c:pt>
                <c:pt idx="330">
                  <c:v>45057</c:v>
                </c:pt>
                <c:pt idx="331">
                  <c:v>45058</c:v>
                </c:pt>
                <c:pt idx="332">
                  <c:v>45061</c:v>
                </c:pt>
                <c:pt idx="333">
                  <c:v>45062</c:v>
                </c:pt>
                <c:pt idx="334">
                  <c:v>45063</c:v>
                </c:pt>
                <c:pt idx="335">
                  <c:v>45064</c:v>
                </c:pt>
                <c:pt idx="336">
                  <c:v>45065</c:v>
                </c:pt>
                <c:pt idx="337">
                  <c:v>45069</c:v>
                </c:pt>
                <c:pt idx="338">
                  <c:v>45068</c:v>
                </c:pt>
                <c:pt idx="339">
                  <c:v>45069</c:v>
                </c:pt>
                <c:pt idx="340">
                  <c:v>45070</c:v>
                </c:pt>
                <c:pt idx="341">
                  <c:v>45071</c:v>
                </c:pt>
                <c:pt idx="342">
                  <c:v>45072</c:v>
                </c:pt>
                <c:pt idx="343">
                  <c:v>45075</c:v>
                </c:pt>
                <c:pt idx="344">
                  <c:v>45076</c:v>
                </c:pt>
                <c:pt idx="345">
                  <c:v>45077</c:v>
                </c:pt>
                <c:pt idx="346">
                  <c:v>45078</c:v>
                </c:pt>
                <c:pt idx="347">
                  <c:v>45079</c:v>
                </c:pt>
                <c:pt idx="348">
                  <c:v>45082</c:v>
                </c:pt>
                <c:pt idx="349">
                  <c:v>45083</c:v>
                </c:pt>
                <c:pt idx="350">
                  <c:v>45084</c:v>
                </c:pt>
                <c:pt idx="351">
                  <c:v>45085</c:v>
                </c:pt>
                <c:pt idx="352">
                  <c:v>45086</c:v>
                </c:pt>
                <c:pt idx="353">
                  <c:v>45089</c:v>
                </c:pt>
                <c:pt idx="354">
                  <c:v>45090</c:v>
                </c:pt>
                <c:pt idx="355">
                  <c:v>45091</c:v>
                </c:pt>
                <c:pt idx="356">
                  <c:v>45092</c:v>
                </c:pt>
                <c:pt idx="357">
                  <c:v>45093</c:v>
                </c:pt>
                <c:pt idx="358">
                  <c:v>45096</c:v>
                </c:pt>
                <c:pt idx="359">
                  <c:v>45097</c:v>
                </c:pt>
                <c:pt idx="360">
                  <c:v>45098</c:v>
                </c:pt>
                <c:pt idx="361">
                  <c:v>45099</c:v>
                </c:pt>
                <c:pt idx="362">
                  <c:v>45100</c:v>
                </c:pt>
                <c:pt idx="363">
                  <c:v>45103</c:v>
                </c:pt>
                <c:pt idx="364">
                  <c:v>45104</c:v>
                </c:pt>
                <c:pt idx="365">
                  <c:v>45106</c:v>
                </c:pt>
                <c:pt idx="366">
                  <c:v>45107</c:v>
                </c:pt>
                <c:pt idx="367">
                  <c:v>45108</c:v>
                </c:pt>
                <c:pt idx="368">
                  <c:v>45110</c:v>
                </c:pt>
                <c:pt idx="369">
                  <c:v>45111</c:v>
                </c:pt>
                <c:pt idx="370">
                  <c:v>45112</c:v>
                </c:pt>
                <c:pt idx="371">
                  <c:v>45117</c:v>
                </c:pt>
                <c:pt idx="372">
                  <c:v>45118</c:v>
                </c:pt>
                <c:pt idx="373">
                  <c:v>45119</c:v>
                </c:pt>
                <c:pt idx="374">
                  <c:v>45120</c:v>
                </c:pt>
                <c:pt idx="375">
                  <c:v>45121</c:v>
                </c:pt>
                <c:pt idx="376">
                  <c:v>45124</c:v>
                </c:pt>
                <c:pt idx="377">
                  <c:v>45125</c:v>
                </c:pt>
                <c:pt idx="378">
                  <c:v>45126</c:v>
                </c:pt>
                <c:pt idx="379">
                  <c:v>45127</c:v>
                </c:pt>
                <c:pt idx="380">
                  <c:v>45128</c:v>
                </c:pt>
                <c:pt idx="381">
                  <c:v>45131</c:v>
                </c:pt>
                <c:pt idx="382">
                  <c:v>45132</c:v>
                </c:pt>
                <c:pt idx="383">
                  <c:v>45133</c:v>
                </c:pt>
                <c:pt idx="384">
                  <c:v>45134</c:v>
                </c:pt>
                <c:pt idx="385">
                  <c:v>45135</c:v>
                </c:pt>
                <c:pt idx="386">
                  <c:v>45138</c:v>
                </c:pt>
                <c:pt idx="387">
                  <c:v>45139</c:v>
                </c:pt>
                <c:pt idx="388">
                  <c:v>45140</c:v>
                </c:pt>
                <c:pt idx="389">
                  <c:v>45141</c:v>
                </c:pt>
                <c:pt idx="390">
                  <c:v>45142</c:v>
                </c:pt>
                <c:pt idx="391">
                  <c:v>45145</c:v>
                </c:pt>
                <c:pt idx="392">
                  <c:v>45146</c:v>
                </c:pt>
                <c:pt idx="393">
                  <c:v>45147</c:v>
                </c:pt>
                <c:pt idx="394">
                  <c:v>45148</c:v>
                </c:pt>
                <c:pt idx="395">
                  <c:v>45149</c:v>
                </c:pt>
                <c:pt idx="396">
                  <c:v>45152</c:v>
                </c:pt>
                <c:pt idx="397">
                  <c:v>45153</c:v>
                </c:pt>
                <c:pt idx="398">
                  <c:v>45154</c:v>
                </c:pt>
                <c:pt idx="399">
                  <c:v>45155</c:v>
                </c:pt>
                <c:pt idx="400">
                  <c:v>45156</c:v>
                </c:pt>
                <c:pt idx="401">
                  <c:v>45159</c:v>
                </c:pt>
                <c:pt idx="402">
                  <c:v>45160</c:v>
                </c:pt>
                <c:pt idx="403">
                  <c:v>45161</c:v>
                </c:pt>
                <c:pt idx="404">
                  <c:v>45162</c:v>
                </c:pt>
                <c:pt idx="405">
                  <c:v>45163</c:v>
                </c:pt>
                <c:pt idx="406">
                  <c:v>45166</c:v>
                </c:pt>
                <c:pt idx="407">
                  <c:v>45167</c:v>
                </c:pt>
                <c:pt idx="408">
                  <c:v>45169</c:v>
                </c:pt>
                <c:pt idx="409">
                  <c:v>45170</c:v>
                </c:pt>
                <c:pt idx="410">
                  <c:v>45173</c:v>
                </c:pt>
                <c:pt idx="411">
                  <c:v>45174</c:v>
                </c:pt>
                <c:pt idx="412">
                  <c:v>45175</c:v>
                </c:pt>
                <c:pt idx="413">
                  <c:v>45176</c:v>
                </c:pt>
                <c:pt idx="414">
                  <c:v>45177</c:v>
                </c:pt>
                <c:pt idx="415">
                  <c:v>45180</c:v>
                </c:pt>
                <c:pt idx="416">
                  <c:v>45180</c:v>
                </c:pt>
                <c:pt idx="417">
                  <c:v>45181</c:v>
                </c:pt>
                <c:pt idx="418">
                  <c:v>45182</c:v>
                </c:pt>
                <c:pt idx="419">
                  <c:v>45183</c:v>
                </c:pt>
                <c:pt idx="420">
                  <c:v>45184</c:v>
                </c:pt>
                <c:pt idx="421">
                  <c:v>45187</c:v>
                </c:pt>
                <c:pt idx="422">
                  <c:v>45188</c:v>
                </c:pt>
                <c:pt idx="423">
                  <c:v>45189</c:v>
                </c:pt>
                <c:pt idx="424">
                  <c:v>45190</c:v>
                </c:pt>
                <c:pt idx="425">
                  <c:v>45191</c:v>
                </c:pt>
                <c:pt idx="426">
                  <c:v>45194</c:v>
                </c:pt>
                <c:pt idx="427">
                  <c:v>45195</c:v>
                </c:pt>
                <c:pt idx="428">
                  <c:v>45196</c:v>
                </c:pt>
                <c:pt idx="429">
                  <c:v>45197</c:v>
                </c:pt>
                <c:pt idx="430">
                  <c:v>45198</c:v>
                </c:pt>
                <c:pt idx="431">
                  <c:v>45201</c:v>
                </c:pt>
                <c:pt idx="432">
                  <c:v>45202</c:v>
                </c:pt>
                <c:pt idx="433">
                  <c:v>45203</c:v>
                </c:pt>
                <c:pt idx="434">
                  <c:v>45204</c:v>
                </c:pt>
                <c:pt idx="435">
                  <c:v>45205</c:v>
                </c:pt>
                <c:pt idx="436">
                  <c:v>45208</c:v>
                </c:pt>
                <c:pt idx="437">
                  <c:v>45209</c:v>
                </c:pt>
                <c:pt idx="438">
                  <c:v>45210</c:v>
                </c:pt>
                <c:pt idx="439">
                  <c:v>45211</c:v>
                </c:pt>
                <c:pt idx="440">
                  <c:v>45212</c:v>
                </c:pt>
                <c:pt idx="441">
                  <c:v>45215</c:v>
                </c:pt>
                <c:pt idx="442">
                  <c:v>45216</c:v>
                </c:pt>
                <c:pt idx="443">
                  <c:v>45217</c:v>
                </c:pt>
                <c:pt idx="444">
                  <c:v>45218</c:v>
                </c:pt>
                <c:pt idx="445">
                  <c:v>45219</c:v>
                </c:pt>
                <c:pt idx="446">
                  <c:v>45222</c:v>
                </c:pt>
                <c:pt idx="447">
                  <c:v>45223</c:v>
                </c:pt>
                <c:pt idx="448">
                  <c:v>45225</c:v>
                </c:pt>
                <c:pt idx="449">
                  <c:v>45226</c:v>
                </c:pt>
                <c:pt idx="450">
                  <c:v>45229</c:v>
                </c:pt>
                <c:pt idx="451">
                  <c:v>45230</c:v>
                </c:pt>
                <c:pt idx="452">
                  <c:v>45231</c:v>
                </c:pt>
                <c:pt idx="453">
                  <c:v>45232</c:v>
                </c:pt>
                <c:pt idx="454">
                  <c:v>45233</c:v>
                </c:pt>
                <c:pt idx="455">
                  <c:v>45236</c:v>
                </c:pt>
                <c:pt idx="456">
                  <c:v>45237</c:v>
                </c:pt>
                <c:pt idx="457">
                  <c:v>45238</c:v>
                </c:pt>
                <c:pt idx="458">
                  <c:v>45239</c:v>
                </c:pt>
                <c:pt idx="459">
                  <c:v>45240</c:v>
                </c:pt>
                <c:pt idx="460">
                  <c:v>45243</c:v>
                </c:pt>
                <c:pt idx="461">
                  <c:v>45244</c:v>
                </c:pt>
                <c:pt idx="462">
                  <c:v>45245</c:v>
                </c:pt>
                <c:pt idx="463">
                  <c:v>45246</c:v>
                </c:pt>
                <c:pt idx="464">
                  <c:v>45247</c:v>
                </c:pt>
                <c:pt idx="465">
                  <c:v>45250</c:v>
                </c:pt>
                <c:pt idx="466">
                  <c:v>45251</c:v>
                </c:pt>
                <c:pt idx="467">
                  <c:v>45252</c:v>
                </c:pt>
                <c:pt idx="468">
                  <c:v>45253</c:v>
                </c:pt>
                <c:pt idx="469">
                  <c:v>45254</c:v>
                </c:pt>
                <c:pt idx="470">
                  <c:v>45257</c:v>
                </c:pt>
                <c:pt idx="471">
                  <c:v>45258</c:v>
                </c:pt>
                <c:pt idx="472">
                  <c:v>45259</c:v>
                </c:pt>
                <c:pt idx="473">
                  <c:v>45260</c:v>
                </c:pt>
                <c:pt idx="474">
                  <c:v>45261</c:v>
                </c:pt>
                <c:pt idx="475">
                  <c:v>45264</c:v>
                </c:pt>
                <c:pt idx="476">
                  <c:v>45265</c:v>
                </c:pt>
                <c:pt idx="477">
                  <c:v>45266</c:v>
                </c:pt>
                <c:pt idx="478">
                  <c:v>45267</c:v>
                </c:pt>
                <c:pt idx="479">
                  <c:v>45268</c:v>
                </c:pt>
                <c:pt idx="480">
                  <c:v>45271</c:v>
                </c:pt>
                <c:pt idx="481">
                  <c:v>45272</c:v>
                </c:pt>
                <c:pt idx="482">
                  <c:v>45273</c:v>
                </c:pt>
                <c:pt idx="483">
                  <c:v>45274</c:v>
                </c:pt>
                <c:pt idx="484">
                  <c:v>45275</c:v>
                </c:pt>
                <c:pt idx="485">
                  <c:v>45279</c:v>
                </c:pt>
                <c:pt idx="486">
                  <c:v>45280</c:v>
                </c:pt>
                <c:pt idx="487">
                  <c:v>45281</c:v>
                </c:pt>
                <c:pt idx="488">
                  <c:v>45282</c:v>
                </c:pt>
                <c:pt idx="489">
                  <c:v>45285</c:v>
                </c:pt>
                <c:pt idx="490">
                  <c:v>45286</c:v>
                </c:pt>
                <c:pt idx="491">
                  <c:v>45287</c:v>
                </c:pt>
                <c:pt idx="492">
                  <c:v>45288</c:v>
                </c:pt>
                <c:pt idx="493">
                  <c:v>45289</c:v>
                </c:pt>
                <c:pt idx="494">
                  <c:v>45294</c:v>
                </c:pt>
                <c:pt idx="495">
                  <c:v>45295</c:v>
                </c:pt>
                <c:pt idx="496">
                  <c:v>45296</c:v>
                </c:pt>
                <c:pt idx="497">
                  <c:v>45299</c:v>
                </c:pt>
                <c:pt idx="498">
                  <c:v>45300</c:v>
                </c:pt>
                <c:pt idx="499">
                  <c:v>45301</c:v>
                </c:pt>
                <c:pt idx="500">
                  <c:v>45302</c:v>
                </c:pt>
                <c:pt idx="501">
                  <c:v>45303</c:v>
                </c:pt>
                <c:pt idx="502">
                  <c:v>45306</c:v>
                </c:pt>
                <c:pt idx="503">
                  <c:v>45307</c:v>
                </c:pt>
                <c:pt idx="504">
                  <c:v>45308</c:v>
                </c:pt>
                <c:pt idx="505">
                  <c:v>45309</c:v>
                </c:pt>
                <c:pt idx="506">
                  <c:v>45310</c:v>
                </c:pt>
                <c:pt idx="507">
                  <c:v>45313</c:v>
                </c:pt>
                <c:pt idx="508">
                  <c:v>45314</c:v>
                </c:pt>
                <c:pt idx="509">
                  <c:v>45315</c:v>
                </c:pt>
                <c:pt idx="510">
                  <c:v>45316</c:v>
                </c:pt>
                <c:pt idx="511">
                  <c:v>45317</c:v>
                </c:pt>
                <c:pt idx="512">
                  <c:v>45320</c:v>
                </c:pt>
                <c:pt idx="513">
                  <c:v>45321</c:v>
                </c:pt>
                <c:pt idx="514">
                  <c:v>45322</c:v>
                </c:pt>
              </c:numCache>
            </c:numRef>
          </c:cat>
          <c:val>
            <c:numRef>
              <c:f>'12'!$D$4:$D$518</c:f>
              <c:numCache>
                <c:formatCode>_(* #,##0.00_);_(* \(#,##0.00\);_(* "-"??_);_(@_)</c:formatCode>
                <c:ptCount val="515"/>
                <c:pt idx="0">
                  <c:v>-64.246146775020009</c:v>
                </c:pt>
                <c:pt idx="1">
                  <c:v>0</c:v>
                </c:pt>
                <c:pt idx="2">
                  <c:v>-40.014704399999999</c:v>
                </c:pt>
                <c:pt idx="3">
                  <c:v>-168.87354158265003</c:v>
                </c:pt>
                <c:pt idx="4">
                  <c:v>-99.719330495999998</c:v>
                </c:pt>
                <c:pt idx="5">
                  <c:v>-50.361837272200006</c:v>
                </c:pt>
                <c:pt idx="6">
                  <c:v>-45.914271400089994</c:v>
                </c:pt>
                <c:pt idx="7">
                  <c:v>-23.146558551479998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-5.8800612470200004</c:v>
                </c:pt>
                <c:pt idx="12">
                  <c:v>0</c:v>
                </c:pt>
                <c:pt idx="13">
                  <c:v>-2.0011668600000001</c:v>
                </c:pt>
                <c:pt idx="14">
                  <c:v>0</c:v>
                </c:pt>
                <c:pt idx="15">
                  <c:v>-3.0812844270999999</c:v>
                </c:pt>
                <c:pt idx="16">
                  <c:v>0</c:v>
                </c:pt>
                <c:pt idx="17">
                  <c:v>-25.016004124999998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-10.502926077</c:v>
                </c:pt>
                <c:pt idx="22">
                  <c:v>0</c:v>
                </c:pt>
                <c:pt idx="23">
                  <c:v>-19.825092780999999</c:v>
                </c:pt>
                <c:pt idx="24">
                  <c:v>0</c:v>
                </c:pt>
                <c:pt idx="25">
                  <c:v>-1.2507778899999999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-7.9749431852799999</c:v>
                </c:pt>
                <c:pt idx="30">
                  <c:v>-1.7906359726800001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-0.71032209860000006</c:v>
                </c:pt>
                <c:pt idx="38">
                  <c:v>0</c:v>
                </c:pt>
                <c:pt idx="39">
                  <c:v>-2.2400991244799999</c:v>
                </c:pt>
                <c:pt idx="40">
                  <c:v>-35.16115601245</c:v>
                </c:pt>
                <c:pt idx="41">
                  <c:v>-13.462186180469999</c:v>
                </c:pt>
                <c:pt idx="42">
                  <c:v>-1.1115640091500001</c:v>
                </c:pt>
                <c:pt idx="43">
                  <c:v>-84.759763860639978</c:v>
                </c:pt>
                <c:pt idx="44">
                  <c:v>-68.361541313999993</c:v>
                </c:pt>
                <c:pt idx="45">
                  <c:v>-48.562369276609992</c:v>
                </c:pt>
                <c:pt idx="46">
                  <c:v>-68.388095573699999</c:v>
                </c:pt>
                <c:pt idx="47">
                  <c:v>-10.507248675</c:v>
                </c:pt>
                <c:pt idx="48">
                  <c:v>-77.701565659889994</c:v>
                </c:pt>
                <c:pt idx="49">
                  <c:v>-56.003220308009993</c:v>
                </c:pt>
                <c:pt idx="50">
                  <c:v>0</c:v>
                </c:pt>
                <c:pt idx="51">
                  <c:v>-101.28819273191999</c:v>
                </c:pt>
                <c:pt idx="52">
                  <c:v>-149.84399999999999</c:v>
                </c:pt>
                <c:pt idx="53">
                  <c:v>-145.07274018508002</c:v>
                </c:pt>
                <c:pt idx="54">
                  <c:v>-130.62797444018</c:v>
                </c:pt>
                <c:pt idx="55">
                  <c:v>-150.00862958279001</c:v>
                </c:pt>
                <c:pt idx="56">
                  <c:v>-173.88032632511002</c:v>
                </c:pt>
                <c:pt idx="57">
                  <c:v>-168.32291486153997</c:v>
                </c:pt>
                <c:pt idx="58">
                  <c:v>-222.35818050235997</c:v>
                </c:pt>
                <c:pt idx="59">
                  <c:v>-212.02391478897999</c:v>
                </c:pt>
                <c:pt idx="60">
                  <c:v>-192.64471709730003</c:v>
                </c:pt>
                <c:pt idx="61">
                  <c:v>-151.52916209883003</c:v>
                </c:pt>
                <c:pt idx="62">
                  <c:v>-147.43464808350004</c:v>
                </c:pt>
                <c:pt idx="63">
                  <c:v>-290.41755384292003</c:v>
                </c:pt>
                <c:pt idx="64">
                  <c:v>-57.509100179999997</c:v>
                </c:pt>
                <c:pt idx="65">
                  <c:v>-160.56398370126001</c:v>
                </c:pt>
                <c:pt idx="66">
                  <c:v>-146.59157646516005</c:v>
                </c:pt>
                <c:pt idx="67">
                  <c:v>-140.56621254269001</c:v>
                </c:pt>
                <c:pt idx="68">
                  <c:v>-137.33294466679999</c:v>
                </c:pt>
                <c:pt idx="69">
                  <c:v>-147.52115586266001</c:v>
                </c:pt>
                <c:pt idx="70">
                  <c:v>-114.18272854416</c:v>
                </c:pt>
                <c:pt idx="71">
                  <c:v>-139.43364923080003</c:v>
                </c:pt>
                <c:pt idx="72">
                  <c:v>-103.60171319222</c:v>
                </c:pt>
                <c:pt idx="73">
                  <c:v>-95.744052954600008</c:v>
                </c:pt>
                <c:pt idx="74">
                  <c:v>-116.27144874961999</c:v>
                </c:pt>
                <c:pt idx="75">
                  <c:v>-132.38714319387998</c:v>
                </c:pt>
                <c:pt idx="76">
                  <c:v>-124.27459447491999</c:v>
                </c:pt>
                <c:pt idx="77">
                  <c:v>-70.583444303999997</c:v>
                </c:pt>
                <c:pt idx="78">
                  <c:v>-128.65225900851999</c:v>
                </c:pt>
                <c:pt idx="79">
                  <c:v>-139.07870772631998</c:v>
                </c:pt>
                <c:pt idx="80">
                  <c:v>-103.26207765604998</c:v>
                </c:pt>
                <c:pt idx="81">
                  <c:v>-118.82724218556</c:v>
                </c:pt>
                <c:pt idx="82">
                  <c:v>-123.56826755917</c:v>
                </c:pt>
                <c:pt idx="83">
                  <c:v>-158.94376754197</c:v>
                </c:pt>
                <c:pt idx="84">
                  <c:v>-78.12466659815</c:v>
                </c:pt>
                <c:pt idx="85">
                  <c:v>-28.408857278400003</c:v>
                </c:pt>
                <c:pt idx="86">
                  <c:v>-119.01227641425999</c:v>
                </c:pt>
                <c:pt idx="87">
                  <c:v>-74.343863895649989</c:v>
                </c:pt>
                <c:pt idx="88">
                  <c:v>-13.003742856000001</c:v>
                </c:pt>
                <c:pt idx="89">
                  <c:v>-72.531391920000019</c:v>
                </c:pt>
                <c:pt idx="90">
                  <c:v>-20.009891840000002</c:v>
                </c:pt>
                <c:pt idx="91">
                  <c:v>0</c:v>
                </c:pt>
                <c:pt idx="92">
                  <c:v>-12.194791412860001</c:v>
                </c:pt>
                <c:pt idx="93">
                  <c:v>-10.506319424999999</c:v>
                </c:pt>
                <c:pt idx="94">
                  <c:v>-27.475828796279998</c:v>
                </c:pt>
                <c:pt idx="95">
                  <c:v>0</c:v>
                </c:pt>
                <c:pt idx="96">
                  <c:v>-16.326356150399999</c:v>
                </c:pt>
                <c:pt idx="97">
                  <c:v>-0.98652365079999982</c:v>
                </c:pt>
                <c:pt idx="98">
                  <c:v>-9.82</c:v>
                </c:pt>
                <c:pt idx="99">
                  <c:v>-200.55</c:v>
                </c:pt>
                <c:pt idx="100">
                  <c:v>-17.010000000000002</c:v>
                </c:pt>
                <c:pt idx="101">
                  <c:v>-192.64</c:v>
                </c:pt>
                <c:pt idx="102">
                  <c:v>-188.07</c:v>
                </c:pt>
                <c:pt idx="103">
                  <c:v>-142.97</c:v>
                </c:pt>
                <c:pt idx="104">
                  <c:v>-161.76</c:v>
                </c:pt>
                <c:pt idx="105">
                  <c:v>-152.93</c:v>
                </c:pt>
                <c:pt idx="106">
                  <c:v>-177.22</c:v>
                </c:pt>
                <c:pt idx="107">
                  <c:v>-133.61000000000001</c:v>
                </c:pt>
                <c:pt idx="108">
                  <c:v>-218.32</c:v>
                </c:pt>
                <c:pt idx="109">
                  <c:v>-208.55</c:v>
                </c:pt>
                <c:pt idx="110">
                  <c:v>-215.51</c:v>
                </c:pt>
                <c:pt idx="111">
                  <c:v>-78.930000000000007</c:v>
                </c:pt>
                <c:pt idx="112">
                  <c:v>-185.18</c:v>
                </c:pt>
                <c:pt idx="113">
                  <c:v>-37.229999999999997</c:v>
                </c:pt>
                <c:pt idx="114">
                  <c:v>-92.62</c:v>
                </c:pt>
                <c:pt idx="115">
                  <c:v>-126.5</c:v>
                </c:pt>
                <c:pt idx="116">
                  <c:v>-31.97</c:v>
                </c:pt>
                <c:pt idx="117">
                  <c:v>-80.39</c:v>
                </c:pt>
                <c:pt idx="118">
                  <c:v>-66.400000000000006</c:v>
                </c:pt>
                <c:pt idx="119">
                  <c:v>-265.77999999999997</c:v>
                </c:pt>
                <c:pt idx="120">
                  <c:v>-282.14999999999998</c:v>
                </c:pt>
                <c:pt idx="121">
                  <c:v>-281.86</c:v>
                </c:pt>
                <c:pt idx="122">
                  <c:v>-282.38</c:v>
                </c:pt>
                <c:pt idx="123">
                  <c:v>-283.06</c:v>
                </c:pt>
                <c:pt idx="124">
                  <c:v>-282.69</c:v>
                </c:pt>
                <c:pt idx="125">
                  <c:v>-191.71</c:v>
                </c:pt>
                <c:pt idx="126">
                  <c:v>-224.39</c:v>
                </c:pt>
                <c:pt idx="127">
                  <c:v>-204.71</c:v>
                </c:pt>
                <c:pt idx="128">
                  <c:v>-208.2</c:v>
                </c:pt>
                <c:pt idx="129">
                  <c:v>-201.77</c:v>
                </c:pt>
                <c:pt idx="130">
                  <c:v>-277.04000000000002</c:v>
                </c:pt>
                <c:pt idx="131">
                  <c:v>-281.02999999999997</c:v>
                </c:pt>
                <c:pt idx="132">
                  <c:v>-231.89</c:v>
                </c:pt>
                <c:pt idx="133">
                  <c:v>-202.94</c:v>
                </c:pt>
                <c:pt idx="134">
                  <c:v>-186.08</c:v>
                </c:pt>
                <c:pt idx="135">
                  <c:v>-179.7</c:v>
                </c:pt>
                <c:pt idx="136">
                  <c:v>-100.98</c:v>
                </c:pt>
                <c:pt idx="137">
                  <c:v>-219.04</c:v>
                </c:pt>
                <c:pt idx="138">
                  <c:v>-255.08</c:v>
                </c:pt>
                <c:pt idx="139">
                  <c:v>-231.16</c:v>
                </c:pt>
                <c:pt idx="140">
                  <c:v>-216.68</c:v>
                </c:pt>
                <c:pt idx="141">
                  <c:v>-215.32</c:v>
                </c:pt>
                <c:pt idx="142">
                  <c:v>-195.35</c:v>
                </c:pt>
                <c:pt idx="143">
                  <c:v>-220.97</c:v>
                </c:pt>
                <c:pt idx="144">
                  <c:v>-243.13</c:v>
                </c:pt>
                <c:pt idx="145">
                  <c:v>-229.52</c:v>
                </c:pt>
                <c:pt idx="146">
                  <c:v>-159.78</c:v>
                </c:pt>
                <c:pt idx="147">
                  <c:v>-302.89999999999998</c:v>
                </c:pt>
                <c:pt idx="148">
                  <c:v>-324.77999999999997</c:v>
                </c:pt>
                <c:pt idx="149">
                  <c:v>-329.88</c:v>
                </c:pt>
                <c:pt idx="150">
                  <c:v>-307.24</c:v>
                </c:pt>
                <c:pt idx="151">
                  <c:v>-324.19</c:v>
                </c:pt>
                <c:pt idx="152">
                  <c:v>-317.25</c:v>
                </c:pt>
                <c:pt idx="153">
                  <c:v>-338.88</c:v>
                </c:pt>
                <c:pt idx="154">
                  <c:v>-336.74</c:v>
                </c:pt>
                <c:pt idx="155">
                  <c:v>-111.08</c:v>
                </c:pt>
                <c:pt idx="156">
                  <c:v>-69.03</c:v>
                </c:pt>
                <c:pt idx="157">
                  <c:v>-85.84</c:v>
                </c:pt>
                <c:pt idx="158">
                  <c:v>-21.65</c:v>
                </c:pt>
                <c:pt idx="159">
                  <c:v>-56.41</c:v>
                </c:pt>
                <c:pt idx="160">
                  <c:v>-20</c:v>
                </c:pt>
                <c:pt idx="161">
                  <c:v>-1.1399999999999999</c:v>
                </c:pt>
                <c:pt idx="162">
                  <c:v>-0.2</c:v>
                </c:pt>
                <c:pt idx="163">
                  <c:v>-86.01</c:v>
                </c:pt>
                <c:pt idx="164">
                  <c:v>-7.64</c:v>
                </c:pt>
                <c:pt idx="165">
                  <c:v>-128.05000000000001</c:v>
                </c:pt>
                <c:pt idx="166">
                  <c:v>-88.85</c:v>
                </c:pt>
                <c:pt idx="167">
                  <c:v>-248.35</c:v>
                </c:pt>
                <c:pt idx="168">
                  <c:v>-255.87</c:v>
                </c:pt>
                <c:pt idx="169">
                  <c:v>-41.86</c:v>
                </c:pt>
                <c:pt idx="170">
                  <c:v>-4.4800000000000004</c:v>
                </c:pt>
                <c:pt idx="171">
                  <c:v>-45.74</c:v>
                </c:pt>
                <c:pt idx="172">
                  <c:v>-66.66</c:v>
                </c:pt>
                <c:pt idx="173">
                  <c:v>-99.61</c:v>
                </c:pt>
                <c:pt idx="174">
                  <c:v>-5.58</c:v>
                </c:pt>
                <c:pt idx="175">
                  <c:v>-52.03</c:v>
                </c:pt>
                <c:pt idx="176">
                  <c:v>0</c:v>
                </c:pt>
                <c:pt idx="177">
                  <c:v>-64.819999999999993</c:v>
                </c:pt>
                <c:pt idx="178">
                  <c:v>-8.77</c:v>
                </c:pt>
                <c:pt idx="179">
                  <c:v>-62.34</c:v>
                </c:pt>
                <c:pt idx="180">
                  <c:v>-85.82</c:v>
                </c:pt>
                <c:pt idx="181">
                  <c:v>-20.010000000000002</c:v>
                </c:pt>
                <c:pt idx="182">
                  <c:v>-57</c:v>
                </c:pt>
                <c:pt idx="183">
                  <c:v>0</c:v>
                </c:pt>
                <c:pt idx="184">
                  <c:v>0</c:v>
                </c:pt>
                <c:pt idx="185">
                  <c:v>-16.61</c:v>
                </c:pt>
                <c:pt idx="186">
                  <c:v>-35.03</c:v>
                </c:pt>
                <c:pt idx="187">
                  <c:v>0</c:v>
                </c:pt>
                <c:pt idx="188">
                  <c:v>0</c:v>
                </c:pt>
                <c:pt idx="189">
                  <c:v>-22</c:v>
                </c:pt>
                <c:pt idx="190">
                  <c:v>-232.62</c:v>
                </c:pt>
                <c:pt idx="191">
                  <c:v>-6</c:v>
                </c:pt>
                <c:pt idx="192">
                  <c:v>-77</c:v>
                </c:pt>
                <c:pt idx="193">
                  <c:v>-140.68</c:v>
                </c:pt>
                <c:pt idx="194">
                  <c:v>-33.18</c:v>
                </c:pt>
                <c:pt idx="195">
                  <c:v>-22.08</c:v>
                </c:pt>
                <c:pt idx="196">
                  <c:v>-6.49</c:v>
                </c:pt>
                <c:pt idx="197">
                  <c:v>-34.78</c:v>
                </c:pt>
                <c:pt idx="198">
                  <c:v>-30.97</c:v>
                </c:pt>
                <c:pt idx="199">
                  <c:v>-91.06</c:v>
                </c:pt>
                <c:pt idx="200">
                  <c:v>-104.55</c:v>
                </c:pt>
                <c:pt idx="201">
                  <c:v>-125.58</c:v>
                </c:pt>
                <c:pt idx="202">
                  <c:v>-63.62</c:v>
                </c:pt>
                <c:pt idx="203">
                  <c:v>-103.94</c:v>
                </c:pt>
                <c:pt idx="204">
                  <c:v>-230.44</c:v>
                </c:pt>
                <c:pt idx="205">
                  <c:v>-276.20999999999998</c:v>
                </c:pt>
                <c:pt idx="206">
                  <c:v>-424.95</c:v>
                </c:pt>
                <c:pt idx="207">
                  <c:v>-417.58</c:v>
                </c:pt>
                <c:pt idx="208">
                  <c:v>-392.46</c:v>
                </c:pt>
                <c:pt idx="209">
                  <c:v>-417.68</c:v>
                </c:pt>
                <c:pt idx="210">
                  <c:v>-306.19</c:v>
                </c:pt>
                <c:pt idx="211">
                  <c:v>-315</c:v>
                </c:pt>
                <c:pt idx="212">
                  <c:v>-263.69</c:v>
                </c:pt>
                <c:pt idx="213">
                  <c:v>-251.07</c:v>
                </c:pt>
                <c:pt idx="214">
                  <c:v>-188.15</c:v>
                </c:pt>
                <c:pt idx="215">
                  <c:v>-169.01</c:v>
                </c:pt>
                <c:pt idx="216">
                  <c:v>-190.84</c:v>
                </c:pt>
                <c:pt idx="217">
                  <c:v>-158.16999999999999</c:v>
                </c:pt>
                <c:pt idx="218">
                  <c:v>-138.21</c:v>
                </c:pt>
                <c:pt idx="219">
                  <c:v>-132.53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-152.30000000000001</c:v>
                </c:pt>
                <c:pt idx="227">
                  <c:v>-154.84</c:v>
                </c:pt>
                <c:pt idx="228">
                  <c:v>-268.33</c:v>
                </c:pt>
                <c:pt idx="229">
                  <c:v>-156.22999999999999</c:v>
                </c:pt>
                <c:pt idx="230">
                  <c:v>-223.21</c:v>
                </c:pt>
                <c:pt idx="231">
                  <c:v>-306.14</c:v>
                </c:pt>
                <c:pt idx="232">
                  <c:v>-325.58</c:v>
                </c:pt>
                <c:pt idx="233">
                  <c:v>-194.45</c:v>
                </c:pt>
                <c:pt idx="234">
                  <c:v>-115.57</c:v>
                </c:pt>
                <c:pt idx="235">
                  <c:v>-176.69</c:v>
                </c:pt>
                <c:pt idx="236">
                  <c:v>-174.5</c:v>
                </c:pt>
                <c:pt idx="237">
                  <c:v>-221.88</c:v>
                </c:pt>
                <c:pt idx="238">
                  <c:v>-175.33</c:v>
                </c:pt>
                <c:pt idx="239">
                  <c:v>-173.16</c:v>
                </c:pt>
                <c:pt idx="240">
                  <c:v>-116.04</c:v>
                </c:pt>
                <c:pt idx="241">
                  <c:v>-130.88999999999999</c:v>
                </c:pt>
                <c:pt idx="242">
                  <c:v>-42.43</c:v>
                </c:pt>
                <c:pt idx="243">
                  <c:v>0</c:v>
                </c:pt>
                <c:pt idx="244">
                  <c:v>0</c:v>
                </c:pt>
                <c:pt idx="245">
                  <c:v>-6.05</c:v>
                </c:pt>
                <c:pt idx="246">
                  <c:v>-270.64999999999998</c:v>
                </c:pt>
                <c:pt idx="247">
                  <c:v>-309.68</c:v>
                </c:pt>
                <c:pt idx="248">
                  <c:v>-288.26</c:v>
                </c:pt>
                <c:pt idx="249">
                  <c:v>-267.47000000000003</c:v>
                </c:pt>
                <c:pt idx="250">
                  <c:v>-270.94</c:v>
                </c:pt>
                <c:pt idx="251">
                  <c:v>-230.83</c:v>
                </c:pt>
                <c:pt idx="252">
                  <c:v>-266.38</c:v>
                </c:pt>
                <c:pt idx="253">
                  <c:v>-290.76</c:v>
                </c:pt>
                <c:pt idx="254">
                  <c:v>-321.57</c:v>
                </c:pt>
                <c:pt idx="255">
                  <c:v>-384.13</c:v>
                </c:pt>
                <c:pt idx="256">
                  <c:v>-376.51</c:v>
                </c:pt>
                <c:pt idx="257">
                  <c:v>-270.75</c:v>
                </c:pt>
                <c:pt idx="258">
                  <c:v>-130.75</c:v>
                </c:pt>
                <c:pt idx="259">
                  <c:v>-146.6</c:v>
                </c:pt>
                <c:pt idx="260">
                  <c:v>-161.66</c:v>
                </c:pt>
                <c:pt idx="261">
                  <c:v>-252.73</c:v>
                </c:pt>
                <c:pt idx="262">
                  <c:v>-214.01</c:v>
                </c:pt>
                <c:pt idx="263">
                  <c:v>-202.39</c:v>
                </c:pt>
                <c:pt idx="264">
                  <c:v>-203.12</c:v>
                </c:pt>
                <c:pt idx="265">
                  <c:v>-126.53</c:v>
                </c:pt>
                <c:pt idx="266">
                  <c:v>-170.59</c:v>
                </c:pt>
                <c:pt idx="267">
                  <c:v>-239.92</c:v>
                </c:pt>
                <c:pt idx="268">
                  <c:v>-355.87</c:v>
                </c:pt>
                <c:pt idx="269">
                  <c:v>-340.43</c:v>
                </c:pt>
                <c:pt idx="270">
                  <c:v>-342.89</c:v>
                </c:pt>
                <c:pt idx="271">
                  <c:v>-416.32</c:v>
                </c:pt>
                <c:pt idx="272">
                  <c:v>-395.62</c:v>
                </c:pt>
                <c:pt idx="273">
                  <c:v>-218.75</c:v>
                </c:pt>
                <c:pt idx="274">
                  <c:v>-423.91</c:v>
                </c:pt>
                <c:pt idx="275">
                  <c:v>-439.9</c:v>
                </c:pt>
                <c:pt idx="276">
                  <c:v>-384.9</c:v>
                </c:pt>
                <c:pt idx="277">
                  <c:v>-324.43</c:v>
                </c:pt>
                <c:pt idx="278">
                  <c:v>-274.83999999999997</c:v>
                </c:pt>
                <c:pt idx="279">
                  <c:v>-270.27</c:v>
                </c:pt>
                <c:pt idx="280">
                  <c:v>-23.01</c:v>
                </c:pt>
                <c:pt idx="281">
                  <c:v>-41.46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-80.040000000000006</c:v>
                </c:pt>
                <c:pt idx="286">
                  <c:v>-25.66</c:v>
                </c:pt>
                <c:pt idx="287">
                  <c:v>-3.2</c:v>
                </c:pt>
                <c:pt idx="288">
                  <c:v>-2.5</c:v>
                </c:pt>
                <c:pt idx="289">
                  <c:v>-0.11</c:v>
                </c:pt>
                <c:pt idx="290">
                  <c:v>-32.340000000000003</c:v>
                </c:pt>
                <c:pt idx="291">
                  <c:v>-91.24</c:v>
                </c:pt>
                <c:pt idx="292">
                  <c:v>-122.21</c:v>
                </c:pt>
                <c:pt idx="293">
                  <c:v>-105.23</c:v>
                </c:pt>
                <c:pt idx="294">
                  <c:v>-111.7</c:v>
                </c:pt>
                <c:pt idx="295">
                  <c:v>-120.99</c:v>
                </c:pt>
                <c:pt idx="296">
                  <c:v>-35.71</c:v>
                </c:pt>
                <c:pt idx="297">
                  <c:v>-134</c:v>
                </c:pt>
                <c:pt idx="298">
                  <c:v>-97.42</c:v>
                </c:pt>
                <c:pt idx="299">
                  <c:v>0</c:v>
                </c:pt>
                <c:pt idx="300">
                  <c:v>-119.95</c:v>
                </c:pt>
                <c:pt idx="301">
                  <c:v>-49.85</c:v>
                </c:pt>
                <c:pt idx="302">
                  <c:v>-1.6</c:v>
                </c:pt>
                <c:pt idx="303">
                  <c:v>-93.74</c:v>
                </c:pt>
                <c:pt idx="304">
                  <c:v>0</c:v>
                </c:pt>
                <c:pt idx="305">
                  <c:v>-123.74</c:v>
                </c:pt>
                <c:pt idx="306">
                  <c:v>-52.17</c:v>
                </c:pt>
                <c:pt idx="307">
                  <c:v>0</c:v>
                </c:pt>
                <c:pt idx="308">
                  <c:v>-82.14</c:v>
                </c:pt>
                <c:pt idx="309">
                  <c:v>-161.63</c:v>
                </c:pt>
                <c:pt idx="310">
                  <c:v>-89.6</c:v>
                </c:pt>
                <c:pt idx="311">
                  <c:v>-47.87</c:v>
                </c:pt>
                <c:pt idx="312">
                  <c:v>-71.73</c:v>
                </c:pt>
                <c:pt idx="313">
                  <c:v>-38.229999999999997</c:v>
                </c:pt>
                <c:pt idx="314">
                  <c:v>-48.24</c:v>
                </c:pt>
                <c:pt idx="315">
                  <c:v>-20.66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-2.2999999999999998</c:v>
                </c:pt>
                <c:pt idx="320">
                  <c:v>-0.71</c:v>
                </c:pt>
                <c:pt idx="321">
                  <c:v>0</c:v>
                </c:pt>
                <c:pt idx="322">
                  <c:v>-51.87</c:v>
                </c:pt>
                <c:pt idx="323">
                  <c:v>-256.36</c:v>
                </c:pt>
                <c:pt idx="324">
                  <c:v>-52.11</c:v>
                </c:pt>
                <c:pt idx="325">
                  <c:v>-89.34</c:v>
                </c:pt>
                <c:pt idx="326">
                  <c:v>-210.12</c:v>
                </c:pt>
                <c:pt idx="327">
                  <c:v>-173.61</c:v>
                </c:pt>
                <c:pt idx="328">
                  <c:v>-165.91</c:v>
                </c:pt>
                <c:pt idx="329">
                  <c:v>-195.22</c:v>
                </c:pt>
                <c:pt idx="330">
                  <c:v>-246.03</c:v>
                </c:pt>
                <c:pt idx="331">
                  <c:v>-244.44</c:v>
                </c:pt>
                <c:pt idx="332">
                  <c:v>-220.03</c:v>
                </c:pt>
                <c:pt idx="333">
                  <c:v>-255.69</c:v>
                </c:pt>
                <c:pt idx="334">
                  <c:v>-250.87</c:v>
                </c:pt>
                <c:pt idx="335">
                  <c:v>-228.22</c:v>
                </c:pt>
                <c:pt idx="336">
                  <c:v>-174.86</c:v>
                </c:pt>
                <c:pt idx="337">
                  <c:v>-44.05</c:v>
                </c:pt>
                <c:pt idx="338">
                  <c:v>-102.9</c:v>
                </c:pt>
                <c:pt idx="339">
                  <c:v>-44.05</c:v>
                </c:pt>
                <c:pt idx="340">
                  <c:v>-2.9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-9.7799999999999994</c:v>
                </c:pt>
                <c:pt idx="345">
                  <c:v>-12</c:v>
                </c:pt>
                <c:pt idx="346">
                  <c:v>-122.18</c:v>
                </c:pt>
                <c:pt idx="347">
                  <c:v>-217.49</c:v>
                </c:pt>
                <c:pt idx="348">
                  <c:v>-315.89</c:v>
                </c:pt>
                <c:pt idx="349">
                  <c:v>-251.06</c:v>
                </c:pt>
                <c:pt idx="350">
                  <c:v>-247.32</c:v>
                </c:pt>
                <c:pt idx="351">
                  <c:v>-269.24</c:v>
                </c:pt>
                <c:pt idx="352">
                  <c:v>-243.14</c:v>
                </c:pt>
                <c:pt idx="353">
                  <c:v>-192.48</c:v>
                </c:pt>
                <c:pt idx="354">
                  <c:v>-193.59</c:v>
                </c:pt>
                <c:pt idx="355">
                  <c:v>-190.68</c:v>
                </c:pt>
                <c:pt idx="356">
                  <c:v>-159.93</c:v>
                </c:pt>
                <c:pt idx="357">
                  <c:v>-169.28</c:v>
                </c:pt>
                <c:pt idx="358">
                  <c:v>-30.04</c:v>
                </c:pt>
                <c:pt idx="359">
                  <c:v>-167.64</c:v>
                </c:pt>
                <c:pt idx="360">
                  <c:v>-230.21</c:v>
                </c:pt>
                <c:pt idx="361">
                  <c:v>-144.02000000000001</c:v>
                </c:pt>
                <c:pt idx="362">
                  <c:v>-14.62</c:v>
                </c:pt>
                <c:pt idx="363">
                  <c:v>-217.33</c:v>
                </c:pt>
                <c:pt idx="364">
                  <c:v>-210.17</c:v>
                </c:pt>
                <c:pt idx="365">
                  <c:v>-2</c:v>
                </c:pt>
                <c:pt idx="366">
                  <c:v>-4.7</c:v>
                </c:pt>
                <c:pt idx="367">
                  <c:v>-123.65</c:v>
                </c:pt>
                <c:pt idx="368">
                  <c:v>-4.5599999999999996</c:v>
                </c:pt>
                <c:pt idx="369">
                  <c:v>-55.63</c:v>
                </c:pt>
                <c:pt idx="370">
                  <c:v>-86.16</c:v>
                </c:pt>
                <c:pt idx="371">
                  <c:v>-344.46</c:v>
                </c:pt>
                <c:pt idx="372">
                  <c:v>-368.66</c:v>
                </c:pt>
                <c:pt idx="373">
                  <c:v>-395.32</c:v>
                </c:pt>
                <c:pt idx="374">
                  <c:v>-387.11</c:v>
                </c:pt>
                <c:pt idx="375">
                  <c:v>-216.82</c:v>
                </c:pt>
                <c:pt idx="376">
                  <c:v>-275.06</c:v>
                </c:pt>
                <c:pt idx="377">
                  <c:v>-296.02999999999997</c:v>
                </c:pt>
                <c:pt idx="378">
                  <c:v>-386.68</c:v>
                </c:pt>
                <c:pt idx="379">
                  <c:v>-330.87</c:v>
                </c:pt>
                <c:pt idx="380">
                  <c:v>-317.29000000000002</c:v>
                </c:pt>
                <c:pt idx="381">
                  <c:v>-153.53</c:v>
                </c:pt>
                <c:pt idx="382">
                  <c:v>-266.67</c:v>
                </c:pt>
                <c:pt idx="383">
                  <c:v>-192.62</c:v>
                </c:pt>
                <c:pt idx="384">
                  <c:v>-106.03</c:v>
                </c:pt>
                <c:pt idx="385">
                  <c:v>-102.12</c:v>
                </c:pt>
                <c:pt idx="386">
                  <c:v>-83.99</c:v>
                </c:pt>
                <c:pt idx="387">
                  <c:v>-214.01</c:v>
                </c:pt>
                <c:pt idx="388">
                  <c:v>-239.93</c:v>
                </c:pt>
                <c:pt idx="389">
                  <c:v>-151.59</c:v>
                </c:pt>
                <c:pt idx="390">
                  <c:v>-172.2</c:v>
                </c:pt>
                <c:pt idx="391">
                  <c:v>-140.97</c:v>
                </c:pt>
                <c:pt idx="392">
                  <c:v>-84.5</c:v>
                </c:pt>
                <c:pt idx="393">
                  <c:v>-60.88</c:v>
                </c:pt>
                <c:pt idx="394">
                  <c:v>-19.45</c:v>
                </c:pt>
                <c:pt idx="395">
                  <c:v>-172.46</c:v>
                </c:pt>
                <c:pt idx="396">
                  <c:v>-24.96</c:v>
                </c:pt>
                <c:pt idx="397">
                  <c:v>-85.5</c:v>
                </c:pt>
                <c:pt idx="398">
                  <c:v>-155.69</c:v>
                </c:pt>
                <c:pt idx="399">
                  <c:v>-164.83</c:v>
                </c:pt>
                <c:pt idx="400">
                  <c:v>-72.790000000000006</c:v>
                </c:pt>
                <c:pt idx="401">
                  <c:v>0</c:v>
                </c:pt>
                <c:pt idx="402">
                  <c:v>0</c:v>
                </c:pt>
                <c:pt idx="403">
                  <c:v>-193.99</c:v>
                </c:pt>
                <c:pt idx="404">
                  <c:v>-94.81</c:v>
                </c:pt>
                <c:pt idx="405">
                  <c:v>-19.96</c:v>
                </c:pt>
                <c:pt idx="406">
                  <c:v>-19.03</c:v>
                </c:pt>
                <c:pt idx="407">
                  <c:v>-33.36</c:v>
                </c:pt>
                <c:pt idx="408">
                  <c:v>0</c:v>
                </c:pt>
                <c:pt idx="409">
                  <c:v>0</c:v>
                </c:pt>
                <c:pt idx="410">
                  <c:v>-177.63</c:v>
                </c:pt>
                <c:pt idx="411">
                  <c:v>0</c:v>
                </c:pt>
                <c:pt idx="412">
                  <c:v>-28.04</c:v>
                </c:pt>
                <c:pt idx="413">
                  <c:v>-150.66999999999999</c:v>
                </c:pt>
                <c:pt idx="414">
                  <c:v>-95.6</c:v>
                </c:pt>
                <c:pt idx="415">
                  <c:v>-164.06</c:v>
                </c:pt>
                <c:pt idx="416">
                  <c:v>-164.06</c:v>
                </c:pt>
                <c:pt idx="417">
                  <c:v>-199.65</c:v>
                </c:pt>
                <c:pt idx="418">
                  <c:v>-131.4</c:v>
                </c:pt>
                <c:pt idx="419">
                  <c:v>-214.92</c:v>
                </c:pt>
                <c:pt idx="420">
                  <c:v>-170.26</c:v>
                </c:pt>
                <c:pt idx="421">
                  <c:v>-169.7</c:v>
                </c:pt>
                <c:pt idx="422">
                  <c:v>-157.99</c:v>
                </c:pt>
                <c:pt idx="423">
                  <c:v>-132.08000000000001</c:v>
                </c:pt>
                <c:pt idx="424">
                  <c:v>-88.43</c:v>
                </c:pt>
                <c:pt idx="425">
                  <c:v>-124.83</c:v>
                </c:pt>
                <c:pt idx="426">
                  <c:v>-8.41</c:v>
                </c:pt>
                <c:pt idx="427">
                  <c:v>-157.82</c:v>
                </c:pt>
                <c:pt idx="428">
                  <c:v>-95.45</c:v>
                </c:pt>
                <c:pt idx="429">
                  <c:v>-51.4</c:v>
                </c:pt>
                <c:pt idx="430">
                  <c:v>-87.22</c:v>
                </c:pt>
                <c:pt idx="431">
                  <c:v>-145.22</c:v>
                </c:pt>
                <c:pt idx="432">
                  <c:v>-179.81</c:v>
                </c:pt>
                <c:pt idx="433">
                  <c:v>-389.5</c:v>
                </c:pt>
                <c:pt idx="434">
                  <c:v>-391.39</c:v>
                </c:pt>
                <c:pt idx="435">
                  <c:v>-391.19</c:v>
                </c:pt>
                <c:pt idx="436">
                  <c:v>-331.29</c:v>
                </c:pt>
                <c:pt idx="437">
                  <c:v>-55.06</c:v>
                </c:pt>
                <c:pt idx="438">
                  <c:v>-74.239999999999995</c:v>
                </c:pt>
                <c:pt idx="439">
                  <c:v>-64.760000000000005</c:v>
                </c:pt>
                <c:pt idx="440">
                  <c:v>-21.15</c:v>
                </c:pt>
                <c:pt idx="441">
                  <c:v>-84.77</c:v>
                </c:pt>
                <c:pt idx="442">
                  <c:v>-188.5</c:v>
                </c:pt>
                <c:pt idx="443">
                  <c:v>-80.58</c:v>
                </c:pt>
                <c:pt idx="444">
                  <c:v>-131.01</c:v>
                </c:pt>
                <c:pt idx="445">
                  <c:v>-23.95</c:v>
                </c:pt>
                <c:pt idx="446">
                  <c:v>0</c:v>
                </c:pt>
                <c:pt idx="447">
                  <c:v>-16.28</c:v>
                </c:pt>
                <c:pt idx="448">
                  <c:v>-9.1999999999999993</c:v>
                </c:pt>
                <c:pt idx="449">
                  <c:v>-0.05</c:v>
                </c:pt>
                <c:pt idx="450">
                  <c:v>-53.5</c:v>
                </c:pt>
                <c:pt idx="451">
                  <c:v>-11.74</c:v>
                </c:pt>
                <c:pt idx="452">
                  <c:v>-186.28</c:v>
                </c:pt>
                <c:pt idx="453">
                  <c:v>-135.66999999999999</c:v>
                </c:pt>
                <c:pt idx="454">
                  <c:v>-102.34</c:v>
                </c:pt>
                <c:pt idx="455">
                  <c:v>-140.78</c:v>
                </c:pt>
                <c:pt idx="456">
                  <c:v>-194.91</c:v>
                </c:pt>
                <c:pt idx="457">
                  <c:v>-169.16</c:v>
                </c:pt>
                <c:pt idx="458">
                  <c:v>-133.4</c:v>
                </c:pt>
                <c:pt idx="459">
                  <c:v>-166.75</c:v>
                </c:pt>
                <c:pt idx="460">
                  <c:v>-97.4</c:v>
                </c:pt>
                <c:pt idx="461">
                  <c:v>-63.92</c:v>
                </c:pt>
                <c:pt idx="462">
                  <c:v>-272.98</c:v>
                </c:pt>
                <c:pt idx="463">
                  <c:v>-284.06</c:v>
                </c:pt>
                <c:pt idx="464">
                  <c:v>-360.51</c:v>
                </c:pt>
                <c:pt idx="465">
                  <c:v>-253.72</c:v>
                </c:pt>
                <c:pt idx="466">
                  <c:v>-262.52</c:v>
                </c:pt>
                <c:pt idx="467">
                  <c:v>-218.43</c:v>
                </c:pt>
                <c:pt idx="468">
                  <c:v>-161.12</c:v>
                </c:pt>
                <c:pt idx="469">
                  <c:v>0</c:v>
                </c:pt>
                <c:pt idx="470">
                  <c:v>-32.64</c:v>
                </c:pt>
                <c:pt idx="471">
                  <c:v>0</c:v>
                </c:pt>
                <c:pt idx="472">
                  <c:v>-3.01</c:v>
                </c:pt>
                <c:pt idx="473">
                  <c:v>-15.83</c:v>
                </c:pt>
                <c:pt idx="474">
                  <c:v>-144.05000000000001</c:v>
                </c:pt>
                <c:pt idx="475">
                  <c:v>-193.18</c:v>
                </c:pt>
                <c:pt idx="476">
                  <c:v>-175.38</c:v>
                </c:pt>
                <c:pt idx="477">
                  <c:v>-363.45</c:v>
                </c:pt>
                <c:pt idx="478">
                  <c:v>-363.96</c:v>
                </c:pt>
                <c:pt idx="479">
                  <c:v>-311.70999999999998</c:v>
                </c:pt>
                <c:pt idx="480">
                  <c:v>-201.26</c:v>
                </c:pt>
                <c:pt idx="481">
                  <c:v>-296.02999999999997</c:v>
                </c:pt>
                <c:pt idx="482">
                  <c:v>-395.37</c:v>
                </c:pt>
                <c:pt idx="483">
                  <c:v>-395.73</c:v>
                </c:pt>
                <c:pt idx="484">
                  <c:v>-395.89</c:v>
                </c:pt>
                <c:pt idx="485">
                  <c:v>-341.3</c:v>
                </c:pt>
                <c:pt idx="486">
                  <c:v>-358.24</c:v>
                </c:pt>
                <c:pt idx="487">
                  <c:v>-312.38</c:v>
                </c:pt>
                <c:pt idx="488">
                  <c:v>-138.34</c:v>
                </c:pt>
                <c:pt idx="489">
                  <c:v>-200.22</c:v>
                </c:pt>
                <c:pt idx="490">
                  <c:v>-99.01</c:v>
                </c:pt>
                <c:pt idx="491">
                  <c:v>-152.91</c:v>
                </c:pt>
                <c:pt idx="492">
                  <c:v>-31.01</c:v>
                </c:pt>
                <c:pt idx="493">
                  <c:v>-6.29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0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40-4519-B61D-D65751E359C8}"/>
            </c:ext>
          </c:extLst>
        </c:ser>
        <c:ser>
          <c:idx val="4"/>
          <c:order val="4"/>
          <c:tx>
            <c:strRef>
              <c:f>'12'!$E$3</c:f>
              <c:strCache>
                <c:ptCount val="1"/>
                <c:pt idx="0">
                  <c:v>кері РЕПО</c:v>
                </c:pt>
              </c:strCache>
            </c:strRef>
          </c:tx>
          <c:spPr>
            <a:solidFill>
              <a:srgbClr val="16365C"/>
            </a:solidFill>
            <a:ln>
              <a:noFill/>
            </a:ln>
            <a:effectLst/>
          </c:spPr>
          <c:invertIfNegative val="0"/>
          <c:cat>
            <c:numRef>
              <c:f>'12'!$A$4:$A$518</c:f>
              <c:numCache>
                <c:formatCode>m/d/yyyy</c:formatCode>
                <c:ptCount val="515"/>
                <c:pt idx="0">
                  <c:v>44566</c:v>
                </c:pt>
                <c:pt idx="1">
                  <c:v>44567</c:v>
                </c:pt>
                <c:pt idx="2">
                  <c:v>44571</c:v>
                </c:pt>
                <c:pt idx="3">
                  <c:v>44572</c:v>
                </c:pt>
                <c:pt idx="4">
                  <c:v>44573</c:v>
                </c:pt>
                <c:pt idx="5">
                  <c:v>44574</c:v>
                </c:pt>
                <c:pt idx="6">
                  <c:v>44575</c:v>
                </c:pt>
                <c:pt idx="7">
                  <c:v>44578</c:v>
                </c:pt>
                <c:pt idx="8">
                  <c:v>44579</c:v>
                </c:pt>
                <c:pt idx="9">
                  <c:v>44580</c:v>
                </c:pt>
                <c:pt idx="10">
                  <c:v>44581</c:v>
                </c:pt>
                <c:pt idx="11">
                  <c:v>44582</c:v>
                </c:pt>
                <c:pt idx="12">
                  <c:v>44585</c:v>
                </c:pt>
                <c:pt idx="13">
                  <c:v>44586</c:v>
                </c:pt>
                <c:pt idx="14">
                  <c:v>44587</c:v>
                </c:pt>
                <c:pt idx="15">
                  <c:v>44588</c:v>
                </c:pt>
                <c:pt idx="16">
                  <c:v>44589</c:v>
                </c:pt>
                <c:pt idx="17">
                  <c:v>44592</c:v>
                </c:pt>
                <c:pt idx="18">
                  <c:v>44593</c:v>
                </c:pt>
                <c:pt idx="19">
                  <c:v>44594</c:v>
                </c:pt>
                <c:pt idx="20">
                  <c:v>44595</c:v>
                </c:pt>
                <c:pt idx="21">
                  <c:v>44596</c:v>
                </c:pt>
                <c:pt idx="22">
                  <c:v>44599</c:v>
                </c:pt>
                <c:pt idx="23">
                  <c:v>44600</c:v>
                </c:pt>
                <c:pt idx="24">
                  <c:v>44601</c:v>
                </c:pt>
                <c:pt idx="25">
                  <c:v>44602</c:v>
                </c:pt>
                <c:pt idx="26">
                  <c:v>44603</c:v>
                </c:pt>
                <c:pt idx="27">
                  <c:v>44606</c:v>
                </c:pt>
                <c:pt idx="28">
                  <c:v>44607</c:v>
                </c:pt>
                <c:pt idx="29">
                  <c:v>44608</c:v>
                </c:pt>
                <c:pt idx="30">
                  <c:v>44609</c:v>
                </c:pt>
                <c:pt idx="31">
                  <c:v>44610</c:v>
                </c:pt>
                <c:pt idx="32">
                  <c:v>44613</c:v>
                </c:pt>
                <c:pt idx="33">
                  <c:v>44614</c:v>
                </c:pt>
                <c:pt idx="34">
                  <c:v>44615</c:v>
                </c:pt>
                <c:pt idx="35">
                  <c:v>44616</c:v>
                </c:pt>
                <c:pt idx="36">
                  <c:v>44617</c:v>
                </c:pt>
                <c:pt idx="37">
                  <c:v>44620</c:v>
                </c:pt>
                <c:pt idx="38">
                  <c:v>44621</c:v>
                </c:pt>
                <c:pt idx="39">
                  <c:v>44622</c:v>
                </c:pt>
                <c:pt idx="40">
                  <c:v>44623</c:v>
                </c:pt>
                <c:pt idx="41">
                  <c:v>44624</c:v>
                </c:pt>
                <c:pt idx="42">
                  <c:v>44625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44644</c:v>
                </c:pt>
                <c:pt idx="52">
                  <c:v>44645</c:v>
                </c:pt>
                <c:pt idx="53">
                  <c:v>44648</c:v>
                </c:pt>
                <c:pt idx="54">
                  <c:v>44649</c:v>
                </c:pt>
                <c:pt idx="55">
                  <c:v>44650</c:v>
                </c:pt>
                <c:pt idx="56">
                  <c:v>44651</c:v>
                </c:pt>
                <c:pt idx="57">
                  <c:v>44652</c:v>
                </c:pt>
                <c:pt idx="58">
                  <c:v>44655</c:v>
                </c:pt>
                <c:pt idx="59">
                  <c:v>44656</c:v>
                </c:pt>
                <c:pt idx="60">
                  <c:v>44657</c:v>
                </c:pt>
                <c:pt idx="61">
                  <c:v>44658</c:v>
                </c:pt>
                <c:pt idx="62">
                  <c:v>44659</c:v>
                </c:pt>
                <c:pt idx="63">
                  <c:v>44662</c:v>
                </c:pt>
                <c:pt idx="64">
                  <c:v>44663</c:v>
                </c:pt>
                <c:pt idx="65">
                  <c:v>44664</c:v>
                </c:pt>
                <c:pt idx="66">
                  <c:v>44665</c:v>
                </c:pt>
                <c:pt idx="67">
                  <c:v>44666</c:v>
                </c:pt>
                <c:pt idx="68">
                  <c:v>44669</c:v>
                </c:pt>
                <c:pt idx="69">
                  <c:v>44670</c:v>
                </c:pt>
                <c:pt idx="70">
                  <c:v>44671</c:v>
                </c:pt>
                <c:pt idx="71">
                  <c:v>44672</c:v>
                </c:pt>
                <c:pt idx="72">
                  <c:v>44673</c:v>
                </c:pt>
                <c:pt idx="73">
                  <c:v>44676</c:v>
                </c:pt>
                <c:pt idx="74">
                  <c:v>44677</c:v>
                </c:pt>
                <c:pt idx="75">
                  <c:v>44678</c:v>
                </c:pt>
                <c:pt idx="76">
                  <c:v>44679</c:v>
                </c:pt>
                <c:pt idx="77">
                  <c:v>44680</c:v>
                </c:pt>
                <c:pt idx="78">
                  <c:v>44684</c:v>
                </c:pt>
                <c:pt idx="79">
                  <c:v>44685</c:v>
                </c:pt>
                <c:pt idx="80">
                  <c:v>44686</c:v>
                </c:pt>
                <c:pt idx="81">
                  <c:v>44687</c:v>
                </c:pt>
                <c:pt idx="82">
                  <c:v>44692</c:v>
                </c:pt>
                <c:pt idx="83">
                  <c:v>44693</c:v>
                </c:pt>
                <c:pt idx="84">
                  <c:v>44694</c:v>
                </c:pt>
                <c:pt idx="85">
                  <c:v>44697</c:v>
                </c:pt>
                <c:pt idx="86">
                  <c:v>44698</c:v>
                </c:pt>
                <c:pt idx="87">
                  <c:v>44699</c:v>
                </c:pt>
                <c:pt idx="88">
                  <c:v>44700</c:v>
                </c:pt>
                <c:pt idx="89">
                  <c:v>44701</c:v>
                </c:pt>
                <c:pt idx="90">
                  <c:v>44704</c:v>
                </c:pt>
                <c:pt idx="91">
                  <c:v>44705</c:v>
                </c:pt>
                <c:pt idx="92">
                  <c:v>44706</c:v>
                </c:pt>
                <c:pt idx="93">
                  <c:v>44707</c:v>
                </c:pt>
                <c:pt idx="94">
                  <c:v>44708</c:v>
                </c:pt>
                <c:pt idx="95">
                  <c:v>44711</c:v>
                </c:pt>
                <c:pt idx="96">
                  <c:v>44712</c:v>
                </c:pt>
                <c:pt idx="97">
                  <c:v>44713</c:v>
                </c:pt>
                <c:pt idx="98">
                  <c:v>44714</c:v>
                </c:pt>
                <c:pt idx="99">
                  <c:v>44715</c:v>
                </c:pt>
                <c:pt idx="100">
                  <c:v>44718</c:v>
                </c:pt>
                <c:pt idx="101">
                  <c:v>44719</c:v>
                </c:pt>
                <c:pt idx="102">
                  <c:v>44720</c:v>
                </c:pt>
                <c:pt idx="103">
                  <c:v>44721</c:v>
                </c:pt>
                <c:pt idx="104">
                  <c:v>44722</c:v>
                </c:pt>
                <c:pt idx="105">
                  <c:v>44725</c:v>
                </c:pt>
                <c:pt idx="106">
                  <c:v>44726</c:v>
                </c:pt>
                <c:pt idx="107">
                  <c:v>44727</c:v>
                </c:pt>
                <c:pt idx="108">
                  <c:v>44728</c:v>
                </c:pt>
                <c:pt idx="109">
                  <c:v>44729</c:v>
                </c:pt>
                <c:pt idx="110">
                  <c:v>44732</c:v>
                </c:pt>
                <c:pt idx="111">
                  <c:v>44733</c:v>
                </c:pt>
                <c:pt idx="112">
                  <c:v>44734</c:v>
                </c:pt>
                <c:pt idx="113">
                  <c:v>44735</c:v>
                </c:pt>
                <c:pt idx="114">
                  <c:v>44736</c:v>
                </c:pt>
                <c:pt idx="115">
                  <c:v>44739</c:v>
                </c:pt>
                <c:pt idx="116">
                  <c:v>44740</c:v>
                </c:pt>
                <c:pt idx="117">
                  <c:v>44741</c:v>
                </c:pt>
                <c:pt idx="118">
                  <c:v>44742</c:v>
                </c:pt>
                <c:pt idx="119">
                  <c:v>44743</c:v>
                </c:pt>
                <c:pt idx="120">
                  <c:v>44746</c:v>
                </c:pt>
                <c:pt idx="121">
                  <c:v>44747</c:v>
                </c:pt>
                <c:pt idx="122">
                  <c:v>44749</c:v>
                </c:pt>
                <c:pt idx="123">
                  <c:v>44750</c:v>
                </c:pt>
                <c:pt idx="124">
                  <c:v>44753</c:v>
                </c:pt>
                <c:pt idx="125">
                  <c:v>44754</c:v>
                </c:pt>
                <c:pt idx="126">
                  <c:v>44755</c:v>
                </c:pt>
                <c:pt idx="127">
                  <c:v>44756</c:v>
                </c:pt>
                <c:pt idx="128">
                  <c:v>44757</c:v>
                </c:pt>
                <c:pt idx="129">
                  <c:v>44760</c:v>
                </c:pt>
                <c:pt idx="130">
                  <c:v>44761</c:v>
                </c:pt>
                <c:pt idx="131">
                  <c:v>44762</c:v>
                </c:pt>
                <c:pt idx="132">
                  <c:v>44763</c:v>
                </c:pt>
                <c:pt idx="133">
                  <c:v>44764</c:v>
                </c:pt>
                <c:pt idx="134">
                  <c:v>44767</c:v>
                </c:pt>
                <c:pt idx="135">
                  <c:v>44768</c:v>
                </c:pt>
                <c:pt idx="136">
                  <c:v>44769</c:v>
                </c:pt>
                <c:pt idx="137">
                  <c:v>44770</c:v>
                </c:pt>
                <c:pt idx="138">
                  <c:v>44771</c:v>
                </c:pt>
                <c:pt idx="139">
                  <c:v>44774</c:v>
                </c:pt>
                <c:pt idx="140">
                  <c:v>44775</c:v>
                </c:pt>
                <c:pt idx="141">
                  <c:v>44776</c:v>
                </c:pt>
                <c:pt idx="142">
                  <c:v>44777</c:v>
                </c:pt>
                <c:pt idx="143">
                  <c:v>44778</c:v>
                </c:pt>
                <c:pt idx="144">
                  <c:v>44781</c:v>
                </c:pt>
                <c:pt idx="145">
                  <c:v>44782</c:v>
                </c:pt>
                <c:pt idx="146">
                  <c:v>44783</c:v>
                </c:pt>
                <c:pt idx="147">
                  <c:v>44784</c:v>
                </c:pt>
                <c:pt idx="148">
                  <c:v>44785</c:v>
                </c:pt>
                <c:pt idx="149">
                  <c:v>44788</c:v>
                </c:pt>
                <c:pt idx="150">
                  <c:v>44789</c:v>
                </c:pt>
                <c:pt idx="151">
                  <c:v>44790</c:v>
                </c:pt>
                <c:pt idx="152">
                  <c:v>44791</c:v>
                </c:pt>
                <c:pt idx="153">
                  <c:v>44792</c:v>
                </c:pt>
                <c:pt idx="154">
                  <c:v>44795</c:v>
                </c:pt>
                <c:pt idx="155">
                  <c:v>44796</c:v>
                </c:pt>
                <c:pt idx="156">
                  <c:v>44797</c:v>
                </c:pt>
                <c:pt idx="157">
                  <c:v>44798</c:v>
                </c:pt>
                <c:pt idx="158">
                  <c:v>44799</c:v>
                </c:pt>
                <c:pt idx="159">
                  <c:v>44800</c:v>
                </c:pt>
                <c:pt idx="160">
                  <c:v>44804</c:v>
                </c:pt>
                <c:pt idx="161">
                  <c:v>44805</c:v>
                </c:pt>
                <c:pt idx="162">
                  <c:v>44806</c:v>
                </c:pt>
                <c:pt idx="163">
                  <c:v>44809</c:v>
                </c:pt>
                <c:pt idx="164">
                  <c:v>44810</c:v>
                </c:pt>
                <c:pt idx="165">
                  <c:v>44811</c:v>
                </c:pt>
                <c:pt idx="166">
                  <c:v>44812</c:v>
                </c:pt>
                <c:pt idx="167">
                  <c:v>44813</c:v>
                </c:pt>
                <c:pt idx="168">
                  <c:v>44816</c:v>
                </c:pt>
                <c:pt idx="169">
                  <c:v>44817</c:v>
                </c:pt>
                <c:pt idx="170">
                  <c:v>44818</c:v>
                </c:pt>
                <c:pt idx="171">
                  <c:v>44819</c:v>
                </c:pt>
                <c:pt idx="172">
                  <c:v>44820</c:v>
                </c:pt>
                <c:pt idx="173">
                  <c:v>44823</c:v>
                </c:pt>
                <c:pt idx="174">
                  <c:v>44824</c:v>
                </c:pt>
                <c:pt idx="175">
                  <c:v>44825</c:v>
                </c:pt>
                <c:pt idx="176">
                  <c:v>44826</c:v>
                </c:pt>
                <c:pt idx="177">
                  <c:v>44827</c:v>
                </c:pt>
                <c:pt idx="178">
                  <c:v>44830</c:v>
                </c:pt>
                <c:pt idx="179">
                  <c:v>44831</c:v>
                </c:pt>
                <c:pt idx="180">
                  <c:v>44832</c:v>
                </c:pt>
                <c:pt idx="181">
                  <c:v>44833</c:v>
                </c:pt>
                <c:pt idx="182">
                  <c:v>44834</c:v>
                </c:pt>
                <c:pt idx="183">
                  <c:v>44837</c:v>
                </c:pt>
                <c:pt idx="184">
                  <c:v>44838</c:v>
                </c:pt>
                <c:pt idx="185">
                  <c:v>44839</c:v>
                </c:pt>
                <c:pt idx="186">
                  <c:v>44840</c:v>
                </c:pt>
                <c:pt idx="187">
                  <c:v>44841</c:v>
                </c:pt>
                <c:pt idx="188">
                  <c:v>44844</c:v>
                </c:pt>
                <c:pt idx="189">
                  <c:v>44845</c:v>
                </c:pt>
                <c:pt idx="190">
                  <c:v>44846</c:v>
                </c:pt>
                <c:pt idx="191">
                  <c:v>44847</c:v>
                </c:pt>
                <c:pt idx="192">
                  <c:v>44848</c:v>
                </c:pt>
                <c:pt idx="193">
                  <c:v>44851</c:v>
                </c:pt>
                <c:pt idx="194">
                  <c:v>44852</c:v>
                </c:pt>
                <c:pt idx="195">
                  <c:v>44853</c:v>
                </c:pt>
                <c:pt idx="196">
                  <c:v>44854</c:v>
                </c:pt>
                <c:pt idx="197">
                  <c:v>44855</c:v>
                </c:pt>
                <c:pt idx="198">
                  <c:v>44856</c:v>
                </c:pt>
                <c:pt idx="199">
                  <c:v>44860</c:v>
                </c:pt>
                <c:pt idx="200">
                  <c:v>44861</c:v>
                </c:pt>
                <c:pt idx="201">
                  <c:v>44862</c:v>
                </c:pt>
                <c:pt idx="202">
                  <c:v>44865</c:v>
                </c:pt>
                <c:pt idx="203">
                  <c:v>44866</c:v>
                </c:pt>
                <c:pt idx="204">
                  <c:v>44867</c:v>
                </c:pt>
                <c:pt idx="205">
                  <c:v>44868</c:v>
                </c:pt>
                <c:pt idx="206">
                  <c:v>44869</c:v>
                </c:pt>
                <c:pt idx="207">
                  <c:v>44872</c:v>
                </c:pt>
                <c:pt idx="208">
                  <c:v>44873</c:v>
                </c:pt>
                <c:pt idx="209">
                  <c:v>44874</c:v>
                </c:pt>
                <c:pt idx="210">
                  <c:v>44875</c:v>
                </c:pt>
                <c:pt idx="211">
                  <c:v>44876</c:v>
                </c:pt>
                <c:pt idx="212">
                  <c:v>44879</c:v>
                </c:pt>
                <c:pt idx="213">
                  <c:v>44880</c:v>
                </c:pt>
                <c:pt idx="214">
                  <c:v>44881</c:v>
                </c:pt>
                <c:pt idx="215">
                  <c:v>44882</c:v>
                </c:pt>
                <c:pt idx="216">
                  <c:v>44883</c:v>
                </c:pt>
                <c:pt idx="217">
                  <c:v>44886</c:v>
                </c:pt>
                <c:pt idx="218">
                  <c:v>44887</c:v>
                </c:pt>
                <c:pt idx="219">
                  <c:v>44888</c:v>
                </c:pt>
                <c:pt idx="220">
                  <c:v>44889</c:v>
                </c:pt>
                <c:pt idx="221">
                  <c:v>44890</c:v>
                </c:pt>
                <c:pt idx="222">
                  <c:v>44893</c:v>
                </c:pt>
                <c:pt idx="223">
                  <c:v>44894</c:v>
                </c:pt>
                <c:pt idx="224">
                  <c:v>44895</c:v>
                </c:pt>
                <c:pt idx="225">
                  <c:v>44896</c:v>
                </c:pt>
                <c:pt idx="226">
                  <c:v>44897</c:v>
                </c:pt>
                <c:pt idx="227">
                  <c:v>44900</c:v>
                </c:pt>
                <c:pt idx="228">
                  <c:v>44901</c:v>
                </c:pt>
                <c:pt idx="229">
                  <c:v>44902</c:v>
                </c:pt>
                <c:pt idx="230">
                  <c:v>44903</c:v>
                </c:pt>
                <c:pt idx="231">
                  <c:v>44904</c:v>
                </c:pt>
                <c:pt idx="232">
                  <c:v>44907</c:v>
                </c:pt>
                <c:pt idx="233">
                  <c:v>44908</c:v>
                </c:pt>
                <c:pt idx="234">
                  <c:v>44909</c:v>
                </c:pt>
                <c:pt idx="235">
                  <c:v>44910</c:v>
                </c:pt>
                <c:pt idx="236">
                  <c:v>44914</c:v>
                </c:pt>
                <c:pt idx="237">
                  <c:v>44915</c:v>
                </c:pt>
                <c:pt idx="238">
                  <c:v>44916</c:v>
                </c:pt>
                <c:pt idx="239">
                  <c:v>44917</c:v>
                </c:pt>
                <c:pt idx="240">
                  <c:v>44918</c:v>
                </c:pt>
                <c:pt idx="241">
                  <c:v>44921</c:v>
                </c:pt>
                <c:pt idx="242">
                  <c:v>44922</c:v>
                </c:pt>
                <c:pt idx="243">
                  <c:v>44923</c:v>
                </c:pt>
                <c:pt idx="244">
                  <c:v>44924</c:v>
                </c:pt>
                <c:pt idx="245">
                  <c:v>44925</c:v>
                </c:pt>
                <c:pt idx="246">
                  <c:v>44930</c:v>
                </c:pt>
                <c:pt idx="247">
                  <c:v>44931</c:v>
                </c:pt>
                <c:pt idx="248">
                  <c:v>44932</c:v>
                </c:pt>
                <c:pt idx="249">
                  <c:v>44935</c:v>
                </c:pt>
                <c:pt idx="250">
                  <c:v>44936</c:v>
                </c:pt>
                <c:pt idx="251">
                  <c:v>44937</c:v>
                </c:pt>
                <c:pt idx="252">
                  <c:v>44938</c:v>
                </c:pt>
                <c:pt idx="253">
                  <c:v>44939</c:v>
                </c:pt>
                <c:pt idx="254">
                  <c:v>44942</c:v>
                </c:pt>
                <c:pt idx="255">
                  <c:v>44943</c:v>
                </c:pt>
                <c:pt idx="256">
                  <c:v>44944</c:v>
                </c:pt>
                <c:pt idx="257">
                  <c:v>44945</c:v>
                </c:pt>
                <c:pt idx="258">
                  <c:v>44946</c:v>
                </c:pt>
                <c:pt idx="259">
                  <c:v>44949</c:v>
                </c:pt>
                <c:pt idx="260">
                  <c:v>44950</c:v>
                </c:pt>
                <c:pt idx="261">
                  <c:v>44951</c:v>
                </c:pt>
                <c:pt idx="262">
                  <c:v>44952</c:v>
                </c:pt>
                <c:pt idx="263">
                  <c:v>44953</c:v>
                </c:pt>
                <c:pt idx="264">
                  <c:v>44956</c:v>
                </c:pt>
                <c:pt idx="265">
                  <c:v>44957</c:v>
                </c:pt>
                <c:pt idx="266">
                  <c:v>44958</c:v>
                </c:pt>
                <c:pt idx="267">
                  <c:v>44959</c:v>
                </c:pt>
                <c:pt idx="268">
                  <c:v>44960</c:v>
                </c:pt>
                <c:pt idx="269">
                  <c:v>44963</c:v>
                </c:pt>
                <c:pt idx="270">
                  <c:v>44964</c:v>
                </c:pt>
                <c:pt idx="271">
                  <c:v>44965</c:v>
                </c:pt>
                <c:pt idx="272">
                  <c:v>44966</c:v>
                </c:pt>
                <c:pt idx="273">
                  <c:v>44967</c:v>
                </c:pt>
                <c:pt idx="274">
                  <c:v>44970</c:v>
                </c:pt>
                <c:pt idx="275">
                  <c:v>44971</c:v>
                </c:pt>
                <c:pt idx="276">
                  <c:v>44972</c:v>
                </c:pt>
                <c:pt idx="277">
                  <c:v>44973</c:v>
                </c:pt>
                <c:pt idx="278">
                  <c:v>44974</c:v>
                </c:pt>
                <c:pt idx="279">
                  <c:v>44977</c:v>
                </c:pt>
                <c:pt idx="280">
                  <c:v>44978</c:v>
                </c:pt>
                <c:pt idx="281">
                  <c:v>44979</c:v>
                </c:pt>
                <c:pt idx="282">
                  <c:v>44980</c:v>
                </c:pt>
                <c:pt idx="283">
                  <c:v>44981</c:v>
                </c:pt>
                <c:pt idx="284">
                  <c:v>44984</c:v>
                </c:pt>
                <c:pt idx="285">
                  <c:v>44985</c:v>
                </c:pt>
                <c:pt idx="286">
                  <c:v>44986</c:v>
                </c:pt>
                <c:pt idx="287">
                  <c:v>44987</c:v>
                </c:pt>
                <c:pt idx="288">
                  <c:v>44988</c:v>
                </c:pt>
                <c:pt idx="289">
                  <c:v>44991</c:v>
                </c:pt>
                <c:pt idx="290">
                  <c:v>44992</c:v>
                </c:pt>
                <c:pt idx="291">
                  <c:v>44994</c:v>
                </c:pt>
                <c:pt idx="292">
                  <c:v>44995</c:v>
                </c:pt>
                <c:pt idx="293">
                  <c:v>44998</c:v>
                </c:pt>
                <c:pt idx="294">
                  <c:v>44999</c:v>
                </c:pt>
                <c:pt idx="295">
                  <c:v>45000</c:v>
                </c:pt>
                <c:pt idx="296">
                  <c:v>45001</c:v>
                </c:pt>
                <c:pt idx="297">
                  <c:v>45002</c:v>
                </c:pt>
                <c:pt idx="298">
                  <c:v>45005</c:v>
                </c:pt>
                <c:pt idx="299">
                  <c:v>45009</c:v>
                </c:pt>
                <c:pt idx="300">
                  <c:v>45012</c:v>
                </c:pt>
                <c:pt idx="301">
                  <c:v>45013</c:v>
                </c:pt>
                <c:pt idx="302">
                  <c:v>45014</c:v>
                </c:pt>
                <c:pt idx="303">
                  <c:v>45015</c:v>
                </c:pt>
                <c:pt idx="304">
                  <c:v>45016</c:v>
                </c:pt>
                <c:pt idx="305">
                  <c:v>45019</c:v>
                </c:pt>
                <c:pt idx="306">
                  <c:v>45020</c:v>
                </c:pt>
                <c:pt idx="307">
                  <c:v>45021</c:v>
                </c:pt>
                <c:pt idx="308">
                  <c:v>45022</c:v>
                </c:pt>
                <c:pt idx="309">
                  <c:v>45023</c:v>
                </c:pt>
                <c:pt idx="310">
                  <c:v>45026</c:v>
                </c:pt>
                <c:pt idx="311">
                  <c:v>45027</c:v>
                </c:pt>
                <c:pt idx="312">
                  <c:v>45028</c:v>
                </c:pt>
                <c:pt idx="313">
                  <c:v>45029</c:v>
                </c:pt>
                <c:pt idx="314">
                  <c:v>45030</c:v>
                </c:pt>
                <c:pt idx="315">
                  <c:v>45033</c:v>
                </c:pt>
                <c:pt idx="316">
                  <c:v>45034</c:v>
                </c:pt>
                <c:pt idx="317">
                  <c:v>45035</c:v>
                </c:pt>
                <c:pt idx="318">
                  <c:v>45036</c:v>
                </c:pt>
                <c:pt idx="319">
                  <c:v>45037</c:v>
                </c:pt>
                <c:pt idx="320">
                  <c:v>45040</c:v>
                </c:pt>
                <c:pt idx="321">
                  <c:v>45041</c:v>
                </c:pt>
                <c:pt idx="322">
                  <c:v>45042</c:v>
                </c:pt>
                <c:pt idx="323">
                  <c:v>45043</c:v>
                </c:pt>
                <c:pt idx="324">
                  <c:v>45044</c:v>
                </c:pt>
                <c:pt idx="325">
                  <c:v>45048</c:v>
                </c:pt>
                <c:pt idx="326">
                  <c:v>45049</c:v>
                </c:pt>
                <c:pt idx="327">
                  <c:v>45050</c:v>
                </c:pt>
                <c:pt idx="328">
                  <c:v>45051</c:v>
                </c:pt>
                <c:pt idx="329">
                  <c:v>45056</c:v>
                </c:pt>
                <c:pt idx="330">
                  <c:v>45057</c:v>
                </c:pt>
                <c:pt idx="331">
                  <c:v>45058</c:v>
                </c:pt>
                <c:pt idx="332">
                  <c:v>45061</c:v>
                </c:pt>
                <c:pt idx="333">
                  <c:v>45062</c:v>
                </c:pt>
                <c:pt idx="334">
                  <c:v>45063</c:v>
                </c:pt>
                <c:pt idx="335">
                  <c:v>45064</c:v>
                </c:pt>
                <c:pt idx="336">
                  <c:v>45065</c:v>
                </c:pt>
                <c:pt idx="337">
                  <c:v>45069</c:v>
                </c:pt>
                <c:pt idx="338">
                  <c:v>45068</c:v>
                </c:pt>
                <c:pt idx="339">
                  <c:v>45069</c:v>
                </c:pt>
                <c:pt idx="340">
                  <c:v>45070</c:v>
                </c:pt>
                <c:pt idx="341">
                  <c:v>45071</c:v>
                </c:pt>
                <c:pt idx="342">
                  <c:v>45072</c:v>
                </c:pt>
                <c:pt idx="343">
                  <c:v>45075</c:v>
                </c:pt>
                <c:pt idx="344">
                  <c:v>45076</c:v>
                </c:pt>
                <c:pt idx="345">
                  <c:v>45077</c:v>
                </c:pt>
                <c:pt idx="346">
                  <c:v>45078</c:v>
                </c:pt>
                <c:pt idx="347">
                  <c:v>45079</c:v>
                </c:pt>
                <c:pt idx="348">
                  <c:v>45082</c:v>
                </c:pt>
                <c:pt idx="349">
                  <c:v>45083</c:v>
                </c:pt>
                <c:pt idx="350">
                  <c:v>45084</c:v>
                </c:pt>
                <c:pt idx="351">
                  <c:v>45085</c:v>
                </c:pt>
                <c:pt idx="352">
                  <c:v>45086</c:v>
                </c:pt>
                <c:pt idx="353">
                  <c:v>45089</c:v>
                </c:pt>
                <c:pt idx="354">
                  <c:v>45090</c:v>
                </c:pt>
                <c:pt idx="355">
                  <c:v>45091</c:v>
                </c:pt>
                <c:pt idx="356">
                  <c:v>45092</c:v>
                </c:pt>
                <c:pt idx="357">
                  <c:v>45093</c:v>
                </c:pt>
                <c:pt idx="358">
                  <c:v>45096</c:v>
                </c:pt>
                <c:pt idx="359">
                  <c:v>45097</c:v>
                </c:pt>
                <c:pt idx="360">
                  <c:v>45098</c:v>
                </c:pt>
                <c:pt idx="361">
                  <c:v>45099</c:v>
                </c:pt>
                <c:pt idx="362">
                  <c:v>45100</c:v>
                </c:pt>
                <c:pt idx="363">
                  <c:v>45103</c:v>
                </c:pt>
                <c:pt idx="364">
                  <c:v>45104</c:v>
                </c:pt>
                <c:pt idx="365">
                  <c:v>45106</c:v>
                </c:pt>
                <c:pt idx="366">
                  <c:v>45107</c:v>
                </c:pt>
                <c:pt idx="367">
                  <c:v>45108</c:v>
                </c:pt>
                <c:pt idx="368">
                  <c:v>45110</c:v>
                </c:pt>
                <c:pt idx="369">
                  <c:v>45111</c:v>
                </c:pt>
                <c:pt idx="370">
                  <c:v>45112</c:v>
                </c:pt>
                <c:pt idx="371">
                  <c:v>45117</c:v>
                </c:pt>
                <c:pt idx="372">
                  <c:v>45118</c:v>
                </c:pt>
                <c:pt idx="373">
                  <c:v>45119</c:v>
                </c:pt>
                <c:pt idx="374">
                  <c:v>45120</c:v>
                </c:pt>
                <c:pt idx="375">
                  <c:v>45121</c:v>
                </c:pt>
                <c:pt idx="376">
                  <c:v>45124</c:v>
                </c:pt>
                <c:pt idx="377">
                  <c:v>45125</c:v>
                </c:pt>
                <c:pt idx="378">
                  <c:v>45126</c:v>
                </c:pt>
                <c:pt idx="379">
                  <c:v>45127</c:v>
                </c:pt>
                <c:pt idx="380">
                  <c:v>45128</c:v>
                </c:pt>
                <c:pt idx="381">
                  <c:v>45131</c:v>
                </c:pt>
                <c:pt idx="382">
                  <c:v>45132</c:v>
                </c:pt>
                <c:pt idx="383">
                  <c:v>45133</c:v>
                </c:pt>
                <c:pt idx="384">
                  <c:v>45134</c:v>
                </c:pt>
                <c:pt idx="385">
                  <c:v>45135</c:v>
                </c:pt>
                <c:pt idx="386">
                  <c:v>45138</c:v>
                </c:pt>
                <c:pt idx="387">
                  <c:v>45139</c:v>
                </c:pt>
                <c:pt idx="388">
                  <c:v>45140</c:v>
                </c:pt>
                <c:pt idx="389">
                  <c:v>45141</c:v>
                </c:pt>
                <c:pt idx="390">
                  <c:v>45142</c:v>
                </c:pt>
                <c:pt idx="391">
                  <c:v>45145</c:v>
                </c:pt>
                <c:pt idx="392">
                  <c:v>45146</c:v>
                </c:pt>
                <c:pt idx="393">
                  <c:v>45147</c:v>
                </c:pt>
                <c:pt idx="394">
                  <c:v>45148</c:v>
                </c:pt>
                <c:pt idx="395">
                  <c:v>45149</c:v>
                </c:pt>
                <c:pt idx="396">
                  <c:v>45152</c:v>
                </c:pt>
                <c:pt idx="397">
                  <c:v>45153</c:v>
                </c:pt>
                <c:pt idx="398">
                  <c:v>45154</c:v>
                </c:pt>
                <c:pt idx="399">
                  <c:v>45155</c:v>
                </c:pt>
                <c:pt idx="400">
                  <c:v>45156</c:v>
                </c:pt>
                <c:pt idx="401">
                  <c:v>45159</c:v>
                </c:pt>
                <c:pt idx="402">
                  <c:v>45160</c:v>
                </c:pt>
                <c:pt idx="403">
                  <c:v>45161</c:v>
                </c:pt>
                <c:pt idx="404">
                  <c:v>45162</c:v>
                </c:pt>
                <c:pt idx="405">
                  <c:v>45163</c:v>
                </c:pt>
                <c:pt idx="406">
                  <c:v>45166</c:v>
                </c:pt>
                <c:pt idx="407">
                  <c:v>45167</c:v>
                </c:pt>
                <c:pt idx="408">
                  <c:v>45169</c:v>
                </c:pt>
                <c:pt idx="409">
                  <c:v>45170</c:v>
                </c:pt>
                <c:pt idx="410">
                  <c:v>45173</c:v>
                </c:pt>
                <c:pt idx="411">
                  <c:v>45174</c:v>
                </c:pt>
                <c:pt idx="412">
                  <c:v>45175</c:v>
                </c:pt>
                <c:pt idx="413">
                  <c:v>45176</c:v>
                </c:pt>
                <c:pt idx="414">
                  <c:v>45177</c:v>
                </c:pt>
                <c:pt idx="415">
                  <c:v>45180</c:v>
                </c:pt>
                <c:pt idx="416">
                  <c:v>45180</c:v>
                </c:pt>
                <c:pt idx="417">
                  <c:v>45181</c:v>
                </c:pt>
                <c:pt idx="418">
                  <c:v>45182</c:v>
                </c:pt>
                <c:pt idx="419">
                  <c:v>45183</c:v>
                </c:pt>
                <c:pt idx="420">
                  <c:v>45184</c:v>
                </c:pt>
                <c:pt idx="421">
                  <c:v>45187</c:v>
                </c:pt>
                <c:pt idx="422">
                  <c:v>45188</c:v>
                </c:pt>
                <c:pt idx="423">
                  <c:v>45189</c:v>
                </c:pt>
                <c:pt idx="424">
                  <c:v>45190</c:v>
                </c:pt>
                <c:pt idx="425">
                  <c:v>45191</c:v>
                </c:pt>
                <c:pt idx="426">
                  <c:v>45194</c:v>
                </c:pt>
                <c:pt idx="427">
                  <c:v>45195</c:v>
                </c:pt>
                <c:pt idx="428">
                  <c:v>45196</c:v>
                </c:pt>
                <c:pt idx="429">
                  <c:v>45197</c:v>
                </c:pt>
                <c:pt idx="430">
                  <c:v>45198</c:v>
                </c:pt>
                <c:pt idx="431">
                  <c:v>45201</c:v>
                </c:pt>
                <c:pt idx="432">
                  <c:v>45202</c:v>
                </c:pt>
                <c:pt idx="433">
                  <c:v>45203</c:v>
                </c:pt>
                <c:pt idx="434">
                  <c:v>45204</c:v>
                </c:pt>
                <c:pt idx="435">
                  <c:v>45205</c:v>
                </c:pt>
                <c:pt idx="436">
                  <c:v>45208</c:v>
                </c:pt>
                <c:pt idx="437">
                  <c:v>45209</c:v>
                </c:pt>
                <c:pt idx="438">
                  <c:v>45210</c:v>
                </c:pt>
                <c:pt idx="439">
                  <c:v>45211</c:v>
                </c:pt>
                <c:pt idx="440">
                  <c:v>45212</c:v>
                </c:pt>
                <c:pt idx="441">
                  <c:v>45215</c:v>
                </c:pt>
                <c:pt idx="442">
                  <c:v>45216</c:v>
                </c:pt>
                <c:pt idx="443">
                  <c:v>45217</c:v>
                </c:pt>
                <c:pt idx="444">
                  <c:v>45218</c:v>
                </c:pt>
                <c:pt idx="445">
                  <c:v>45219</c:v>
                </c:pt>
                <c:pt idx="446">
                  <c:v>45222</c:v>
                </c:pt>
                <c:pt idx="447">
                  <c:v>45223</c:v>
                </c:pt>
                <c:pt idx="448">
                  <c:v>45225</c:v>
                </c:pt>
                <c:pt idx="449">
                  <c:v>45226</c:v>
                </c:pt>
                <c:pt idx="450">
                  <c:v>45229</c:v>
                </c:pt>
                <c:pt idx="451">
                  <c:v>45230</c:v>
                </c:pt>
                <c:pt idx="452">
                  <c:v>45231</c:v>
                </c:pt>
                <c:pt idx="453">
                  <c:v>45232</c:v>
                </c:pt>
                <c:pt idx="454">
                  <c:v>45233</c:v>
                </c:pt>
                <c:pt idx="455">
                  <c:v>45236</c:v>
                </c:pt>
                <c:pt idx="456">
                  <c:v>45237</c:v>
                </c:pt>
                <c:pt idx="457">
                  <c:v>45238</c:v>
                </c:pt>
                <c:pt idx="458">
                  <c:v>45239</c:v>
                </c:pt>
                <c:pt idx="459">
                  <c:v>45240</c:v>
                </c:pt>
                <c:pt idx="460">
                  <c:v>45243</c:v>
                </c:pt>
                <c:pt idx="461">
                  <c:v>45244</c:v>
                </c:pt>
                <c:pt idx="462">
                  <c:v>45245</c:v>
                </c:pt>
                <c:pt idx="463">
                  <c:v>45246</c:v>
                </c:pt>
                <c:pt idx="464">
                  <c:v>45247</c:v>
                </c:pt>
                <c:pt idx="465">
                  <c:v>45250</c:v>
                </c:pt>
                <c:pt idx="466">
                  <c:v>45251</c:v>
                </c:pt>
                <c:pt idx="467">
                  <c:v>45252</c:v>
                </c:pt>
                <c:pt idx="468">
                  <c:v>45253</c:v>
                </c:pt>
                <c:pt idx="469">
                  <c:v>45254</c:v>
                </c:pt>
                <c:pt idx="470">
                  <c:v>45257</c:v>
                </c:pt>
                <c:pt idx="471">
                  <c:v>45258</c:v>
                </c:pt>
                <c:pt idx="472">
                  <c:v>45259</c:v>
                </c:pt>
                <c:pt idx="473">
                  <c:v>45260</c:v>
                </c:pt>
                <c:pt idx="474">
                  <c:v>45261</c:v>
                </c:pt>
                <c:pt idx="475">
                  <c:v>45264</c:v>
                </c:pt>
                <c:pt idx="476">
                  <c:v>45265</c:v>
                </c:pt>
                <c:pt idx="477">
                  <c:v>45266</c:v>
                </c:pt>
                <c:pt idx="478">
                  <c:v>45267</c:v>
                </c:pt>
                <c:pt idx="479">
                  <c:v>45268</c:v>
                </c:pt>
                <c:pt idx="480">
                  <c:v>45271</c:v>
                </c:pt>
                <c:pt idx="481">
                  <c:v>45272</c:v>
                </c:pt>
                <c:pt idx="482">
                  <c:v>45273</c:v>
                </c:pt>
                <c:pt idx="483">
                  <c:v>45274</c:v>
                </c:pt>
                <c:pt idx="484">
                  <c:v>45275</c:v>
                </c:pt>
                <c:pt idx="485">
                  <c:v>45279</c:v>
                </c:pt>
                <c:pt idx="486">
                  <c:v>45280</c:v>
                </c:pt>
                <c:pt idx="487">
                  <c:v>45281</c:v>
                </c:pt>
                <c:pt idx="488">
                  <c:v>45282</c:v>
                </c:pt>
                <c:pt idx="489">
                  <c:v>45285</c:v>
                </c:pt>
                <c:pt idx="490">
                  <c:v>45286</c:v>
                </c:pt>
                <c:pt idx="491">
                  <c:v>45287</c:v>
                </c:pt>
                <c:pt idx="492">
                  <c:v>45288</c:v>
                </c:pt>
                <c:pt idx="493">
                  <c:v>45289</c:v>
                </c:pt>
                <c:pt idx="494">
                  <c:v>45294</c:v>
                </c:pt>
                <c:pt idx="495">
                  <c:v>45295</c:v>
                </c:pt>
                <c:pt idx="496">
                  <c:v>45296</c:v>
                </c:pt>
                <c:pt idx="497">
                  <c:v>45299</c:v>
                </c:pt>
                <c:pt idx="498">
                  <c:v>45300</c:v>
                </c:pt>
                <c:pt idx="499">
                  <c:v>45301</c:v>
                </c:pt>
                <c:pt idx="500">
                  <c:v>45302</c:v>
                </c:pt>
                <c:pt idx="501">
                  <c:v>45303</c:v>
                </c:pt>
                <c:pt idx="502">
                  <c:v>45306</c:v>
                </c:pt>
                <c:pt idx="503">
                  <c:v>45307</c:v>
                </c:pt>
                <c:pt idx="504">
                  <c:v>45308</c:v>
                </c:pt>
                <c:pt idx="505">
                  <c:v>45309</c:v>
                </c:pt>
                <c:pt idx="506">
                  <c:v>45310</c:v>
                </c:pt>
                <c:pt idx="507">
                  <c:v>45313</c:v>
                </c:pt>
                <c:pt idx="508">
                  <c:v>45314</c:v>
                </c:pt>
                <c:pt idx="509">
                  <c:v>45315</c:v>
                </c:pt>
                <c:pt idx="510">
                  <c:v>45316</c:v>
                </c:pt>
                <c:pt idx="511">
                  <c:v>45317</c:v>
                </c:pt>
                <c:pt idx="512">
                  <c:v>45320</c:v>
                </c:pt>
                <c:pt idx="513">
                  <c:v>45321</c:v>
                </c:pt>
                <c:pt idx="514">
                  <c:v>45322</c:v>
                </c:pt>
              </c:numCache>
            </c:numRef>
          </c:cat>
          <c:val>
            <c:numRef>
              <c:f>'12'!$E$4:$E$518</c:f>
              <c:numCache>
                <c:formatCode>_(* #,##0.00_);_(* \(#,##0.00\);_(* "-"??_);_(@_)</c:formatCode>
                <c:ptCount val="515"/>
                <c:pt idx="0">
                  <c:v>109.54295935715101</c:v>
                </c:pt>
                <c:pt idx="1">
                  <c:v>0</c:v>
                </c:pt>
                <c:pt idx="2">
                  <c:v>112.85414134391</c:v>
                </c:pt>
                <c:pt idx="3">
                  <c:v>426.66206526883008</c:v>
                </c:pt>
                <c:pt idx="4">
                  <c:v>261.24387214754</c:v>
                </c:pt>
                <c:pt idx="5">
                  <c:v>261.24387214754</c:v>
                </c:pt>
                <c:pt idx="6">
                  <c:v>261.24387214754</c:v>
                </c:pt>
                <c:pt idx="7">
                  <c:v>240.46660810954</c:v>
                </c:pt>
                <c:pt idx="8">
                  <c:v>245.1047796263</c:v>
                </c:pt>
                <c:pt idx="9">
                  <c:v>376.44417445346005</c:v>
                </c:pt>
                <c:pt idx="10">
                  <c:v>360.25156895040004</c:v>
                </c:pt>
                <c:pt idx="11">
                  <c:v>371.04495826490995</c:v>
                </c:pt>
                <c:pt idx="12">
                  <c:v>338.77410312582003</c:v>
                </c:pt>
                <c:pt idx="13">
                  <c:v>579.1140947155202</c:v>
                </c:pt>
                <c:pt idx="14">
                  <c:v>563.43282606888022</c:v>
                </c:pt>
                <c:pt idx="15">
                  <c:v>557.31671184350023</c:v>
                </c:pt>
                <c:pt idx="16">
                  <c:v>543.12820163303991</c:v>
                </c:pt>
                <c:pt idx="17">
                  <c:v>575.87289053845996</c:v>
                </c:pt>
                <c:pt idx="18">
                  <c:v>509.05125978517992</c:v>
                </c:pt>
                <c:pt idx="19">
                  <c:v>488.48049918708983</c:v>
                </c:pt>
                <c:pt idx="20">
                  <c:v>419.91848985323992</c:v>
                </c:pt>
                <c:pt idx="21">
                  <c:v>265.56476982636002</c:v>
                </c:pt>
                <c:pt idx="22">
                  <c:v>234.62785399789001</c:v>
                </c:pt>
                <c:pt idx="23">
                  <c:v>234.62785399789001</c:v>
                </c:pt>
                <c:pt idx="24">
                  <c:v>238.35529452481003</c:v>
                </c:pt>
                <c:pt idx="25">
                  <c:v>138.06650486280003</c:v>
                </c:pt>
                <c:pt idx="26">
                  <c:v>138.06650486280003</c:v>
                </c:pt>
                <c:pt idx="27">
                  <c:v>138.06650486280003</c:v>
                </c:pt>
                <c:pt idx="28">
                  <c:v>138.06650486280003</c:v>
                </c:pt>
                <c:pt idx="29">
                  <c:v>138.06650486280003</c:v>
                </c:pt>
                <c:pt idx="30">
                  <c:v>138.06650486280003</c:v>
                </c:pt>
                <c:pt idx="31">
                  <c:v>138.06650486280003</c:v>
                </c:pt>
                <c:pt idx="32">
                  <c:v>203.87976612041999</c:v>
                </c:pt>
                <c:pt idx="33">
                  <c:v>305.72549159464006</c:v>
                </c:pt>
                <c:pt idx="34">
                  <c:v>364.83499429659992</c:v>
                </c:pt>
                <c:pt idx="35">
                  <c:v>655.66863646432932</c:v>
                </c:pt>
                <c:pt idx="36">
                  <c:v>860.5038389023299</c:v>
                </c:pt>
                <c:pt idx="37">
                  <c:v>708.04198184451013</c:v>
                </c:pt>
                <c:pt idx="38">
                  <c:v>461.05993811439009</c:v>
                </c:pt>
                <c:pt idx="39">
                  <c:v>246.81181097397999</c:v>
                </c:pt>
                <c:pt idx="40">
                  <c:v>227.40459624087009</c:v>
                </c:pt>
                <c:pt idx="41">
                  <c:v>186.88615150024006</c:v>
                </c:pt>
                <c:pt idx="42">
                  <c:v>138.06650486280003</c:v>
                </c:pt>
                <c:pt idx="43">
                  <c:v>151.04245709413001</c:v>
                </c:pt>
                <c:pt idx="44">
                  <c:v>141.06654610080002</c:v>
                </c:pt>
                <c:pt idx="45">
                  <c:v>138.06650486280003</c:v>
                </c:pt>
                <c:pt idx="46">
                  <c:v>138.06650486280003</c:v>
                </c:pt>
                <c:pt idx="47">
                  <c:v>228.35247966583006</c:v>
                </c:pt>
                <c:pt idx="48">
                  <c:v>350.9961534186599</c:v>
                </c:pt>
                <c:pt idx="49">
                  <c:v>431.59014679972006</c:v>
                </c:pt>
                <c:pt idx="50">
                  <c:v>481.41337329894003</c:v>
                </c:pt>
                <c:pt idx="51">
                  <c:v>139.76721007040001</c:v>
                </c:pt>
                <c:pt idx="52">
                  <c:v>138.06649999999999</c:v>
                </c:pt>
                <c:pt idx="53">
                  <c:v>138.06650486280003</c:v>
                </c:pt>
                <c:pt idx="54">
                  <c:v>138.06650486280003</c:v>
                </c:pt>
                <c:pt idx="55">
                  <c:v>138.06650486280003</c:v>
                </c:pt>
                <c:pt idx="56">
                  <c:v>205.89258180998004</c:v>
                </c:pt>
                <c:pt idx="57">
                  <c:v>138.06650486280003</c:v>
                </c:pt>
                <c:pt idx="58">
                  <c:v>138.06650486280003</c:v>
                </c:pt>
                <c:pt idx="59">
                  <c:v>138.06650486280003</c:v>
                </c:pt>
                <c:pt idx="60">
                  <c:v>138.06650486280003</c:v>
                </c:pt>
                <c:pt idx="61">
                  <c:v>138.06650486280003</c:v>
                </c:pt>
                <c:pt idx="62">
                  <c:v>123.72786329586</c:v>
                </c:pt>
                <c:pt idx="63">
                  <c:v>502.91754640074998</c:v>
                </c:pt>
                <c:pt idx="64">
                  <c:v>595.67767761177993</c:v>
                </c:pt>
                <c:pt idx="65">
                  <c:v>345.22454464954023</c:v>
                </c:pt>
                <c:pt idx="66">
                  <c:v>305.22912724973997</c:v>
                </c:pt>
                <c:pt idx="67">
                  <c:v>192.54915688195996</c:v>
                </c:pt>
                <c:pt idx="68">
                  <c:v>104.22815429408</c:v>
                </c:pt>
                <c:pt idx="69">
                  <c:v>154.32673348314</c:v>
                </c:pt>
                <c:pt idx="70">
                  <c:v>263.48487678035997</c:v>
                </c:pt>
                <c:pt idx="71">
                  <c:v>309.25518762904994</c:v>
                </c:pt>
                <c:pt idx="72">
                  <c:v>293.17369025980997</c:v>
                </c:pt>
                <c:pt idx="73">
                  <c:v>285.50197350336009</c:v>
                </c:pt>
                <c:pt idx="74">
                  <c:v>280.79359494524999</c:v>
                </c:pt>
                <c:pt idx="75">
                  <c:v>235.27488203413</c:v>
                </c:pt>
                <c:pt idx="76">
                  <c:v>257.60315545846998</c:v>
                </c:pt>
                <c:pt idx="77">
                  <c:v>237.75972454194999</c:v>
                </c:pt>
                <c:pt idx="78">
                  <c:v>232.70138332681003</c:v>
                </c:pt>
                <c:pt idx="79">
                  <c:v>156.96356668306998</c:v>
                </c:pt>
                <c:pt idx="80">
                  <c:v>73.36640798485999</c:v>
                </c:pt>
                <c:pt idx="81">
                  <c:v>80.823394879429998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76.831833688518003</c:v>
                </c:pt>
                <c:pt idx="86">
                  <c:v>66.492704274330023</c:v>
                </c:pt>
                <c:pt idx="87">
                  <c:v>51.723575094899999</c:v>
                </c:pt>
                <c:pt idx="88">
                  <c:v>58.462686993799991</c:v>
                </c:pt>
                <c:pt idx="89">
                  <c:v>0</c:v>
                </c:pt>
                <c:pt idx="90">
                  <c:v>109.92548979259</c:v>
                </c:pt>
                <c:pt idx="91">
                  <c:v>303.59719213332994</c:v>
                </c:pt>
                <c:pt idx="92">
                  <c:v>447.74668717339995</c:v>
                </c:pt>
                <c:pt idx="93">
                  <c:v>410.59948077705991</c:v>
                </c:pt>
                <c:pt idx="94">
                  <c:v>432.42946770666993</c:v>
                </c:pt>
                <c:pt idx="95">
                  <c:v>237.55241332378</c:v>
                </c:pt>
                <c:pt idx="96">
                  <c:v>270.50325969464001</c:v>
                </c:pt>
                <c:pt idx="97">
                  <c:v>151.56812336227009</c:v>
                </c:pt>
                <c:pt idx="98">
                  <c:v>17.353000000000002</c:v>
                </c:pt>
                <c:pt idx="99">
                  <c:v>129.98400000000001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8.0009999999999994</c:v>
                </c:pt>
                <c:pt idx="105">
                  <c:v>0</c:v>
                </c:pt>
                <c:pt idx="106">
                  <c:v>0</c:v>
                </c:pt>
                <c:pt idx="107">
                  <c:v>0.502</c:v>
                </c:pt>
                <c:pt idx="108">
                  <c:v>0</c:v>
                </c:pt>
                <c:pt idx="109">
                  <c:v>0</c:v>
                </c:pt>
                <c:pt idx="110">
                  <c:v>147.07499999999999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16.126000000000001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1.595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30.007000000000001</c:v>
                </c:pt>
                <c:pt idx="139">
                  <c:v>0.32800000000000001</c:v>
                </c:pt>
                <c:pt idx="140">
                  <c:v>0</c:v>
                </c:pt>
                <c:pt idx="141">
                  <c:v>3.8769999999999998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14.307</c:v>
                </c:pt>
                <c:pt idx="156">
                  <c:v>398.30200000000002</c:v>
                </c:pt>
                <c:pt idx="157">
                  <c:v>426.69499999999999</c:v>
                </c:pt>
                <c:pt idx="158">
                  <c:v>414.56400000000002</c:v>
                </c:pt>
                <c:pt idx="159">
                  <c:v>234.77699999999999</c:v>
                </c:pt>
                <c:pt idx="160">
                  <c:v>186.333</c:v>
                </c:pt>
                <c:pt idx="161">
                  <c:v>114.313</c:v>
                </c:pt>
                <c:pt idx="162">
                  <c:v>67.429000000000002</c:v>
                </c:pt>
                <c:pt idx="163">
                  <c:v>49.654000000000003</c:v>
                </c:pt>
                <c:pt idx="164">
                  <c:v>4.9610000000000003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12.965999999999999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40.034999999999997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52.411999999999999</c:v>
                </c:pt>
                <c:pt idx="183">
                  <c:v>0</c:v>
                </c:pt>
                <c:pt idx="184">
                  <c:v>44.375999999999998</c:v>
                </c:pt>
                <c:pt idx="185">
                  <c:v>0</c:v>
                </c:pt>
                <c:pt idx="186">
                  <c:v>0</c:v>
                </c:pt>
                <c:pt idx="187">
                  <c:v>10.002000000000001</c:v>
                </c:pt>
                <c:pt idx="188">
                  <c:v>10.737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37.982999999999997</c:v>
                </c:pt>
                <c:pt idx="197">
                  <c:v>16.117000000000001</c:v>
                </c:pt>
                <c:pt idx="198">
                  <c:v>26.388999999999999</c:v>
                </c:pt>
                <c:pt idx="199">
                  <c:v>85.703999999999994</c:v>
                </c:pt>
                <c:pt idx="200">
                  <c:v>0</c:v>
                </c:pt>
                <c:pt idx="201">
                  <c:v>0</c:v>
                </c:pt>
                <c:pt idx="202">
                  <c:v>80.058000000000007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22.41</c:v>
                </c:pt>
                <c:pt idx="220">
                  <c:v>128.92500000000001</c:v>
                </c:pt>
                <c:pt idx="221">
                  <c:v>148.78899999999999</c:v>
                </c:pt>
                <c:pt idx="222">
                  <c:v>145.762</c:v>
                </c:pt>
                <c:pt idx="223">
                  <c:v>86.753</c:v>
                </c:pt>
                <c:pt idx="224">
                  <c:v>70.001999999999995</c:v>
                </c:pt>
                <c:pt idx="225">
                  <c:v>72.548000000000002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40.018999999999998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15.209</c:v>
                </c:pt>
                <c:pt idx="244">
                  <c:v>230.78700000000001</c:v>
                </c:pt>
                <c:pt idx="245">
                  <c:v>272.755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0.30199999999999999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13.506</c:v>
                </c:pt>
                <c:pt idx="264">
                  <c:v>4.0709999999999997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80.971000000000004</c:v>
                </c:pt>
                <c:pt idx="283">
                  <c:v>33.023000000000003</c:v>
                </c:pt>
                <c:pt idx="284">
                  <c:v>315.79599999999999</c:v>
                </c:pt>
                <c:pt idx="285">
                  <c:v>374.32799999999997</c:v>
                </c:pt>
                <c:pt idx="286">
                  <c:v>140.28899999999999</c:v>
                </c:pt>
                <c:pt idx="287">
                  <c:v>111.66200000000001</c:v>
                </c:pt>
                <c:pt idx="288">
                  <c:v>157.952</c:v>
                </c:pt>
                <c:pt idx="289">
                  <c:v>138.506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11.246</c:v>
                </c:pt>
                <c:pt idx="300">
                  <c:v>0</c:v>
                </c:pt>
                <c:pt idx="301">
                  <c:v>0</c:v>
                </c:pt>
                <c:pt idx="302">
                  <c:v>8.0009999999999994</c:v>
                </c:pt>
                <c:pt idx="303">
                  <c:v>0</c:v>
                </c:pt>
                <c:pt idx="304">
                  <c:v>219.607</c:v>
                </c:pt>
                <c:pt idx="305">
                  <c:v>0</c:v>
                </c:pt>
                <c:pt idx="306">
                  <c:v>17.001000000000001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0.38900000000000001</c:v>
                </c:pt>
                <c:pt idx="314">
                  <c:v>0</c:v>
                </c:pt>
                <c:pt idx="315">
                  <c:v>9.0960000000000001</c:v>
                </c:pt>
                <c:pt idx="316">
                  <c:v>118.714</c:v>
                </c:pt>
                <c:pt idx="317">
                  <c:v>19.004000000000001</c:v>
                </c:pt>
                <c:pt idx="318">
                  <c:v>64.128</c:v>
                </c:pt>
                <c:pt idx="319">
                  <c:v>32.075000000000003</c:v>
                </c:pt>
                <c:pt idx="320">
                  <c:v>193.059</c:v>
                </c:pt>
                <c:pt idx="321">
                  <c:v>163.56700000000001</c:v>
                </c:pt>
                <c:pt idx="322">
                  <c:v>84.316000000000003</c:v>
                </c:pt>
                <c:pt idx="323">
                  <c:v>0</c:v>
                </c:pt>
                <c:pt idx="324">
                  <c:v>35.015999999999998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30.001000000000001</c:v>
                </c:pt>
                <c:pt idx="338">
                  <c:v>0</c:v>
                </c:pt>
                <c:pt idx="339">
                  <c:v>30.001000000000001</c:v>
                </c:pt>
                <c:pt idx="340">
                  <c:v>149.53200000000001</c:v>
                </c:pt>
                <c:pt idx="341">
                  <c:v>273.47199999999998</c:v>
                </c:pt>
                <c:pt idx="342">
                  <c:v>353.48700000000002</c:v>
                </c:pt>
                <c:pt idx="343">
                  <c:v>300.32799999999997</c:v>
                </c:pt>
                <c:pt idx="344">
                  <c:v>495.37400000000002</c:v>
                </c:pt>
                <c:pt idx="345">
                  <c:v>261.61200000000002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7.0069999999999997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15.295999999999999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152.55000000000001</c:v>
                </c:pt>
                <c:pt idx="366">
                  <c:v>891.43399999999997</c:v>
                </c:pt>
                <c:pt idx="367">
                  <c:v>328.26299999999998</c:v>
                </c:pt>
                <c:pt idx="368">
                  <c:v>42.2</c:v>
                </c:pt>
                <c:pt idx="369">
                  <c:v>2.2919999999999998</c:v>
                </c:pt>
                <c:pt idx="370">
                  <c:v>45.052</c:v>
                </c:pt>
                <c:pt idx="371">
                  <c:v>0</c:v>
                </c:pt>
                <c:pt idx="372">
                  <c:v>0</c:v>
                </c:pt>
                <c:pt idx="373">
                  <c:v>0</c:v>
                </c:pt>
                <c:pt idx="374">
                  <c:v>0</c:v>
                </c:pt>
                <c:pt idx="375">
                  <c:v>0</c:v>
                </c:pt>
                <c:pt idx="376">
                  <c:v>17.010999999999999</c:v>
                </c:pt>
                <c:pt idx="377">
                  <c:v>0</c:v>
                </c:pt>
                <c:pt idx="378">
                  <c:v>0</c:v>
                </c:pt>
                <c:pt idx="379">
                  <c:v>0</c:v>
                </c:pt>
                <c:pt idx="380">
                  <c:v>0</c:v>
                </c:pt>
                <c:pt idx="381">
                  <c:v>0</c:v>
                </c:pt>
                <c:pt idx="382">
                  <c:v>20.010999999999999</c:v>
                </c:pt>
                <c:pt idx="383">
                  <c:v>0</c:v>
                </c:pt>
                <c:pt idx="384">
                  <c:v>0</c:v>
                </c:pt>
                <c:pt idx="385">
                  <c:v>0</c:v>
                </c:pt>
                <c:pt idx="386">
                  <c:v>10.28</c:v>
                </c:pt>
                <c:pt idx="387">
                  <c:v>0</c:v>
                </c:pt>
                <c:pt idx="388">
                  <c:v>0</c:v>
                </c:pt>
                <c:pt idx="389">
                  <c:v>0</c:v>
                </c:pt>
                <c:pt idx="390">
                  <c:v>0</c:v>
                </c:pt>
                <c:pt idx="391">
                  <c:v>0</c:v>
                </c:pt>
                <c:pt idx="392">
                  <c:v>1.57</c:v>
                </c:pt>
                <c:pt idx="393">
                  <c:v>0</c:v>
                </c:pt>
                <c:pt idx="394">
                  <c:v>0</c:v>
                </c:pt>
                <c:pt idx="395">
                  <c:v>209.77099999999999</c:v>
                </c:pt>
                <c:pt idx="396">
                  <c:v>17.815000000000001</c:v>
                </c:pt>
                <c:pt idx="397">
                  <c:v>0</c:v>
                </c:pt>
                <c:pt idx="398">
                  <c:v>0</c:v>
                </c:pt>
                <c:pt idx="399">
                  <c:v>0</c:v>
                </c:pt>
                <c:pt idx="400">
                  <c:v>0</c:v>
                </c:pt>
                <c:pt idx="401">
                  <c:v>38.444000000000003</c:v>
                </c:pt>
                <c:pt idx="402">
                  <c:v>47.811</c:v>
                </c:pt>
                <c:pt idx="403">
                  <c:v>0</c:v>
                </c:pt>
                <c:pt idx="404">
                  <c:v>0.3</c:v>
                </c:pt>
                <c:pt idx="405">
                  <c:v>20.006</c:v>
                </c:pt>
                <c:pt idx="406">
                  <c:v>69.545000000000002</c:v>
                </c:pt>
                <c:pt idx="407">
                  <c:v>45.633000000000003</c:v>
                </c:pt>
                <c:pt idx="408">
                  <c:v>147.64500000000001</c:v>
                </c:pt>
                <c:pt idx="409">
                  <c:v>35.378999999999998</c:v>
                </c:pt>
                <c:pt idx="410">
                  <c:v>0</c:v>
                </c:pt>
                <c:pt idx="411">
                  <c:v>30.849</c:v>
                </c:pt>
                <c:pt idx="412">
                  <c:v>62.655999999999999</c:v>
                </c:pt>
                <c:pt idx="413">
                  <c:v>0</c:v>
                </c:pt>
                <c:pt idx="414">
                  <c:v>0</c:v>
                </c:pt>
                <c:pt idx="415">
                  <c:v>0</c:v>
                </c:pt>
                <c:pt idx="416">
                  <c:v>0</c:v>
                </c:pt>
                <c:pt idx="417">
                  <c:v>0</c:v>
                </c:pt>
                <c:pt idx="418">
                  <c:v>0</c:v>
                </c:pt>
                <c:pt idx="419">
                  <c:v>0</c:v>
                </c:pt>
                <c:pt idx="420">
                  <c:v>0</c:v>
                </c:pt>
                <c:pt idx="421">
                  <c:v>0</c:v>
                </c:pt>
                <c:pt idx="422">
                  <c:v>0</c:v>
                </c:pt>
                <c:pt idx="423">
                  <c:v>0</c:v>
                </c:pt>
                <c:pt idx="424">
                  <c:v>0</c:v>
                </c:pt>
                <c:pt idx="425">
                  <c:v>0</c:v>
                </c:pt>
                <c:pt idx="426">
                  <c:v>0.90300000000000002</c:v>
                </c:pt>
                <c:pt idx="427">
                  <c:v>20.013000000000002</c:v>
                </c:pt>
                <c:pt idx="428">
                  <c:v>0</c:v>
                </c:pt>
                <c:pt idx="429">
                  <c:v>0</c:v>
                </c:pt>
                <c:pt idx="430">
                  <c:v>0</c:v>
                </c:pt>
                <c:pt idx="431">
                  <c:v>0</c:v>
                </c:pt>
                <c:pt idx="432">
                  <c:v>0</c:v>
                </c:pt>
                <c:pt idx="433">
                  <c:v>0</c:v>
                </c:pt>
                <c:pt idx="434">
                  <c:v>0</c:v>
                </c:pt>
                <c:pt idx="435">
                  <c:v>0</c:v>
                </c:pt>
                <c:pt idx="436">
                  <c:v>0</c:v>
                </c:pt>
                <c:pt idx="437">
                  <c:v>0</c:v>
                </c:pt>
                <c:pt idx="438">
                  <c:v>0</c:v>
                </c:pt>
                <c:pt idx="439">
                  <c:v>0</c:v>
                </c:pt>
                <c:pt idx="440">
                  <c:v>0</c:v>
                </c:pt>
                <c:pt idx="441">
                  <c:v>16.71</c:v>
                </c:pt>
                <c:pt idx="442">
                  <c:v>44977</c:v>
                </c:pt>
                <c:pt idx="443">
                  <c:v>0</c:v>
                </c:pt>
                <c:pt idx="444">
                  <c:v>0</c:v>
                </c:pt>
                <c:pt idx="445">
                  <c:v>0</c:v>
                </c:pt>
                <c:pt idx="446">
                  <c:v>128.68</c:v>
                </c:pt>
                <c:pt idx="447">
                  <c:v>191.8</c:v>
                </c:pt>
                <c:pt idx="448">
                  <c:v>124.34</c:v>
                </c:pt>
                <c:pt idx="449">
                  <c:v>17.75</c:v>
                </c:pt>
                <c:pt idx="450">
                  <c:v>44946</c:v>
                </c:pt>
                <c:pt idx="451">
                  <c:v>86.08</c:v>
                </c:pt>
                <c:pt idx="452">
                  <c:v>0</c:v>
                </c:pt>
                <c:pt idx="453">
                  <c:v>0</c:v>
                </c:pt>
                <c:pt idx="454">
                  <c:v>0</c:v>
                </c:pt>
                <c:pt idx="455">
                  <c:v>0</c:v>
                </c:pt>
                <c:pt idx="456">
                  <c:v>44562</c:v>
                </c:pt>
                <c:pt idx="457">
                  <c:v>0</c:v>
                </c:pt>
                <c:pt idx="458">
                  <c:v>0</c:v>
                </c:pt>
                <c:pt idx="459">
                  <c:v>0</c:v>
                </c:pt>
                <c:pt idx="460">
                  <c:v>0</c:v>
                </c:pt>
                <c:pt idx="461">
                  <c:v>0</c:v>
                </c:pt>
                <c:pt idx="462">
                  <c:v>0</c:v>
                </c:pt>
                <c:pt idx="463">
                  <c:v>0</c:v>
                </c:pt>
                <c:pt idx="464">
                  <c:v>0</c:v>
                </c:pt>
                <c:pt idx="465">
                  <c:v>0</c:v>
                </c:pt>
                <c:pt idx="466">
                  <c:v>0</c:v>
                </c:pt>
                <c:pt idx="467">
                  <c:v>0</c:v>
                </c:pt>
                <c:pt idx="468">
                  <c:v>0</c:v>
                </c:pt>
                <c:pt idx="469">
                  <c:v>28.41</c:v>
                </c:pt>
                <c:pt idx="470">
                  <c:v>50.52</c:v>
                </c:pt>
                <c:pt idx="471">
                  <c:v>0</c:v>
                </c:pt>
                <c:pt idx="472">
                  <c:v>27.16</c:v>
                </c:pt>
                <c:pt idx="473">
                  <c:v>135.56</c:v>
                </c:pt>
                <c:pt idx="474">
                  <c:v>0</c:v>
                </c:pt>
                <c:pt idx="475">
                  <c:v>0</c:v>
                </c:pt>
                <c:pt idx="476">
                  <c:v>0</c:v>
                </c:pt>
                <c:pt idx="477">
                  <c:v>0</c:v>
                </c:pt>
                <c:pt idx="478">
                  <c:v>0</c:v>
                </c:pt>
                <c:pt idx="479">
                  <c:v>0</c:v>
                </c:pt>
                <c:pt idx="480">
                  <c:v>0</c:v>
                </c:pt>
                <c:pt idx="481">
                  <c:v>0</c:v>
                </c:pt>
                <c:pt idx="482">
                  <c:v>0</c:v>
                </c:pt>
                <c:pt idx="483">
                  <c:v>0</c:v>
                </c:pt>
                <c:pt idx="484">
                  <c:v>45049</c:v>
                </c:pt>
                <c:pt idx="485">
                  <c:v>0</c:v>
                </c:pt>
                <c:pt idx="486">
                  <c:v>0</c:v>
                </c:pt>
                <c:pt idx="487">
                  <c:v>0</c:v>
                </c:pt>
                <c:pt idx="488">
                  <c:v>0</c:v>
                </c:pt>
                <c:pt idx="489">
                  <c:v>0</c:v>
                </c:pt>
                <c:pt idx="490">
                  <c:v>0</c:v>
                </c:pt>
                <c:pt idx="491">
                  <c:v>0</c:v>
                </c:pt>
                <c:pt idx="492">
                  <c:v>0</c:v>
                </c:pt>
                <c:pt idx="493">
                  <c:v>411.17</c:v>
                </c:pt>
                <c:pt idx="494">
                  <c:v>0</c:v>
                </c:pt>
                <c:pt idx="495">
                  <c:v>0</c:v>
                </c:pt>
                <c:pt idx="496">
                  <c:v>0</c:v>
                </c:pt>
                <c:pt idx="497">
                  <c:v>0</c:v>
                </c:pt>
                <c:pt idx="498">
                  <c:v>0</c:v>
                </c:pt>
                <c:pt idx="499">
                  <c:v>0</c:v>
                </c:pt>
                <c:pt idx="500">
                  <c:v>0</c:v>
                </c:pt>
                <c:pt idx="501">
                  <c:v>0</c:v>
                </c:pt>
                <c:pt idx="502">
                  <c:v>0</c:v>
                </c:pt>
                <c:pt idx="503">
                  <c:v>0</c:v>
                </c:pt>
                <c:pt idx="504">
                  <c:v>0</c:v>
                </c:pt>
                <c:pt idx="505">
                  <c:v>0</c:v>
                </c:pt>
                <c:pt idx="506">
                  <c:v>0</c:v>
                </c:pt>
                <c:pt idx="507">
                  <c:v>0</c:v>
                </c:pt>
                <c:pt idx="508">
                  <c:v>0</c:v>
                </c:pt>
                <c:pt idx="509">
                  <c:v>0</c:v>
                </c:pt>
                <c:pt idx="510">
                  <c:v>0</c:v>
                </c:pt>
                <c:pt idx="511">
                  <c:v>65.58</c:v>
                </c:pt>
                <c:pt idx="512">
                  <c:v>0</c:v>
                </c:pt>
                <c:pt idx="513">
                  <c:v>0</c:v>
                </c:pt>
                <c:pt idx="5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440-4519-B61D-D65751E359C8}"/>
            </c:ext>
          </c:extLst>
        </c:ser>
        <c:ser>
          <c:idx val="6"/>
          <c:order val="5"/>
          <c:tx>
            <c:strRef>
              <c:f>'12'!$G$3</c:f>
              <c:strCache>
                <c:ptCount val="1"/>
                <c:pt idx="0">
                  <c:v>депозиттік аукцион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  <a:effectLst/>
          </c:spPr>
          <c:invertIfNegative val="0"/>
          <c:cat>
            <c:numRef>
              <c:f>'12'!$A$4:$A$518</c:f>
              <c:numCache>
                <c:formatCode>m/d/yyyy</c:formatCode>
                <c:ptCount val="515"/>
                <c:pt idx="0">
                  <c:v>44566</c:v>
                </c:pt>
                <c:pt idx="1">
                  <c:v>44567</c:v>
                </c:pt>
                <c:pt idx="2">
                  <c:v>44571</c:v>
                </c:pt>
                <c:pt idx="3">
                  <c:v>44572</c:v>
                </c:pt>
                <c:pt idx="4">
                  <c:v>44573</c:v>
                </c:pt>
                <c:pt idx="5">
                  <c:v>44574</c:v>
                </c:pt>
                <c:pt idx="6">
                  <c:v>44575</c:v>
                </c:pt>
                <c:pt idx="7">
                  <c:v>44578</c:v>
                </c:pt>
                <c:pt idx="8">
                  <c:v>44579</c:v>
                </c:pt>
                <c:pt idx="9">
                  <c:v>44580</c:v>
                </c:pt>
                <c:pt idx="10">
                  <c:v>44581</c:v>
                </c:pt>
                <c:pt idx="11">
                  <c:v>44582</c:v>
                </c:pt>
                <c:pt idx="12">
                  <c:v>44585</c:v>
                </c:pt>
                <c:pt idx="13">
                  <c:v>44586</c:v>
                </c:pt>
                <c:pt idx="14">
                  <c:v>44587</c:v>
                </c:pt>
                <c:pt idx="15">
                  <c:v>44588</c:v>
                </c:pt>
                <c:pt idx="16">
                  <c:v>44589</c:v>
                </c:pt>
                <c:pt idx="17">
                  <c:v>44592</c:v>
                </c:pt>
                <c:pt idx="18">
                  <c:v>44593</c:v>
                </c:pt>
                <c:pt idx="19">
                  <c:v>44594</c:v>
                </c:pt>
                <c:pt idx="20">
                  <c:v>44595</c:v>
                </c:pt>
                <c:pt idx="21">
                  <c:v>44596</c:v>
                </c:pt>
                <c:pt idx="22">
                  <c:v>44599</c:v>
                </c:pt>
                <c:pt idx="23">
                  <c:v>44600</c:v>
                </c:pt>
                <c:pt idx="24">
                  <c:v>44601</c:v>
                </c:pt>
                <c:pt idx="25">
                  <c:v>44602</c:v>
                </c:pt>
                <c:pt idx="26">
                  <c:v>44603</c:v>
                </c:pt>
                <c:pt idx="27">
                  <c:v>44606</c:v>
                </c:pt>
                <c:pt idx="28">
                  <c:v>44607</c:v>
                </c:pt>
                <c:pt idx="29">
                  <c:v>44608</c:v>
                </c:pt>
                <c:pt idx="30">
                  <c:v>44609</c:v>
                </c:pt>
                <c:pt idx="31">
                  <c:v>44610</c:v>
                </c:pt>
                <c:pt idx="32">
                  <c:v>44613</c:v>
                </c:pt>
                <c:pt idx="33">
                  <c:v>44614</c:v>
                </c:pt>
                <c:pt idx="34">
                  <c:v>44615</c:v>
                </c:pt>
                <c:pt idx="35">
                  <c:v>44616</c:v>
                </c:pt>
                <c:pt idx="36">
                  <c:v>44617</c:v>
                </c:pt>
                <c:pt idx="37">
                  <c:v>44620</c:v>
                </c:pt>
                <c:pt idx="38">
                  <c:v>44621</c:v>
                </c:pt>
                <c:pt idx="39">
                  <c:v>44622</c:v>
                </c:pt>
                <c:pt idx="40">
                  <c:v>44623</c:v>
                </c:pt>
                <c:pt idx="41">
                  <c:v>44624</c:v>
                </c:pt>
                <c:pt idx="42">
                  <c:v>44625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44644</c:v>
                </c:pt>
                <c:pt idx="52">
                  <c:v>44645</c:v>
                </c:pt>
                <c:pt idx="53">
                  <c:v>44648</c:v>
                </c:pt>
                <c:pt idx="54">
                  <c:v>44649</c:v>
                </c:pt>
                <c:pt idx="55">
                  <c:v>44650</c:v>
                </c:pt>
                <c:pt idx="56">
                  <c:v>44651</c:v>
                </c:pt>
                <c:pt idx="57">
                  <c:v>44652</c:v>
                </c:pt>
                <c:pt idx="58">
                  <c:v>44655</c:v>
                </c:pt>
                <c:pt idx="59">
                  <c:v>44656</c:v>
                </c:pt>
                <c:pt idx="60">
                  <c:v>44657</c:v>
                </c:pt>
                <c:pt idx="61">
                  <c:v>44658</c:v>
                </c:pt>
                <c:pt idx="62">
                  <c:v>44659</c:v>
                </c:pt>
                <c:pt idx="63">
                  <c:v>44662</c:v>
                </c:pt>
                <c:pt idx="64">
                  <c:v>44663</c:v>
                </c:pt>
                <c:pt idx="65">
                  <c:v>44664</c:v>
                </c:pt>
                <c:pt idx="66">
                  <c:v>44665</c:v>
                </c:pt>
                <c:pt idx="67">
                  <c:v>44666</c:v>
                </c:pt>
                <c:pt idx="68">
                  <c:v>44669</c:v>
                </c:pt>
                <c:pt idx="69">
                  <c:v>44670</c:v>
                </c:pt>
                <c:pt idx="70">
                  <c:v>44671</c:v>
                </c:pt>
                <c:pt idx="71">
                  <c:v>44672</c:v>
                </c:pt>
                <c:pt idx="72">
                  <c:v>44673</c:v>
                </c:pt>
                <c:pt idx="73">
                  <c:v>44676</c:v>
                </c:pt>
                <c:pt idx="74">
                  <c:v>44677</c:v>
                </c:pt>
                <c:pt idx="75">
                  <c:v>44678</c:v>
                </c:pt>
                <c:pt idx="76">
                  <c:v>44679</c:v>
                </c:pt>
                <c:pt idx="77">
                  <c:v>44680</c:v>
                </c:pt>
                <c:pt idx="78">
                  <c:v>44684</c:v>
                </c:pt>
                <c:pt idx="79">
                  <c:v>44685</c:v>
                </c:pt>
                <c:pt idx="80">
                  <c:v>44686</c:v>
                </c:pt>
                <c:pt idx="81">
                  <c:v>44687</c:v>
                </c:pt>
                <c:pt idx="82">
                  <c:v>44692</c:v>
                </c:pt>
                <c:pt idx="83">
                  <c:v>44693</c:v>
                </c:pt>
                <c:pt idx="84">
                  <c:v>44694</c:v>
                </c:pt>
                <c:pt idx="85">
                  <c:v>44697</c:v>
                </c:pt>
                <c:pt idx="86">
                  <c:v>44698</c:v>
                </c:pt>
                <c:pt idx="87">
                  <c:v>44699</c:v>
                </c:pt>
                <c:pt idx="88">
                  <c:v>44700</c:v>
                </c:pt>
                <c:pt idx="89">
                  <c:v>44701</c:v>
                </c:pt>
                <c:pt idx="90">
                  <c:v>44704</c:v>
                </c:pt>
                <c:pt idx="91">
                  <c:v>44705</c:v>
                </c:pt>
                <c:pt idx="92">
                  <c:v>44706</c:v>
                </c:pt>
                <c:pt idx="93">
                  <c:v>44707</c:v>
                </c:pt>
                <c:pt idx="94">
                  <c:v>44708</c:v>
                </c:pt>
                <c:pt idx="95">
                  <c:v>44711</c:v>
                </c:pt>
                <c:pt idx="96">
                  <c:v>44712</c:v>
                </c:pt>
                <c:pt idx="97">
                  <c:v>44713</c:v>
                </c:pt>
                <c:pt idx="98">
                  <c:v>44714</c:v>
                </c:pt>
                <c:pt idx="99">
                  <c:v>44715</c:v>
                </c:pt>
                <c:pt idx="100">
                  <c:v>44718</c:v>
                </c:pt>
                <c:pt idx="101">
                  <c:v>44719</c:v>
                </c:pt>
                <c:pt idx="102">
                  <c:v>44720</c:v>
                </c:pt>
                <c:pt idx="103">
                  <c:v>44721</c:v>
                </c:pt>
                <c:pt idx="104">
                  <c:v>44722</c:v>
                </c:pt>
                <c:pt idx="105">
                  <c:v>44725</c:v>
                </c:pt>
                <c:pt idx="106">
                  <c:v>44726</c:v>
                </c:pt>
                <c:pt idx="107">
                  <c:v>44727</c:v>
                </c:pt>
                <c:pt idx="108">
                  <c:v>44728</c:v>
                </c:pt>
                <c:pt idx="109">
                  <c:v>44729</c:v>
                </c:pt>
                <c:pt idx="110">
                  <c:v>44732</c:v>
                </c:pt>
                <c:pt idx="111">
                  <c:v>44733</c:v>
                </c:pt>
                <c:pt idx="112">
                  <c:v>44734</c:v>
                </c:pt>
                <c:pt idx="113">
                  <c:v>44735</c:v>
                </c:pt>
                <c:pt idx="114">
                  <c:v>44736</c:v>
                </c:pt>
                <c:pt idx="115">
                  <c:v>44739</c:v>
                </c:pt>
                <c:pt idx="116">
                  <c:v>44740</c:v>
                </c:pt>
                <c:pt idx="117">
                  <c:v>44741</c:v>
                </c:pt>
                <c:pt idx="118">
                  <c:v>44742</c:v>
                </c:pt>
                <c:pt idx="119">
                  <c:v>44743</c:v>
                </c:pt>
                <c:pt idx="120">
                  <c:v>44746</c:v>
                </c:pt>
                <c:pt idx="121">
                  <c:v>44747</c:v>
                </c:pt>
                <c:pt idx="122">
                  <c:v>44749</c:v>
                </c:pt>
                <c:pt idx="123">
                  <c:v>44750</c:v>
                </c:pt>
                <c:pt idx="124">
                  <c:v>44753</c:v>
                </c:pt>
                <c:pt idx="125">
                  <c:v>44754</c:v>
                </c:pt>
                <c:pt idx="126">
                  <c:v>44755</c:v>
                </c:pt>
                <c:pt idx="127">
                  <c:v>44756</c:v>
                </c:pt>
                <c:pt idx="128">
                  <c:v>44757</c:v>
                </c:pt>
                <c:pt idx="129">
                  <c:v>44760</c:v>
                </c:pt>
                <c:pt idx="130">
                  <c:v>44761</c:v>
                </c:pt>
                <c:pt idx="131">
                  <c:v>44762</c:v>
                </c:pt>
                <c:pt idx="132">
                  <c:v>44763</c:v>
                </c:pt>
                <c:pt idx="133">
                  <c:v>44764</c:v>
                </c:pt>
                <c:pt idx="134">
                  <c:v>44767</c:v>
                </c:pt>
                <c:pt idx="135">
                  <c:v>44768</c:v>
                </c:pt>
                <c:pt idx="136">
                  <c:v>44769</c:v>
                </c:pt>
                <c:pt idx="137">
                  <c:v>44770</c:v>
                </c:pt>
                <c:pt idx="138">
                  <c:v>44771</c:v>
                </c:pt>
                <c:pt idx="139">
                  <c:v>44774</c:v>
                </c:pt>
                <c:pt idx="140">
                  <c:v>44775</c:v>
                </c:pt>
                <c:pt idx="141">
                  <c:v>44776</c:v>
                </c:pt>
                <c:pt idx="142">
                  <c:v>44777</c:v>
                </c:pt>
                <c:pt idx="143">
                  <c:v>44778</c:v>
                </c:pt>
                <c:pt idx="144">
                  <c:v>44781</c:v>
                </c:pt>
                <c:pt idx="145">
                  <c:v>44782</c:v>
                </c:pt>
                <c:pt idx="146">
                  <c:v>44783</c:v>
                </c:pt>
                <c:pt idx="147">
                  <c:v>44784</c:v>
                </c:pt>
                <c:pt idx="148">
                  <c:v>44785</c:v>
                </c:pt>
                <c:pt idx="149">
                  <c:v>44788</c:v>
                </c:pt>
                <c:pt idx="150">
                  <c:v>44789</c:v>
                </c:pt>
                <c:pt idx="151">
                  <c:v>44790</c:v>
                </c:pt>
                <c:pt idx="152">
                  <c:v>44791</c:v>
                </c:pt>
                <c:pt idx="153">
                  <c:v>44792</c:v>
                </c:pt>
                <c:pt idx="154">
                  <c:v>44795</c:v>
                </c:pt>
                <c:pt idx="155">
                  <c:v>44796</c:v>
                </c:pt>
                <c:pt idx="156">
                  <c:v>44797</c:v>
                </c:pt>
                <c:pt idx="157">
                  <c:v>44798</c:v>
                </c:pt>
                <c:pt idx="158">
                  <c:v>44799</c:v>
                </c:pt>
                <c:pt idx="159">
                  <c:v>44800</c:v>
                </c:pt>
                <c:pt idx="160">
                  <c:v>44804</c:v>
                </c:pt>
                <c:pt idx="161">
                  <c:v>44805</c:v>
                </c:pt>
                <c:pt idx="162">
                  <c:v>44806</c:v>
                </c:pt>
                <c:pt idx="163">
                  <c:v>44809</c:v>
                </c:pt>
                <c:pt idx="164">
                  <c:v>44810</c:v>
                </c:pt>
                <c:pt idx="165">
                  <c:v>44811</c:v>
                </c:pt>
                <c:pt idx="166">
                  <c:v>44812</c:v>
                </c:pt>
                <c:pt idx="167">
                  <c:v>44813</c:v>
                </c:pt>
                <c:pt idx="168">
                  <c:v>44816</c:v>
                </c:pt>
                <c:pt idx="169">
                  <c:v>44817</c:v>
                </c:pt>
                <c:pt idx="170">
                  <c:v>44818</c:v>
                </c:pt>
                <c:pt idx="171">
                  <c:v>44819</c:v>
                </c:pt>
                <c:pt idx="172">
                  <c:v>44820</c:v>
                </c:pt>
                <c:pt idx="173">
                  <c:v>44823</c:v>
                </c:pt>
                <c:pt idx="174">
                  <c:v>44824</c:v>
                </c:pt>
                <c:pt idx="175">
                  <c:v>44825</c:v>
                </c:pt>
                <c:pt idx="176">
                  <c:v>44826</c:v>
                </c:pt>
                <c:pt idx="177">
                  <c:v>44827</c:v>
                </c:pt>
                <c:pt idx="178">
                  <c:v>44830</c:v>
                </c:pt>
                <c:pt idx="179">
                  <c:v>44831</c:v>
                </c:pt>
                <c:pt idx="180">
                  <c:v>44832</c:v>
                </c:pt>
                <c:pt idx="181">
                  <c:v>44833</c:v>
                </c:pt>
                <c:pt idx="182">
                  <c:v>44834</c:v>
                </c:pt>
                <c:pt idx="183">
                  <c:v>44837</c:v>
                </c:pt>
                <c:pt idx="184">
                  <c:v>44838</c:v>
                </c:pt>
                <c:pt idx="185">
                  <c:v>44839</c:v>
                </c:pt>
                <c:pt idx="186">
                  <c:v>44840</c:v>
                </c:pt>
                <c:pt idx="187">
                  <c:v>44841</c:v>
                </c:pt>
                <c:pt idx="188">
                  <c:v>44844</c:v>
                </c:pt>
                <c:pt idx="189">
                  <c:v>44845</c:v>
                </c:pt>
                <c:pt idx="190">
                  <c:v>44846</c:v>
                </c:pt>
                <c:pt idx="191">
                  <c:v>44847</c:v>
                </c:pt>
                <c:pt idx="192">
                  <c:v>44848</c:v>
                </c:pt>
                <c:pt idx="193">
                  <c:v>44851</c:v>
                </c:pt>
                <c:pt idx="194">
                  <c:v>44852</c:v>
                </c:pt>
                <c:pt idx="195">
                  <c:v>44853</c:v>
                </c:pt>
                <c:pt idx="196">
                  <c:v>44854</c:v>
                </c:pt>
                <c:pt idx="197">
                  <c:v>44855</c:v>
                </c:pt>
                <c:pt idx="198">
                  <c:v>44856</c:v>
                </c:pt>
                <c:pt idx="199">
                  <c:v>44860</c:v>
                </c:pt>
                <c:pt idx="200">
                  <c:v>44861</c:v>
                </c:pt>
                <c:pt idx="201">
                  <c:v>44862</c:v>
                </c:pt>
                <c:pt idx="202">
                  <c:v>44865</c:v>
                </c:pt>
                <c:pt idx="203">
                  <c:v>44866</c:v>
                </c:pt>
                <c:pt idx="204">
                  <c:v>44867</c:v>
                </c:pt>
                <c:pt idx="205">
                  <c:v>44868</c:v>
                </c:pt>
                <c:pt idx="206">
                  <c:v>44869</c:v>
                </c:pt>
                <c:pt idx="207">
                  <c:v>44872</c:v>
                </c:pt>
                <c:pt idx="208">
                  <c:v>44873</c:v>
                </c:pt>
                <c:pt idx="209">
                  <c:v>44874</c:v>
                </c:pt>
                <c:pt idx="210">
                  <c:v>44875</c:v>
                </c:pt>
                <c:pt idx="211">
                  <c:v>44876</c:v>
                </c:pt>
                <c:pt idx="212">
                  <c:v>44879</c:v>
                </c:pt>
                <c:pt idx="213">
                  <c:v>44880</c:v>
                </c:pt>
                <c:pt idx="214">
                  <c:v>44881</c:v>
                </c:pt>
                <c:pt idx="215">
                  <c:v>44882</c:v>
                </c:pt>
                <c:pt idx="216">
                  <c:v>44883</c:v>
                </c:pt>
                <c:pt idx="217">
                  <c:v>44886</c:v>
                </c:pt>
                <c:pt idx="218">
                  <c:v>44887</c:v>
                </c:pt>
                <c:pt idx="219">
                  <c:v>44888</c:v>
                </c:pt>
                <c:pt idx="220">
                  <c:v>44889</c:v>
                </c:pt>
                <c:pt idx="221">
                  <c:v>44890</c:v>
                </c:pt>
                <c:pt idx="222">
                  <c:v>44893</c:v>
                </c:pt>
                <c:pt idx="223">
                  <c:v>44894</c:v>
                </c:pt>
                <c:pt idx="224">
                  <c:v>44895</c:v>
                </c:pt>
                <c:pt idx="225">
                  <c:v>44896</c:v>
                </c:pt>
                <c:pt idx="226">
                  <c:v>44897</c:v>
                </c:pt>
                <c:pt idx="227">
                  <c:v>44900</c:v>
                </c:pt>
                <c:pt idx="228">
                  <c:v>44901</c:v>
                </c:pt>
                <c:pt idx="229">
                  <c:v>44902</c:v>
                </c:pt>
                <c:pt idx="230">
                  <c:v>44903</c:v>
                </c:pt>
                <c:pt idx="231">
                  <c:v>44904</c:v>
                </c:pt>
                <c:pt idx="232">
                  <c:v>44907</c:v>
                </c:pt>
                <c:pt idx="233">
                  <c:v>44908</c:v>
                </c:pt>
                <c:pt idx="234">
                  <c:v>44909</c:v>
                </c:pt>
                <c:pt idx="235">
                  <c:v>44910</c:v>
                </c:pt>
                <c:pt idx="236">
                  <c:v>44914</c:v>
                </c:pt>
                <c:pt idx="237">
                  <c:v>44915</c:v>
                </c:pt>
                <c:pt idx="238">
                  <c:v>44916</c:v>
                </c:pt>
                <c:pt idx="239">
                  <c:v>44917</c:v>
                </c:pt>
                <c:pt idx="240">
                  <c:v>44918</c:v>
                </c:pt>
                <c:pt idx="241">
                  <c:v>44921</c:v>
                </c:pt>
                <c:pt idx="242">
                  <c:v>44922</c:v>
                </c:pt>
                <c:pt idx="243">
                  <c:v>44923</c:v>
                </c:pt>
                <c:pt idx="244">
                  <c:v>44924</c:v>
                </c:pt>
                <c:pt idx="245">
                  <c:v>44925</c:v>
                </c:pt>
                <c:pt idx="246">
                  <c:v>44930</c:v>
                </c:pt>
                <c:pt idx="247">
                  <c:v>44931</c:v>
                </c:pt>
                <c:pt idx="248">
                  <c:v>44932</c:v>
                </c:pt>
                <c:pt idx="249">
                  <c:v>44935</c:v>
                </c:pt>
                <c:pt idx="250">
                  <c:v>44936</c:v>
                </c:pt>
                <c:pt idx="251">
                  <c:v>44937</c:v>
                </c:pt>
                <c:pt idx="252">
                  <c:v>44938</c:v>
                </c:pt>
                <c:pt idx="253">
                  <c:v>44939</c:v>
                </c:pt>
                <c:pt idx="254">
                  <c:v>44942</c:v>
                </c:pt>
                <c:pt idx="255">
                  <c:v>44943</c:v>
                </c:pt>
                <c:pt idx="256">
                  <c:v>44944</c:v>
                </c:pt>
                <c:pt idx="257">
                  <c:v>44945</c:v>
                </c:pt>
                <c:pt idx="258">
                  <c:v>44946</c:v>
                </c:pt>
                <c:pt idx="259">
                  <c:v>44949</c:v>
                </c:pt>
                <c:pt idx="260">
                  <c:v>44950</c:v>
                </c:pt>
                <c:pt idx="261">
                  <c:v>44951</c:v>
                </c:pt>
                <c:pt idx="262">
                  <c:v>44952</c:v>
                </c:pt>
                <c:pt idx="263">
                  <c:v>44953</c:v>
                </c:pt>
                <c:pt idx="264">
                  <c:v>44956</c:v>
                </c:pt>
                <c:pt idx="265">
                  <c:v>44957</c:v>
                </c:pt>
                <c:pt idx="266">
                  <c:v>44958</c:v>
                </c:pt>
                <c:pt idx="267">
                  <c:v>44959</c:v>
                </c:pt>
                <c:pt idx="268">
                  <c:v>44960</c:v>
                </c:pt>
                <c:pt idx="269">
                  <c:v>44963</c:v>
                </c:pt>
                <c:pt idx="270">
                  <c:v>44964</c:v>
                </c:pt>
                <c:pt idx="271">
                  <c:v>44965</c:v>
                </c:pt>
                <c:pt idx="272">
                  <c:v>44966</c:v>
                </c:pt>
                <c:pt idx="273">
                  <c:v>44967</c:v>
                </c:pt>
                <c:pt idx="274">
                  <c:v>44970</c:v>
                </c:pt>
                <c:pt idx="275">
                  <c:v>44971</c:v>
                </c:pt>
                <c:pt idx="276">
                  <c:v>44972</c:v>
                </c:pt>
                <c:pt idx="277">
                  <c:v>44973</c:v>
                </c:pt>
                <c:pt idx="278">
                  <c:v>44974</c:v>
                </c:pt>
                <c:pt idx="279">
                  <c:v>44977</c:v>
                </c:pt>
                <c:pt idx="280">
                  <c:v>44978</c:v>
                </c:pt>
                <c:pt idx="281">
                  <c:v>44979</c:v>
                </c:pt>
                <c:pt idx="282">
                  <c:v>44980</c:v>
                </c:pt>
                <c:pt idx="283">
                  <c:v>44981</c:v>
                </c:pt>
                <c:pt idx="284">
                  <c:v>44984</c:v>
                </c:pt>
                <c:pt idx="285">
                  <c:v>44985</c:v>
                </c:pt>
                <c:pt idx="286">
                  <c:v>44986</c:v>
                </c:pt>
                <c:pt idx="287">
                  <c:v>44987</c:v>
                </c:pt>
                <c:pt idx="288">
                  <c:v>44988</c:v>
                </c:pt>
                <c:pt idx="289">
                  <c:v>44991</c:v>
                </c:pt>
                <c:pt idx="290">
                  <c:v>44992</c:v>
                </c:pt>
                <c:pt idx="291">
                  <c:v>44994</c:v>
                </c:pt>
                <c:pt idx="292">
                  <c:v>44995</c:v>
                </c:pt>
                <c:pt idx="293">
                  <c:v>44998</c:v>
                </c:pt>
                <c:pt idx="294">
                  <c:v>44999</c:v>
                </c:pt>
                <c:pt idx="295">
                  <c:v>45000</c:v>
                </c:pt>
                <c:pt idx="296">
                  <c:v>45001</c:v>
                </c:pt>
                <c:pt idx="297">
                  <c:v>45002</c:v>
                </c:pt>
                <c:pt idx="298">
                  <c:v>45005</c:v>
                </c:pt>
                <c:pt idx="299">
                  <c:v>45009</c:v>
                </c:pt>
                <c:pt idx="300">
                  <c:v>45012</c:v>
                </c:pt>
                <c:pt idx="301">
                  <c:v>45013</c:v>
                </c:pt>
                <c:pt idx="302">
                  <c:v>45014</c:v>
                </c:pt>
                <c:pt idx="303">
                  <c:v>45015</c:v>
                </c:pt>
                <c:pt idx="304">
                  <c:v>45016</c:v>
                </c:pt>
                <c:pt idx="305">
                  <c:v>45019</c:v>
                </c:pt>
                <c:pt idx="306">
                  <c:v>45020</c:v>
                </c:pt>
                <c:pt idx="307">
                  <c:v>45021</c:v>
                </c:pt>
                <c:pt idx="308">
                  <c:v>45022</c:v>
                </c:pt>
                <c:pt idx="309">
                  <c:v>45023</c:v>
                </c:pt>
                <c:pt idx="310">
                  <c:v>45026</c:v>
                </c:pt>
                <c:pt idx="311">
                  <c:v>45027</c:v>
                </c:pt>
                <c:pt idx="312">
                  <c:v>45028</c:v>
                </c:pt>
                <c:pt idx="313">
                  <c:v>45029</c:v>
                </c:pt>
                <c:pt idx="314">
                  <c:v>45030</c:v>
                </c:pt>
                <c:pt idx="315">
                  <c:v>45033</c:v>
                </c:pt>
                <c:pt idx="316">
                  <c:v>45034</c:v>
                </c:pt>
                <c:pt idx="317">
                  <c:v>45035</c:v>
                </c:pt>
                <c:pt idx="318">
                  <c:v>45036</c:v>
                </c:pt>
                <c:pt idx="319">
                  <c:v>45037</c:v>
                </c:pt>
                <c:pt idx="320">
                  <c:v>45040</c:v>
                </c:pt>
                <c:pt idx="321">
                  <c:v>45041</c:v>
                </c:pt>
                <c:pt idx="322">
                  <c:v>45042</c:v>
                </c:pt>
                <c:pt idx="323">
                  <c:v>45043</c:v>
                </c:pt>
                <c:pt idx="324">
                  <c:v>45044</c:v>
                </c:pt>
                <c:pt idx="325">
                  <c:v>45048</c:v>
                </c:pt>
                <c:pt idx="326">
                  <c:v>45049</c:v>
                </c:pt>
                <c:pt idx="327">
                  <c:v>45050</c:v>
                </c:pt>
                <c:pt idx="328">
                  <c:v>45051</c:v>
                </c:pt>
                <c:pt idx="329">
                  <c:v>45056</c:v>
                </c:pt>
                <c:pt idx="330">
                  <c:v>45057</c:v>
                </c:pt>
                <c:pt idx="331">
                  <c:v>45058</c:v>
                </c:pt>
                <c:pt idx="332">
                  <c:v>45061</c:v>
                </c:pt>
                <c:pt idx="333">
                  <c:v>45062</c:v>
                </c:pt>
                <c:pt idx="334">
                  <c:v>45063</c:v>
                </c:pt>
                <c:pt idx="335">
                  <c:v>45064</c:v>
                </c:pt>
                <c:pt idx="336">
                  <c:v>45065</c:v>
                </c:pt>
                <c:pt idx="337">
                  <c:v>45069</c:v>
                </c:pt>
                <c:pt idx="338">
                  <c:v>45068</c:v>
                </c:pt>
                <c:pt idx="339">
                  <c:v>45069</c:v>
                </c:pt>
                <c:pt idx="340">
                  <c:v>45070</c:v>
                </c:pt>
                <c:pt idx="341">
                  <c:v>45071</c:v>
                </c:pt>
                <c:pt idx="342">
                  <c:v>45072</c:v>
                </c:pt>
                <c:pt idx="343">
                  <c:v>45075</c:v>
                </c:pt>
                <c:pt idx="344">
                  <c:v>45076</c:v>
                </c:pt>
                <c:pt idx="345">
                  <c:v>45077</c:v>
                </c:pt>
                <c:pt idx="346">
                  <c:v>45078</c:v>
                </c:pt>
                <c:pt idx="347">
                  <c:v>45079</c:v>
                </c:pt>
                <c:pt idx="348">
                  <c:v>45082</c:v>
                </c:pt>
                <c:pt idx="349">
                  <c:v>45083</c:v>
                </c:pt>
                <c:pt idx="350">
                  <c:v>45084</c:v>
                </c:pt>
                <c:pt idx="351">
                  <c:v>45085</c:v>
                </c:pt>
                <c:pt idx="352">
                  <c:v>45086</c:v>
                </c:pt>
                <c:pt idx="353">
                  <c:v>45089</c:v>
                </c:pt>
                <c:pt idx="354">
                  <c:v>45090</c:v>
                </c:pt>
                <c:pt idx="355">
                  <c:v>45091</c:v>
                </c:pt>
                <c:pt idx="356">
                  <c:v>45092</c:v>
                </c:pt>
                <c:pt idx="357">
                  <c:v>45093</c:v>
                </c:pt>
                <c:pt idx="358">
                  <c:v>45096</c:v>
                </c:pt>
                <c:pt idx="359">
                  <c:v>45097</c:v>
                </c:pt>
                <c:pt idx="360">
                  <c:v>45098</c:v>
                </c:pt>
                <c:pt idx="361">
                  <c:v>45099</c:v>
                </c:pt>
                <c:pt idx="362">
                  <c:v>45100</c:v>
                </c:pt>
                <c:pt idx="363">
                  <c:v>45103</c:v>
                </c:pt>
                <c:pt idx="364">
                  <c:v>45104</c:v>
                </c:pt>
                <c:pt idx="365">
                  <c:v>45106</c:v>
                </c:pt>
                <c:pt idx="366">
                  <c:v>45107</c:v>
                </c:pt>
                <c:pt idx="367">
                  <c:v>45108</c:v>
                </c:pt>
                <c:pt idx="368">
                  <c:v>45110</c:v>
                </c:pt>
                <c:pt idx="369">
                  <c:v>45111</c:v>
                </c:pt>
                <c:pt idx="370">
                  <c:v>45112</c:v>
                </c:pt>
                <c:pt idx="371">
                  <c:v>45117</c:v>
                </c:pt>
                <c:pt idx="372">
                  <c:v>45118</c:v>
                </c:pt>
                <c:pt idx="373">
                  <c:v>45119</c:v>
                </c:pt>
                <c:pt idx="374">
                  <c:v>45120</c:v>
                </c:pt>
                <c:pt idx="375">
                  <c:v>45121</c:v>
                </c:pt>
                <c:pt idx="376">
                  <c:v>45124</c:v>
                </c:pt>
                <c:pt idx="377">
                  <c:v>45125</c:v>
                </c:pt>
                <c:pt idx="378">
                  <c:v>45126</c:v>
                </c:pt>
                <c:pt idx="379">
                  <c:v>45127</c:v>
                </c:pt>
                <c:pt idx="380">
                  <c:v>45128</c:v>
                </c:pt>
                <c:pt idx="381">
                  <c:v>45131</c:v>
                </c:pt>
                <c:pt idx="382">
                  <c:v>45132</c:v>
                </c:pt>
                <c:pt idx="383">
                  <c:v>45133</c:v>
                </c:pt>
                <c:pt idx="384">
                  <c:v>45134</c:v>
                </c:pt>
                <c:pt idx="385">
                  <c:v>45135</c:v>
                </c:pt>
                <c:pt idx="386">
                  <c:v>45138</c:v>
                </c:pt>
                <c:pt idx="387">
                  <c:v>45139</c:v>
                </c:pt>
                <c:pt idx="388">
                  <c:v>45140</c:v>
                </c:pt>
                <c:pt idx="389">
                  <c:v>45141</c:v>
                </c:pt>
                <c:pt idx="390">
                  <c:v>45142</c:v>
                </c:pt>
                <c:pt idx="391">
                  <c:v>45145</c:v>
                </c:pt>
                <c:pt idx="392">
                  <c:v>45146</c:v>
                </c:pt>
                <c:pt idx="393">
                  <c:v>45147</c:v>
                </c:pt>
                <c:pt idx="394">
                  <c:v>45148</c:v>
                </c:pt>
                <c:pt idx="395">
                  <c:v>45149</c:v>
                </c:pt>
                <c:pt idx="396">
                  <c:v>45152</c:v>
                </c:pt>
                <c:pt idx="397">
                  <c:v>45153</c:v>
                </c:pt>
                <c:pt idx="398">
                  <c:v>45154</c:v>
                </c:pt>
                <c:pt idx="399">
                  <c:v>45155</c:v>
                </c:pt>
                <c:pt idx="400">
                  <c:v>45156</c:v>
                </c:pt>
                <c:pt idx="401">
                  <c:v>45159</c:v>
                </c:pt>
                <c:pt idx="402">
                  <c:v>45160</c:v>
                </c:pt>
                <c:pt idx="403">
                  <c:v>45161</c:v>
                </c:pt>
                <c:pt idx="404">
                  <c:v>45162</c:v>
                </c:pt>
                <c:pt idx="405">
                  <c:v>45163</c:v>
                </c:pt>
                <c:pt idx="406">
                  <c:v>45166</c:v>
                </c:pt>
                <c:pt idx="407">
                  <c:v>45167</c:v>
                </c:pt>
                <c:pt idx="408">
                  <c:v>45169</c:v>
                </c:pt>
                <c:pt idx="409">
                  <c:v>45170</c:v>
                </c:pt>
                <c:pt idx="410">
                  <c:v>45173</c:v>
                </c:pt>
                <c:pt idx="411">
                  <c:v>45174</c:v>
                </c:pt>
                <c:pt idx="412">
                  <c:v>45175</c:v>
                </c:pt>
                <c:pt idx="413">
                  <c:v>45176</c:v>
                </c:pt>
                <c:pt idx="414">
                  <c:v>45177</c:v>
                </c:pt>
                <c:pt idx="415">
                  <c:v>45180</c:v>
                </c:pt>
                <c:pt idx="416">
                  <c:v>45180</c:v>
                </c:pt>
                <c:pt idx="417">
                  <c:v>45181</c:v>
                </c:pt>
                <c:pt idx="418">
                  <c:v>45182</c:v>
                </c:pt>
                <c:pt idx="419">
                  <c:v>45183</c:v>
                </c:pt>
                <c:pt idx="420">
                  <c:v>45184</c:v>
                </c:pt>
                <c:pt idx="421">
                  <c:v>45187</c:v>
                </c:pt>
                <c:pt idx="422">
                  <c:v>45188</c:v>
                </c:pt>
                <c:pt idx="423">
                  <c:v>45189</c:v>
                </c:pt>
                <c:pt idx="424">
                  <c:v>45190</c:v>
                </c:pt>
                <c:pt idx="425">
                  <c:v>45191</c:v>
                </c:pt>
                <c:pt idx="426">
                  <c:v>45194</c:v>
                </c:pt>
                <c:pt idx="427">
                  <c:v>45195</c:v>
                </c:pt>
                <c:pt idx="428">
                  <c:v>45196</c:v>
                </c:pt>
                <c:pt idx="429">
                  <c:v>45197</c:v>
                </c:pt>
                <c:pt idx="430">
                  <c:v>45198</c:v>
                </c:pt>
                <c:pt idx="431">
                  <c:v>45201</c:v>
                </c:pt>
                <c:pt idx="432">
                  <c:v>45202</c:v>
                </c:pt>
                <c:pt idx="433">
                  <c:v>45203</c:v>
                </c:pt>
                <c:pt idx="434">
                  <c:v>45204</c:v>
                </c:pt>
                <c:pt idx="435">
                  <c:v>45205</c:v>
                </c:pt>
                <c:pt idx="436">
                  <c:v>45208</c:v>
                </c:pt>
                <c:pt idx="437">
                  <c:v>45209</c:v>
                </c:pt>
                <c:pt idx="438">
                  <c:v>45210</c:v>
                </c:pt>
                <c:pt idx="439">
                  <c:v>45211</c:v>
                </c:pt>
                <c:pt idx="440">
                  <c:v>45212</c:v>
                </c:pt>
                <c:pt idx="441">
                  <c:v>45215</c:v>
                </c:pt>
                <c:pt idx="442">
                  <c:v>45216</c:v>
                </c:pt>
                <c:pt idx="443">
                  <c:v>45217</c:v>
                </c:pt>
                <c:pt idx="444">
                  <c:v>45218</c:v>
                </c:pt>
                <c:pt idx="445">
                  <c:v>45219</c:v>
                </c:pt>
                <c:pt idx="446">
                  <c:v>45222</c:v>
                </c:pt>
                <c:pt idx="447">
                  <c:v>45223</c:v>
                </c:pt>
                <c:pt idx="448">
                  <c:v>45225</c:v>
                </c:pt>
                <c:pt idx="449">
                  <c:v>45226</c:v>
                </c:pt>
                <c:pt idx="450">
                  <c:v>45229</c:v>
                </c:pt>
                <c:pt idx="451">
                  <c:v>45230</c:v>
                </c:pt>
                <c:pt idx="452">
                  <c:v>45231</c:v>
                </c:pt>
                <c:pt idx="453">
                  <c:v>45232</c:v>
                </c:pt>
                <c:pt idx="454">
                  <c:v>45233</c:v>
                </c:pt>
                <c:pt idx="455">
                  <c:v>45236</c:v>
                </c:pt>
                <c:pt idx="456">
                  <c:v>45237</c:v>
                </c:pt>
                <c:pt idx="457">
                  <c:v>45238</c:v>
                </c:pt>
                <c:pt idx="458">
                  <c:v>45239</c:v>
                </c:pt>
                <c:pt idx="459">
                  <c:v>45240</c:v>
                </c:pt>
                <c:pt idx="460">
                  <c:v>45243</c:v>
                </c:pt>
                <c:pt idx="461">
                  <c:v>45244</c:v>
                </c:pt>
                <c:pt idx="462">
                  <c:v>45245</c:v>
                </c:pt>
                <c:pt idx="463">
                  <c:v>45246</c:v>
                </c:pt>
                <c:pt idx="464">
                  <c:v>45247</c:v>
                </c:pt>
                <c:pt idx="465">
                  <c:v>45250</c:v>
                </c:pt>
                <c:pt idx="466">
                  <c:v>45251</c:v>
                </c:pt>
                <c:pt idx="467">
                  <c:v>45252</c:v>
                </c:pt>
                <c:pt idx="468">
                  <c:v>45253</c:v>
                </c:pt>
                <c:pt idx="469">
                  <c:v>45254</c:v>
                </c:pt>
                <c:pt idx="470">
                  <c:v>45257</c:v>
                </c:pt>
                <c:pt idx="471">
                  <c:v>45258</c:v>
                </c:pt>
                <c:pt idx="472">
                  <c:v>45259</c:v>
                </c:pt>
                <c:pt idx="473">
                  <c:v>45260</c:v>
                </c:pt>
                <c:pt idx="474">
                  <c:v>45261</c:v>
                </c:pt>
                <c:pt idx="475">
                  <c:v>45264</c:v>
                </c:pt>
                <c:pt idx="476">
                  <c:v>45265</c:v>
                </c:pt>
                <c:pt idx="477">
                  <c:v>45266</c:v>
                </c:pt>
                <c:pt idx="478">
                  <c:v>45267</c:v>
                </c:pt>
                <c:pt idx="479">
                  <c:v>45268</c:v>
                </c:pt>
                <c:pt idx="480">
                  <c:v>45271</c:v>
                </c:pt>
                <c:pt idx="481">
                  <c:v>45272</c:v>
                </c:pt>
                <c:pt idx="482">
                  <c:v>45273</c:v>
                </c:pt>
                <c:pt idx="483">
                  <c:v>45274</c:v>
                </c:pt>
                <c:pt idx="484">
                  <c:v>45275</c:v>
                </c:pt>
                <c:pt idx="485">
                  <c:v>45279</c:v>
                </c:pt>
                <c:pt idx="486">
                  <c:v>45280</c:v>
                </c:pt>
                <c:pt idx="487">
                  <c:v>45281</c:v>
                </c:pt>
                <c:pt idx="488">
                  <c:v>45282</c:v>
                </c:pt>
                <c:pt idx="489">
                  <c:v>45285</c:v>
                </c:pt>
                <c:pt idx="490">
                  <c:v>45286</c:v>
                </c:pt>
                <c:pt idx="491">
                  <c:v>45287</c:v>
                </c:pt>
                <c:pt idx="492">
                  <c:v>45288</c:v>
                </c:pt>
                <c:pt idx="493">
                  <c:v>45289</c:v>
                </c:pt>
                <c:pt idx="494">
                  <c:v>45294</c:v>
                </c:pt>
                <c:pt idx="495">
                  <c:v>45295</c:v>
                </c:pt>
                <c:pt idx="496">
                  <c:v>45296</c:v>
                </c:pt>
                <c:pt idx="497">
                  <c:v>45299</c:v>
                </c:pt>
                <c:pt idx="498">
                  <c:v>45300</c:v>
                </c:pt>
                <c:pt idx="499">
                  <c:v>45301</c:v>
                </c:pt>
                <c:pt idx="500">
                  <c:v>45302</c:v>
                </c:pt>
                <c:pt idx="501">
                  <c:v>45303</c:v>
                </c:pt>
                <c:pt idx="502">
                  <c:v>45306</c:v>
                </c:pt>
                <c:pt idx="503">
                  <c:v>45307</c:v>
                </c:pt>
                <c:pt idx="504">
                  <c:v>45308</c:v>
                </c:pt>
                <c:pt idx="505">
                  <c:v>45309</c:v>
                </c:pt>
                <c:pt idx="506">
                  <c:v>45310</c:v>
                </c:pt>
                <c:pt idx="507">
                  <c:v>45313</c:v>
                </c:pt>
                <c:pt idx="508">
                  <c:v>45314</c:v>
                </c:pt>
                <c:pt idx="509">
                  <c:v>45315</c:v>
                </c:pt>
                <c:pt idx="510">
                  <c:v>45316</c:v>
                </c:pt>
                <c:pt idx="511">
                  <c:v>45317</c:v>
                </c:pt>
                <c:pt idx="512">
                  <c:v>45320</c:v>
                </c:pt>
                <c:pt idx="513">
                  <c:v>45321</c:v>
                </c:pt>
                <c:pt idx="514">
                  <c:v>45322</c:v>
                </c:pt>
              </c:numCache>
            </c:numRef>
          </c:cat>
          <c:val>
            <c:numRef>
              <c:f>'12'!$G$4:$G$518</c:f>
              <c:numCache>
                <c:formatCode>_(* #,##0.00_);_(* \(#,##0.00\);_(* "-"??_);_(@_)</c:formatCode>
                <c:ptCount val="515"/>
                <c:pt idx="0">
                  <c:v>-1002</c:v>
                </c:pt>
                <c:pt idx="1">
                  <c:v>-1105</c:v>
                </c:pt>
                <c:pt idx="2">
                  <c:v>-1036</c:v>
                </c:pt>
                <c:pt idx="3">
                  <c:v>-1036</c:v>
                </c:pt>
                <c:pt idx="4">
                  <c:v>-831.5</c:v>
                </c:pt>
                <c:pt idx="5">
                  <c:v>-822.5</c:v>
                </c:pt>
                <c:pt idx="6">
                  <c:v>-976.5</c:v>
                </c:pt>
                <c:pt idx="7">
                  <c:v>-1006.5</c:v>
                </c:pt>
                <c:pt idx="8">
                  <c:v>-1205.5</c:v>
                </c:pt>
                <c:pt idx="9">
                  <c:v>-1297</c:v>
                </c:pt>
                <c:pt idx="10">
                  <c:v>-1344</c:v>
                </c:pt>
                <c:pt idx="11">
                  <c:v>-1360</c:v>
                </c:pt>
                <c:pt idx="12">
                  <c:v>-1170</c:v>
                </c:pt>
                <c:pt idx="13">
                  <c:v>-1170</c:v>
                </c:pt>
                <c:pt idx="14">
                  <c:v>-1185</c:v>
                </c:pt>
                <c:pt idx="15">
                  <c:v>-1146</c:v>
                </c:pt>
                <c:pt idx="16">
                  <c:v>-1098</c:v>
                </c:pt>
                <c:pt idx="17">
                  <c:v>-1135</c:v>
                </c:pt>
                <c:pt idx="18">
                  <c:v>-1077</c:v>
                </c:pt>
                <c:pt idx="19">
                  <c:v>-1062.5</c:v>
                </c:pt>
                <c:pt idx="20">
                  <c:v>-1095.5</c:v>
                </c:pt>
                <c:pt idx="21">
                  <c:v>-1100.5</c:v>
                </c:pt>
                <c:pt idx="22">
                  <c:v>-1093.5</c:v>
                </c:pt>
                <c:pt idx="23">
                  <c:v>-1139.5</c:v>
                </c:pt>
                <c:pt idx="24">
                  <c:v>-1149.5</c:v>
                </c:pt>
                <c:pt idx="25">
                  <c:v>-1145.5</c:v>
                </c:pt>
                <c:pt idx="26">
                  <c:v>-1213.5</c:v>
                </c:pt>
                <c:pt idx="27">
                  <c:v>-1245.5</c:v>
                </c:pt>
                <c:pt idx="28">
                  <c:v>-1275.5</c:v>
                </c:pt>
                <c:pt idx="29">
                  <c:v>-1299.4390000000001</c:v>
                </c:pt>
                <c:pt idx="30">
                  <c:v>-1387.4390000000001</c:v>
                </c:pt>
                <c:pt idx="31">
                  <c:v>-1394.4390000000001</c:v>
                </c:pt>
                <c:pt idx="32">
                  <c:v>-1357.4390000000001</c:v>
                </c:pt>
                <c:pt idx="33">
                  <c:v>-1359.4390000000001</c:v>
                </c:pt>
                <c:pt idx="34">
                  <c:v>-1295.4390000000001</c:v>
                </c:pt>
                <c:pt idx="35">
                  <c:v>-1119.4390000000001</c:v>
                </c:pt>
                <c:pt idx="36">
                  <c:v>-921.43899999999996</c:v>
                </c:pt>
                <c:pt idx="37">
                  <c:v>-879.43899999999996</c:v>
                </c:pt>
                <c:pt idx="38">
                  <c:v>-823.43899999999996</c:v>
                </c:pt>
                <c:pt idx="39">
                  <c:v>-725.44</c:v>
                </c:pt>
                <c:pt idx="40">
                  <c:v>-736.44</c:v>
                </c:pt>
                <c:pt idx="41">
                  <c:v>-786.44</c:v>
                </c:pt>
                <c:pt idx="42">
                  <c:v>-933.44</c:v>
                </c:pt>
                <c:pt idx="43">
                  <c:v>-846.22</c:v>
                </c:pt>
                <c:pt idx="44">
                  <c:v>-811.22</c:v>
                </c:pt>
                <c:pt idx="45">
                  <c:v>-850.22</c:v>
                </c:pt>
                <c:pt idx="46">
                  <c:v>-892.22</c:v>
                </c:pt>
                <c:pt idx="47">
                  <c:v>-1003.22</c:v>
                </c:pt>
                <c:pt idx="48">
                  <c:v>-917</c:v>
                </c:pt>
                <c:pt idx="49">
                  <c:v>-899</c:v>
                </c:pt>
                <c:pt idx="50">
                  <c:v>-868</c:v>
                </c:pt>
                <c:pt idx="51">
                  <c:v>-554.5</c:v>
                </c:pt>
                <c:pt idx="52">
                  <c:v>-521.5</c:v>
                </c:pt>
                <c:pt idx="53">
                  <c:v>-579.5</c:v>
                </c:pt>
                <c:pt idx="54">
                  <c:v>-646.5</c:v>
                </c:pt>
                <c:pt idx="55">
                  <c:v>-729.60500000000002</c:v>
                </c:pt>
                <c:pt idx="56">
                  <c:v>-779.60500000000002</c:v>
                </c:pt>
                <c:pt idx="57">
                  <c:v>-827.60500000000002</c:v>
                </c:pt>
                <c:pt idx="58">
                  <c:v>-911.60500000000002</c:v>
                </c:pt>
                <c:pt idx="59">
                  <c:v>-955.60500000000002</c:v>
                </c:pt>
                <c:pt idx="60">
                  <c:v>-1010.61</c:v>
                </c:pt>
                <c:pt idx="61">
                  <c:v>-909.31</c:v>
                </c:pt>
                <c:pt idx="62">
                  <c:v>-822.31</c:v>
                </c:pt>
                <c:pt idx="63">
                  <c:v>-841.31</c:v>
                </c:pt>
                <c:pt idx="64">
                  <c:v>-889.31</c:v>
                </c:pt>
                <c:pt idx="65">
                  <c:v>-846.2</c:v>
                </c:pt>
                <c:pt idx="66">
                  <c:v>-772.7</c:v>
                </c:pt>
                <c:pt idx="67">
                  <c:v>-792.7</c:v>
                </c:pt>
                <c:pt idx="68">
                  <c:v>-735.7</c:v>
                </c:pt>
                <c:pt idx="69">
                  <c:v>-705.7</c:v>
                </c:pt>
                <c:pt idx="70">
                  <c:v>-686.7</c:v>
                </c:pt>
                <c:pt idx="71">
                  <c:v>-623.20000000000005</c:v>
                </c:pt>
                <c:pt idx="72">
                  <c:v>-527.20000000000005</c:v>
                </c:pt>
                <c:pt idx="73">
                  <c:v>-502.2</c:v>
                </c:pt>
                <c:pt idx="74">
                  <c:v>-462.2</c:v>
                </c:pt>
                <c:pt idx="75">
                  <c:v>-481.2</c:v>
                </c:pt>
                <c:pt idx="76">
                  <c:v>-481.3</c:v>
                </c:pt>
                <c:pt idx="77">
                  <c:v>-534.29999999999995</c:v>
                </c:pt>
                <c:pt idx="78">
                  <c:v>-473.3</c:v>
                </c:pt>
                <c:pt idx="79">
                  <c:v>-460.3</c:v>
                </c:pt>
                <c:pt idx="80">
                  <c:v>-498.5</c:v>
                </c:pt>
                <c:pt idx="81">
                  <c:v>-529.5</c:v>
                </c:pt>
                <c:pt idx="82">
                  <c:v>-523.5</c:v>
                </c:pt>
                <c:pt idx="83">
                  <c:v>-617</c:v>
                </c:pt>
                <c:pt idx="84">
                  <c:v>-679</c:v>
                </c:pt>
                <c:pt idx="85">
                  <c:v>-833</c:v>
                </c:pt>
                <c:pt idx="86">
                  <c:v>-990</c:v>
                </c:pt>
                <c:pt idx="87">
                  <c:v>-975</c:v>
                </c:pt>
                <c:pt idx="88">
                  <c:v>-892</c:v>
                </c:pt>
                <c:pt idx="89">
                  <c:v>-872</c:v>
                </c:pt>
                <c:pt idx="90">
                  <c:v>-881</c:v>
                </c:pt>
                <c:pt idx="91">
                  <c:v>-874</c:v>
                </c:pt>
                <c:pt idx="92">
                  <c:v>-869</c:v>
                </c:pt>
                <c:pt idx="93">
                  <c:v>-803</c:v>
                </c:pt>
                <c:pt idx="94">
                  <c:v>-711</c:v>
                </c:pt>
                <c:pt idx="95">
                  <c:v>-700</c:v>
                </c:pt>
                <c:pt idx="96">
                  <c:v>-686</c:v>
                </c:pt>
                <c:pt idx="97">
                  <c:v>-673</c:v>
                </c:pt>
                <c:pt idx="98">
                  <c:v>-666</c:v>
                </c:pt>
                <c:pt idx="99">
                  <c:v>-831</c:v>
                </c:pt>
                <c:pt idx="100">
                  <c:v>-824</c:v>
                </c:pt>
                <c:pt idx="101">
                  <c:v>-832</c:v>
                </c:pt>
                <c:pt idx="102">
                  <c:v>-840</c:v>
                </c:pt>
                <c:pt idx="103">
                  <c:v>-877</c:v>
                </c:pt>
                <c:pt idx="104">
                  <c:v>-786</c:v>
                </c:pt>
                <c:pt idx="105">
                  <c:v>-895</c:v>
                </c:pt>
                <c:pt idx="106">
                  <c:v>-937</c:v>
                </c:pt>
                <c:pt idx="107">
                  <c:v>-934</c:v>
                </c:pt>
                <c:pt idx="108">
                  <c:v>-948</c:v>
                </c:pt>
                <c:pt idx="109">
                  <c:v>-974</c:v>
                </c:pt>
                <c:pt idx="110">
                  <c:v>-945</c:v>
                </c:pt>
                <c:pt idx="111">
                  <c:v>-898</c:v>
                </c:pt>
                <c:pt idx="112">
                  <c:v>-905</c:v>
                </c:pt>
                <c:pt idx="113">
                  <c:v>-818</c:v>
                </c:pt>
                <c:pt idx="114">
                  <c:v>-795</c:v>
                </c:pt>
                <c:pt idx="115">
                  <c:v>-738</c:v>
                </c:pt>
                <c:pt idx="116">
                  <c:v>-736</c:v>
                </c:pt>
                <c:pt idx="117">
                  <c:v>-731.7</c:v>
                </c:pt>
                <c:pt idx="118">
                  <c:v>-727.7</c:v>
                </c:pt>
                <c:pt idx="119">
                  <c:v>-732.7</c:v>
                </c:pt>
                <c:pt idx="120">
                  <c:v>-756.7</c:v>
                </c:pt>
                <c:pt idx="121">
                  <c:v>-778.7</c:v>
                </c:pt>
                <c:pt idx="122">
                  <c:v>-696</c:v>
                </c:pt>
                <c:pt idx="123">
                  <c:v>-820</c:v>
                </c:pt>
                <c:pt idx="124">
                  <c:v>-919</c:v>
                </c:pt>
                <c:pt idx="125">
                  <c:v>-978</c:v>
                </c:pt>
                <c:pt idx="126">
                  <c:v>-1171.2</c:v>
                </c:pt>
                <c:pt idx="127">
                  <c:v>-1204.2</c:v>
                </c:pt>
                <c:pt idx="128">
                  <c:v>-1068.2</c:v>
                </c:pt>
                <c:pt idx="129">
                  <c:v>-981.2</c:v>
                </c:pt>
                <c:pt idx="130">
                  <c:v>-989.2</c:v>
                </c:pt>
                <c:pt idx="131">
                  <c:v>-924.2</c:v>
                </c:pt>
                <c:pt idx="132">
                  <c:v>-993.2</c:v>
                </c:pt>
                <c:pt idx="133">
                  <c:v>-956.2</c:v>
                </c:pt>
                <c:pt idx="134">
                  <c:v>-969.2</c:v>
                </c:pt>
                <c:pt idx="135">
                  <c:v>-890.2</c:v>
                </c:pt>
                <c:pt idx="136">
                  <c:v>-851.2</c:v>
                </c:pt>
                <c:pt idx="137">
                  <c:v>-787.2</c:v>
                </c:pt>
                <c:pt idx="138">
                  <c:v>-801.2</c:v>
                </c:pt>
                <c:pt idx="139">
                  <c:v>-868.2</c:v>
                </c:pt>
                <c:pt idx="140">
                  <c:v>-928.2</c:v>
                </c:pt>
                <c:pt idx="141">
                  <c:v>-1060.1400000000001</c:v>
                </c:pt>
                <c:pt idx="142">
                  <c:v>-1034.1400000000001</c:v>
                </c:pt>
                <c:pt idx="143">
                  <c:v>-1138.1400000000001</c:v>
                </c:pt>
                <c:pt idx="144">
                  <c:v>-1169.1400000000001</c:v>
                </c:pt>
                <c:pt idx="145">
                  <c:v>-1106.1400000000001</c:v>
                </c:pt>
                <c:pt idx="146">
                  <c:v>-1164</c:v>
                </c:pt>
                <c:pt idx="147">
                  <c:v>-1221</c:v>
                </c:pt>
                <c:pt idx="148">
                  <c:v>-1193</c:v>
                </c:pt>
                <c:pt idx="149">
                  <c:v>-1186</c:v>
                </c:pt>
                <c:pt idx="150">
                  <c:v>-1191</c:v>
                </c:pt>
                <c:pt idx="151">
                  <c:v>-1157</c:v>
                </c:pt>
                <c:pt idx="152">
                  <c:v>-1098</c:v>
                </c:pt>
                <c:pt idx="153">
                  <c:v>-1037</c:v>
                </c:pt>
                <c:pt idx="154">
                  <c:v>-932</c:v>
                </c:pt>
                <c:pt idx="155">
                  <c:v>-905</c:v>
                </c:pt>
                <c:pt idx="156">
                  <c:v>-873</c:v>
                </c:pt>
                <c:pt idx="157">
                  <c:v>-814</c:v>
                </c:pt>
                <c:pt idx="158">
                  <c:v>-746</c:v>
                </c:pt>
                <c:pt idx="159">
                  <c:v>-752</c:v>
                </c:pt>
                <c:pt idx="160">
                  <c:v>-442</c:v>
                </c:pt>
                <c:pt idx="161">
                  <c:v>-439</c:v>
                </c:pt>
                <c:pt idx="162">
                  <c:v>-459</c:v>
                </c:pt>
                <c:pt idx="163">
                  <c:v>-583</c:v>
                </c:pt>
                <c:pt idx="164">
                  <c:v>-676</c:v>
                </c:pt>
                <c:pt idx="165">
                  <c:v>-767.3</c:v>
                </c:pt>
                <c:pt idx="166">
                  <c:v>-935.3</c:v>
                </c:pt>
                <c:pt idx="167">
                  <c:v>-998.3</c:v>
                </c:pt>
                <c:pt idx="168">
                  <c:v>-1099.3</c:v>
                </c:pt>
                <c:pt idx="169">
                  <c:v>-1163.3</c:v>
                </c:pt>
                <c:pt idx="170">
                  <c:v>-1103</c:v>
                </c:pt>
                <c:pt idx="171">
                  <c:v>-1113</c:v>
                </c:pt>
                <c:pt idx="172">
                  <c:v>-1173</c:v>
                </c:pt>
                <c:pt idx="173">
                  <c:v>-1143</c:v>
                </c:pt>
                <c:pt idx="174">
                  <c:v>-1173</c:v>
                </c:pt>
                <c:pt idx="175">
                  <c:v>-1149</c:v>
                </c:pt>
                <c:pt idx="176">
                  <c:v>-1112</c:v>
                </c:pt>
                <c:pt idx="177">
                  <c:v>-989</c:v>
                </c:pt>
                <c:pt idx="178">
                  <c:v>-960</c:v>
                </c:pt>
                <c:pt idx="179">
                  <c:v>-940</c:v>
                </c:pt>
                <c:pt idx="180">
                  <c:v>-877</c:v>
                </c:pt>
                <c:pt idx="181">
                  <c:v>-848</c:v>
                </c:pt>
                <c:pt idx="182">
                  <c:v>-863</c:v>
                </c:pt>
                <c:pt idx="183">
                  <c:v>-881</c:v>
                </c:pt>
                <c:pt idx="184">
                  <c:v>-890</c:v>
                </c:pt>
                <c:pt idx="185">
                  <c:v>-886</c:v>
                </c:pt>
                <c:pt idx="186">
                  <c:v>-888</c:v>
                </c:pt>
                <c:pt idx="187">
                  <c:v>-957</c:v>
                </c:pt>
                <c:pt idx="188">
                  <c:v>-999</c:v>
                </c:pt>
                <c:pt idx="189">
                  <c:v>-1026</c:v>
                </c:pt>
                <c:pt idx="190">
                  <c:v>-1378.39</c:v>
                </c:pt>
                <c:pt idx="191">
                  <c:v>-1334.39</c:v>
                </c:pt>
                <c:pt idx="192">
                  <c:v>-1374.39</c:v>
                </c:pt>
                <c:pt idx="193">
                  <c:v>-1370.39</c:v>
                </c:pt>
                <c:pt idx="194">
                  <c:v>-1389.39</c:v>
                </c:pt>
                <c:pt idx="195">
                  <c:v>-1220.4000000000001</c:v>
                </c:pt>
                <c:pt idx="196">
                  <c:v>-1241.4000000000001</c:v>
                </c:pt>
                <c:pt idx="197">
                  <c:v>-1212.4000000000001</c:v>
                </c:pt>
                <c:pt idx="198">
                  <c:v>-1309.4000000000001</c:v>
                </c:pt>
                <c:pt idx="199">
                  <c:v>-876</c:v>
                </c:pt>
                <c:pt idx="200">
                  <c:v>-906</c:v>
                </c:pt>
                <c:pt idx="201">
                  <c:v>-924</c:v>
                </c:pt>
                <c:pt idx="202">
                  <c:v>-1068</c:v>
                </c:pt>
                <c:pt idx="203">
                  <c:v>-1156</c:v>
                </c:pt>
                <c:pt idx="204">
                  <c:v>-1165.31</c:v>
                </c:pt>
                <c:pt idx="205">
                  <c:v>-1185.31</c:v>
                </c:pt>
                <c:pt idx="206">
                  <c:v>-1252.31</c:v>
                </c:pt>
                <c:pt idx="207">
                  <c:v>-1300.31</c:v>
                </c:pt>
                <c:pt idx="208">
                  <c:v>-1346.31</c:v>
                </c:pt>
                <c:pt idx="209">
                  <c:v>-1512.32</c:v>
                </c:pt>
                <c:pt idx="210">
                  <c:v>-1623.32</c:v>
                </c:pt>
                <c:pt idx="211">
                  <c:v>-1656.32</c:v>
                </c:pt>
                <c:pt idx="212">
                  <c:v>-1635.32</c:v>
                </c:pt>
                <c:pt idx="213">
                  <c:v>-1645.32</c:v>
                </c:pt>
                <c:pt idx="214">
                  <c:v>-1446</c:v>
                </c:pt>
                <c:pt idx="215">
                  <c:v>-1473</c:v>
                </c:pt>
                <c:pt idx="216">
                  <c:v>-1493</c:v>
                </c:pt>
                <c:pt idx="217">
                  <c:v>-1475</c:v>
                </c:pt>
                <c:pt idx="218">
                  <c:v>-1461</c:v>
                </c:pt>
                <c:pt idx="219">
                  <c:v>-1249</c:v>
                </c:pt>
                <c:pt idx="220">
                  <c:v>-979</c:v>
                </c:pt>
                <c:pt idx="221">
                  <c:v>-872</c:v>
                </c:pt>
                <c:pt idx="222">
                  <c:v>-817</c:v>
                </c:pt>
                <c:pt idx="223">
                  <c:v>-861</c:v>
                </c:pt>
                <c:pt idx="224">
                  <c:v>-914.8</c:v>
                </c:pt>
                <c:pt idx="225">
                  <c:v>-1101.8</c:v>
                </c:pt>
                <c:pt idx="226">
                  <c:v>-1025.8</c:v>
                </c:pt>
                <c:pt idx="227">
                  <c:v>-1015.8</c:v>
                </c:pt>
                <c:pt idx="228">
                  <c:v>-917.8</c:v>
                </c:pt>
                <c:pt idx="229">
                  <c:v>-867.8</c:v>
                </c:pt>
                <c:pt idx="230">
                  <c:v>-918.8</c:v>
                </c:pt>
                <c:pt idx="231">
                  <c:v>-1065.8</c:v>
                </c:pt>
                <c:pt idx="232">
                  <c:v>-1032.8</c:v>
                </c:pt>
                <c:pt idx="233">
                  <c:v>-1108.8</c:v>
                </c:pt>
                <c:pt idx="234">
                  <c:v>-1253.29</c:v>
                </c:pt>
                <c:pt idx="235">
                  <c:v>-1030.29</c:v>
                </c:pt>
                <c:pt idx="236">
                  <c:v>-930.29</c:v>
                </c:pt>
                <c:pt idx="237">
                  <c:v>-1193.96</c:v>
                </c:pt>
                <c:pt idx="238">
                  <c:v>-1312.99</c:v>
                </c:pt>
                <c:pt idx="239">
                  <c:v>-1274.99</c:v>
                </c:pt>
                <c:pt idx="240">
                  <c:v>-1345.99</c:v>
                </c:pt>
                <c:pt idx="241">
                  <c:v>-1175.99</c:v>
                </c:pt>
                <c:pt idx="242">
                  <c:v>-881.31</c:v>
                </c:pt>
                <c:pt idx="243">
                  <c:v>-800.33</c:v>
                </c:pt>
                <c:pt idx="244">
                  <c:v>-946.33</c:v>
                </c:pt>
                <c:pt idx="245">
                  <c:v>-962.33</c:v>
                </c:pt>
                <c:pt idx="246">
                  <c:v>-611</c:v>
                </c:pt>
                <c:pt idx="247">
                  <c:v>-521</c:v>
                </c:pt>
                <c:pt idx="248">
                  <c:v>-481</c:v>
                </c:pt>
                <c:pt idx="249">
                  <c:v>-583</c:v>
                </c:pt>
                <c:pt idx="250">
                  <c:v>-637</c:v>
                </c:pt>
                <c:pt idx="251">
                  <c:v>-752</c:v>
                </c:pt>
                <c:pt idx="252">
                  <c:v>-750</c:v>
                </c:pt>
                <c:pt idx="253">
                  <c:v>-757</c:v>
                </c:pt>
                <c:pt idx="254">
                  <c:v>-730</c:v>
                </c:pt>
                <c:pt idx="255">
                  <c:v>-744</c:v>
                </c:pt>
                <c:pt idx="256">
                  <c:v>-774</c:v>
                </c:pt>
                <c:pt idx="257">
                  <c:v>-741</c:v>
                </c:pt>
                <c:pt idx="258">
                  <c:v>-746</c:v>
                </c:pt>
                <c:pt idx="259">
                  <c:v>-750</c:v>
                </c:pt>
                <c:pt idx="260">
                  <c:v>-802</c:v>
                </c:pt>
                <c:pt idx="261">
                  <c:v>-691</c:v>
                </c:pt>
                <c:pt idx="262">
                  <c:v>-693</c:v>
                </c:pt>
                <c:pt idx="263">
                  <c:v>-727</c:v>
                </c:pt>
                <c:pt idx="264">
                  <c:v>-740</c:v>
                </c:pt>
                <c:pt idx="265">
                  <c:v>-710</c:v>
                </c:pt>
                <c:pt idx="266">
                  <c:v>-708</c:v>
                </c:pt>
                <c:pt idx="267">
                  <c:v>-693</c:v>
                </c:pt>
                <c:pt idx="268">
                  <c:v>-770</c:v>
                </c:pt>
                <c:pt idx="269">
                  <c:v>-819</c:v>
                </c:pt>
                <c:pt idx="270">
                  <c:v>-836</c:v>
                </c:pt>
                <c:pt idx="271">
                  <c:v>-857</c:v>
                </c:pt>
                <c:pt idx="272">
                  <c:v>-950</c:v>
                </c:pt>
                <c:pt idx="273">
                  <c:v>-915</c:v>
                </c:pt>
                <c:pt idx="274">
                  <c:v>-897</c:v>
                </c:pt>
                <c:pt idx="275">
                  <c:v>-908</c:v>
                </c:pt>
                <c:pt idx="276">
                  <c:v>-939</c:v>
                </c:pt>
                <c:pt idx="277">
                  <c:v>-915</c:v>
                </c:pt>
                <c:pt idx="278">
                  <c:v>-948</c:v>
                </c:pt>
                <c:pt idx="279">
                  <c:v>-981</c:v>
                </c:pt>
                <c:pt idx="280">
                  <c:v>-1132</c:v>
                </c:pt>
                <c:pt idx="281">
                  <c:v>-1101</c:v>
                </c:pt>
                <c:pt idx="282">
                  <c:v>-1116</c:v>
                </c:pt>
                <c:pt idx="283">
                  <c:v>-1089</c:v>
                </c:pt>
                <c:pt idx="284">
                  <c:v>-1058</c:v>
                </c:pt>
                <c:pt idx="285">
                  <c:v>-940</c:v>
                </c:pt>
                <c:pt idx="286">
                  <c:v>-803</c:v>
                </c:pt>
                <c:pt idx="287">
                  <c:v>-729</c:v>
                </c:pt>
                <c:pt idx="288">
                  <c:v>-747</c:v>
                </c:pt>
                <c:pt idx="289">
                  <c:v>-742</c:v>
                </c:pt>
                <c:pt idx="290">
                  <c:v>-738</c:v>
                </c:pt>
                <c:pt idx="291">
                  <c:v>-775</c:v>
                </c:pt>
                <c:pt idx="292">
                  <c:v>-814</c:v>
                </c:pt>
                <c:pt idx="293">
                  <c:v>-887</c:v>
                </c:pt>
                <c:pt idx="294">
                  <c:v>-918</c:v>
                </c:pt>
                <c:pt idx="295">
                  <c:v>-1033</c:v>
                </c:pt>
                <c:pt idx="296">
                  <c:v>-1078</c:v>
                </c:pt>
                <c:pt idx="297">
                  <c:v>-923</c:v>
                </c:pt>
                <c:pt idx="298">
                  <c:v>-907</c:v>
                </c:pt>
                <c:pt idx="299">
                  <c:v>-548</c:v>
                </c:pt>
                <c:pt idx="300">
                  <c:v>-514</c:v>
                </c:pt>
                <c:pt idx="301">
                  <c:v>-718</c:v>
                </c:pt>
                <c:pt idx="302">
                  <c:v>-946</c:v>
                </c:pt>
                <c:pt idx="303">
                  <c:v>-1138</c:v>
                </c:pt>
                <c:pt idx="304">
                  <c:v>-1143</c:v>
                </c:pt>
                <c:pt idx="305">
                  <c:v>-1046</c:v>
                </c:pt>
                <c:pt idx="306">
                  <c:v>-983</c:v>
                </c:pt>
                <c:pt idx="307">
                  <c:v>-905</c:v>
                </c:pt>
                <c:pt idx="308">
                  <c:v>-873</c:v>
                </c:pt>
                <c:pt idx="309">
                  <c:v>-690</c:v>
                </c:pt>
                <c:pt idx="310">
                  <c:v>-821</c:v>
                </c:pt>
                <c:pt idx="311">
                  <c:v>-854</c:v>
                </c:pt>
                <c:pt idx="312">
                  <c:v>-935</c:v>
                </c:pt>
                <c:pt idx="313">
                  <c:v>-925</c:v>
                </c:pt>
                <c:pt idx="314">
                  <c:v>-800</c:v>
                </c:pt>
                <c:pt idx="315">
                  <c:v>-781</c:v>
                </c:pt>
                <c:pt idx="316">
                  <c:v>-770</c:v>
                </c:pt>
                <c:pt idx="317">
                  <c:v>-822</c:v>
                </c:pt>
                <c:pt idx="318">
                  <c:v>-755</c:v>
                </c:pt>
                <c:pt idx="319">
                  <c:v>-747</c:v>
                </c:pt>
                <c:pt idx="320">
                  <c:v>-602</c:v>
                </c:pt>
                <c:pt idx="321">
                  <c:v>-472</c:v>
                </c:pt>
                <c:pt idx="322">
                  <c:v>-332</c:v>
                </c:pt>
                <c:pt idx="323">
                  <c:v>-302</c:v>
                </c:pt>
                <c:pt idx="324">
                  <c:v>-290</c:v>
                </c:pt>
                <c:pt idx="325">
                  <c:v>-384</c:v>
                </c:pt>
                <c:pt idx="326">
                  <c:v>-388</c:v>
                </c:pt>
                <c:pt idx="327">
                  <c:v>-643</c:v>
                </c:pt>
                <c:pt idx="328">
                  <c:v>-708</c:v>
                </c:pt>
                <c:pt idx="329">
                  <c:v>-637.5</c:v>
                </c:pt>
                <c:pt idx="330">
                  <c:v>-566.5</c:v>
                </c:pt>
                <c:pt idx="331">
                  <c:v>-678.5</c:v>
                </c:pt>
                <c:pt idx="332">
                  <c:v>-856.5</c:v>
                </c:pt>
                <c:pt idx="333">
                  <c:v>-999.5</c:v>
                </c:pt>
                <c:pt idx="334">
                  <c:v>-946</c:v>
                </c:pt>
                <c:pt idx="335">
                  <c:v>-947</c:v>
                </c:pt>
                <c:pt idx="336">
                  <c:v>-868</c:v>
                </c:pt>
                <c:pt idx="337">
                  <c:v>-850</c:v>
                </c:pt>
                <c:pt idx="338">
                  <c:v>-843</c:v>
                </c:pt>
                <c:pt idx="339">
                  <c:v>-850</c:v>
                </c:pt>
                <c:pt idx="340">
                  <c:v>-850</c:v>
                </c:pt>
                <c:pt idx="341">
                  <c:v>-885</c:v>
                </c:pt>
                <c:pt idx="342">
                  <c:v>-826</c:v>
                </c:pt>
                <c:pt idx="343">
                  <c:v>-817</c:v>
                </c:pt>
                <c:pt idx="344">
                  <c:v>-811</c:v>
                </c:pt>
                <c:pt idx="345">
                  <c:v>-772</c:v>
                </c:pt>
                <c:pt idx="346">
                  <c:v>-678</c:v>
                </c:pt>
                <c:pt idx="347">
                  <c:v>-761</c:v>
                </c:pt>
                <c:pt idx="348">
                  <c:v>-786</c:v>
                </c:pt>
                <c:pt idx="349">
                  <c:v>-820</c:v>
                </c:pt>
                <c:pt idx="350">
                  <c:v>-770</c:v>
                </c:pt>
                <c:pt idx="351">
                  <c:v>-735</c:v>
                </c:pt>
                <c:pt idx="352">
                  <c:v>-707</c:v>
                </c:pt>
                <c:pt idx="353">
                  <c:v>-754</c:v>
                </c:pt>
                <c:pt idx="354">
                  <c:v>-654</c:v>
                </c:pt>
                <c:pt idx="355">
                  <c:v>-771</c:v>
                </c:pt>
                <c:pt idx="356">
                  <c:v>-886</c:v>
                </c:pt>
                <c:pt idx="357">
                  <c:v>-899</c:v>
                </c:pt>
                <c:pt idx="358">
                  <c:v>-903.36</c:v>
                </c:pt>
                <c:pt idx="359">
                  <c:v>-978.36</c:v>
                </c:pt>
                <c:pt idx="360">
                  <c:v>-959.36</c:v>
                </c:pt>
                <c:pt idx="361">
                  <c:v>-896.36</c:v>
                </c:pt>
                <c:pt idx="362">
                  <c:v>-865.36</c:v>
                </c:pt>
                <c:pt idx="363">
                  <c:v>-734</c:v>
                </c:pt>
                <c:pt idx="364">
                  <c:v>-748.37</c:v>
                </c:pt>
                <c:pt idx="365">
                  <c:v>-569.37</c:v>
                </c:pt>
                <c:pt idx="366">
                  <c:v>-691.37</c:v>
                </c:pt>
                <c:pt idx="367">
                  <c:v>-936.37</c:v>
                </c:pt>
                <c:pt idx="368">
                  <c:v>-1062.3699999999999</c:v>
                </c:pt>
                <c:pt idx="369">
                  <c:v>-1057</c:v>
                </c:pt>
                <c:pt idx="370">
                  <c:v>-1106</c:v>
                </c:pt>
                <c:pt idx="371">
                  <c:v>-502</c:v>
                </c:pt>
                <c:pt idx="372">
                  <c:v>-497</c:v>
                </c:pt>
                <c:pt idx="373">
                  <c:v>-854</c:v>
                </c:pt>
                <c:pt idx="374">
                  <c:v>-991</c:v>
                </c:pt>
                <c:pt idx="375">
                  <c:v>-1087</c:v>
                </c:pt>
                <c:pt idx="376">
                  <c:v>-1062</c:v>
                </c:pt>
                <c:pt idx="377">
                  <c:v>-1099</c:v>
                </c:pt>
                <c:pt idx="378">
                  <c:v>-1052</c:v>
                </c:pt>
                <c:pt idx="379">
                  <c:v>-1087</c:v>
                </c:pt>
                <c:pt idx="380">
                  <c:v>-1042</c:v>
                </c:pt>
                <c:pt idx="381">
                  <c:v>-1041</c:v>
                </c:pt>
                <c:pt idx="382">
                  <c:v>-931</c:v>
                </c:pt>
                <c:pt idx="383">
                  <c:v>-789</c:v>
                </c:pt>
                <c:pt idx="384">
                  <c:v>-977</c:v>
                </c:pt>
                <c:pt idx="385">
                  <c:v>-1061</c:v>
                </c:pt>
                <c:pt idx="386">
                  <c:v>-992</c:v>
                </c:pt>
                <c:pt idx="387">
                  <c:v>-1025</c:v>
                </c:pt>
                <c:pt idx="388">
                  <c:v>-1063</c:v>
                </c:pt>
                <c:pt idx="389">
                  <c:v>-917</c:v>
                </c:pt>
                <c:pt idx="390">
                  <c:v>-1032</c:v>
                </c:pt>
                <c:pt idx="391">
                  <c:v>-1053</c:v>
                </c:pt>
                <c:pt idx="392">
                  <c:v>-1153</c:v>
                </c:pt>
                <c:pt idx="393">
                  <c:v>-1227</c:v>
                </c:pt>
                <c:pt idx="394">
                  <c:v>-1213</c:v>
                </c:pt>
                <c:pt idx="395">
                  <c:v>-1161</c:v>
                </c:pt>
                <c:pt idx="396">
                  <c:v>-1123</c:v>
                </c:pt>
                <c:pt idx="397">
                  <c:v>-1064</c:v>
                </c:pt>
                <c:pt idx="398">
                  <c:v>-868</c:v>
                </c:pt>
                <c:pt idx="399">
                  <c:v>-914</c:v>
                </c:pt>
                <c:pt idx="400">
                  <c:v>-882</c:v>
                </c:pt>
                <c:pt idx="401">
                  <c:v>-834</c:v>
                </c:pt>
                <c:pt idx="402">
                  <c:v>-795</c:v>
                </c:pt>
                <c:pt idx="403">
                  <c:v>-714</c:v>
                </c:pt>
                <c:pt idx="404">
                  <c:v>-692</c:v>
                </c:pt>
                <c:pt idx="405">
                  <c:v>-660</c:v>
                </c:pt>
                <c:pt idx="406">
                  <c:v>-672</c:v>
                </c:pt>
                <c:pt idx="407">
                  <c:v>-706</c:v>
                </c:pt>
                <c:pt idx="408">
                  <c:v>-546</c:v>
                </c:pt>
                <c:pt idx="409">
                  <c:v>-616</c:v>
                </c:pt>
                <c:pt idx="410">
                  <c:v>-712</c:v>
                </c:pt>
                <c:pt idx="411">
                  <c:v>-714</c:v>
                </c:pt>
                <c:pt idx="412">
                  <c:v>-738</c:v>
                </c:pt>
                <c:pt idx="413">
                  <c:v>-722</c:v>
                </c:pt>
                <c:pt idx="414">
                  <c:v>-696</c:v>
                </c:pt>
                <c:pt idx="415">
                  <c:v>-636</c:v>
                </c:pt>
                <c:pt idx="416">
                  <c:v>-636</c:v>
                </c:pt>
                <c:pt idx="417">
                  <c:v>-811</c:v>
                </c:pt>
                <c:pt idx="418">
                  <c:v>-882</c:v>
                </c:pt>
                <c:pt idx="419">
                  <c:v>-873</c:v>
                </c:pt>
                <c:pt idx="420">
                  <c:v>-797</c:v>
                </c:pt>
                <c:pt idx="421">
                  <c:v>-785</c:v>
                </c:pt>
                <c:pt idx="422">
                  <c:v>-701</c:v>
                </c:pt>
                <c:pt idx="423">
                  <c:v>-829</c:v>
                </c:pt>
                <c:pt idx="424">
                  <c:v>-857</c:v>
                </c:pt>
                <c:pt idx="425">
                  <c:v>-825</c:v>
                </c:pt>
                <c:pt idx="426">
                  <c:v>-782</c:v>
                </c:pt>
                <c:pt idx="427">
                  <c:v>-696</c:v>
                </c:pt>
                <c:pt idx="428">
                  <c:v>-658</c:v>
                </c:pt>
                <c:pt idx="429">
                  <c:v>-631</c:v>
                </c:pt>
                <c:pt idx="430">
                  <c:v>-716</c:v>
                </c:pt>
                <c:pt idx="431">
                  <c:v>-827</c:v>
                </c:pt>
                <c:pt idx="432">
                  <c:v>-722</c:v>
                </c:pt>
                <c:pt idx="433">
                  <c:v>-701</c:v>
                </c:pt>
                <c:pt idx="434">
                  <c:v>-730</c:v>
                </c:pt>
                <c:pt idx="435">
                  <c:v>-780</c:v>
                </c:pt>
                <c:pt idx="436">
                  <c:v>-954</c:v>
                </c:pt>
                <c:pt idx="437">
                  <c:v>-1341.5</c:v>
                </c:pt>
                <c:pt idx="438">
                  <c:v>-1515.5</c:v>
                </c:pt>
                <c:pt idx="439">
                  <c:v>-1537.5</c:v>
                </c:pt>
                <c:pt idx="440">
                  <c:v>-1587.5</c:v>
                </c:pt>
                <c:pt idx="441">
                  <c:v>-1452.5</c:v>
                </c:pt>
                <c:pt idx="442">
                  <c:v>-1314</c:v>
                </c:pt>
                <c:pt idx="443">
                  <c:v>-1367.5</c:v>
                </c:pt>
                <c:pt idx="444">
                  <c:v>-1496.5</c:v>
                </c:pt>
                <c:pt idx="445">
                  <c:v>-1533.5</c:v>
                </c:pt>
                <c:pt idx="446">
                  <c:v>-1686.5</c:v>
                </c:pt>
                <c:pt idx="447">
                  <c:v>-1702.5</c:v>
                </c:pt>
                <c:pt idx="448">
                  <c:v>-1397</c:v>
                </c:pt>
                <c:pt idx="449">
                  <c:v>-1357</c:v>
                </c:pt>
                <c:pt idx="450">
                  <c:v>-1343</c:v>
                </c:pt>
                <c:pt idx="451">
                  <c:v>-1247</c:v>
                </c:pt>
                <c:pt idx="452">
                  <c:v>-1575</c:v>
                </c:pt>
                <c:pt idx="453">
                  <c:v>-1522</c:v>
                </c:pt>
                <c:pt idx="454">
                  <c:v>-1520</c:v>
                </c:pt>
                <c:pt idx="455">
                  <c:v>-1549</c:v>
                </c:pt>
                <c:pt idx="456">
                  <c:v>-1807</c:v>
                </c:pt>
                <c:pt idx="457">
                  <c:v>-1937</c:v>
                </c:pt>
                <c:pt idx="458">
                  <c:v>-1992</c:v>
                </c:pt>
                <c:pt idx="459">
                  <c:v>-2038</c:v>
                </c:pt>
                <c:pt idx="460">
                  <c:v>-2109</c:v>
                </c:pt>
                <c:pt idx="461">
                  <c:v>-1919</c:v>
                </c:pt>
                <c:pt idx="462">
                  <c:v>-1678</c:v>
                </c:pt>
                <c:pt idx="463">
                  <c:v>-1895</c:v>
                </c:pt>
                <c:pt idx="464">
                  <c:v>-1870</c:v>
                </c:pt>
                <c:pt idx="465">
                  <c:v>-2114</c:v>
                </c:pt>
                <c:pt idx="466">
                  <c:v>-2126</c:v>
                </c:pt>
                <c:pt idx="467">
                  <c:v>-2137</c:v>
                </c:pt>
                <c:pt idx="468">
                  <c:v>-2116.9</c:v>
                </c:pt>
                <c:pt idx="469">
                  <c:v>-2135.9</c:v>
                </c:pt>
                <c:pt idx="470">
                  <c:v>-2161.9</c:v>
                </c:pt>
                <c:pt idx="471">
                  <c:v>-2239.9</c:v>
                </c:pt>
                <c:pt idx="472">
                  <c:v>-2147.9</c:v>
                </c:pt>
                <c:pt idx="473">
                  <c:v>-1993</c:v>
                </c:pt>
                <c:pt idx="474">
                  <c:v>-1975</c:v>
                </c:pt>
                <c:pt idx="475">
                  <c:v>-1582</c:v>
                </c:pt>
                <c:pt idx="476">
                  <c:v>-1558</c:v>
                </c:pt>
                <c:pt idx="477">
                  <c:v>-1680</c:v>
                </c:pt>
                <c:pt idx="478">
                  <c:v>-1578</c:v>
                </c:pt>
                <c:pt idx="479">
                  <c:v>-1633</c:v>
                </c:pt>
                <c:pt idx="480">
                  <c:v>-1812</c:v>
                </c:pt>
                <c:pt idx="481">
                  <c:v>-1686</c:v>
                </c:pt>
                <c:pt idx="482">
                  <c:v>-1752</c:v>
                </c:pt>
                <c:pt idx="483">
                  <c:v>-1895</c:v>
                </c:pt>
                <c:pt idx="484">
                  <c:v>-1875</c:v>
                </c:pt>
                <c:pt idx="485">
                  <c:v>-2116</c:v>
                </c:pt>
                <c:pt idx="486">
                  <c:v>-2233</c:v>
                </c:pt>
                <c:pt idx="487">
                  <c:v>-2172</c:v>
                </c:pt>
                <c:pt idx="488">
                  <c:v>-2161</c:v>
                </c:pt>
                <c:pt idx="489">
                  <c:v>-2544</c:v>
                </c:pt>
                <c:pt idx="490">
                  <c:v>-2147</c:v>
                </c:pt>
                <c:pt idx="491">
                  <c:v>-2149</c:v>
                </c:pt>
                <c:pt idx="492">
                  <c:v>-2350</c:v>
                </c:pt>
                <c:pt idx="493">
                  <c:v>-2475</c:v>
                </c:pt>
                <c:pt idx="494">
                  <c:v>-1896</c:v>
                </c:pt>
                <c:pt idx="495">
                  <c:v>-1974.79</c:v>
                </c:pt>
                <c:pt idx="496">
                  <c:v>-1956.79</c:v>
                </c:pt>
                <c:pt idx="497">
                  <c:v>-2418.79</c:v>
                </c:pt>
                <c:pt idx="498">
                  <c:v>-2836.79</c:v>
                </c:pt>
                <c:pt idx="499">
                  <c:v>-2948.79</c:v>
                </c:pt>
                <c:pt idx="500">
                  <c:v>-3041</c:v>
                </c:pt>
                <c:pt idx="501">
                  <c:v>-3211</c:v>
                </c:pt>
                <c:pt idx="502">
                  <c:v>-3306</c:v>
                </c:pt>
                <c:pt idx="503">
                  <c:v>-3450</c:v>
                </c:pt>
                <c:pt idx="504">
                  <c:v>-3429</c:v>
                </c:pt>
                <c:pt idx="505">
                  <c:v>-3433</c:v>
                </c:pt>
                <c:pt idx="506">
                  <c:v>-3463</c:v>
                </c:pt>
                <c:pt idx="507">
                  <c:v>-3520</c:v>
                </c:pt>
                <c:pt idx="508">
                  <c:v>-3555</c:v>
                </c:pt>
                <c:pt idx="509">
                  <c:v>-3501</c:v>
                </c:pt>
                <c:pt idx="510">
                  <c:v>-3589</c:v>
                </c:pt>
                <c:pt idx="511">
                  <c:v>-3590</c:v>
                </c:pt>
                <c:pt idx="512">
                  <c:v>-3463</c:v>
                </c:pt>
                <c:pt idx="513">
                  <c:v>-3468</c:v>
                </c:pt>
                <c:pt idx="514">
                  <c:v>-3170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440-4519-B61D-D65751E3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100"/>
        <c:axId val="75176960"/>
        <c:axId val="75186944"/>
      </c:barChart>
      <c:lineChart>
        <c:grouping val="standard"/>
        <c:varyColors val="0"/>
        <c:ser>
          <c:idx val="1"/>
          <c:order val="0"/>
          <c:tx>
            <c:strRef>
              <c:f>'12'!$B$2:$B$3</c:f>
              <c:strCache>
                <c:ptCount val="2"/>
                <c:pt idx="0">
                  <c:v>Сальдо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cat>
            <c:numRef>
              <c:f>'12'!$A$4:$A$518</c:f>
              <c:numCache>
                <c:formatCode>m/d/yyyy</c:formatCode>
                <c:ptCount val="515"/>
                <c:pt idx="0">
                  <c:v>44566</c:v>
                </c:pt>
                <c:pt idx="1">
                  <c:v>44567</c:v>
                </c:pt>
                <c:pt idx="2">
                  <c:v>44571</c:v>
                </c:pt>
                <c:pt idx="3">
                  <c:v>44572</c:v>
                </c:pt>
                <c:pt idx="4">
                  <c:v>44573</c:v>
                </c:pt>
                <c:pt idx="5">
                  <c:v>44574</c:v>
                </c:pt>
                <c:pt idx="6">
                  <c:v>44575</c:v>
                </c:pt>
                <c:pt idx="7">
                  <c:v>44578</c:v>
                </c:pt>
                <c:pt idx="8">
                  <c:v>44579</c:v>
                </c:pt>
                <c:pt idx="9">
                  <c:v>44580</c:v>
                </c:pt>
                <c:pt idx="10">
                  <c:v>44581</c:v>
                </c:pt>
                <c:pt idx="11">
                  <c:v>44582</c:v>
                </c:pt>
                <c:pt idx="12">
                  <c:v>44585</c:v>
                </c:pt>
                <c:pt idx="13">
                  <c:v>44586</c:v>
                </c:pt>
                <c:pt idx="14">
                  <c:v>44587</c:v>
                </c:pt>
                <c:pt idx="15">
                  <c:v>44588</c:v>
                </c:pt>
                <c:pt idx="16">
                  <c:v>44589</c:v>
                </c:pt>
                <c:pt idx="17">
                  <c:v>44592</c:v>
                </c:pt>
                <c:pt idx="18">
                  <c:v>44593</c:v>
                </c:pt>
                <c:pt idx="19">
                  <c:v>44594</c:v>
                </c:pt>
                <c:pt idx="20">
                  <c:v>44595</c:v>
                </c:pt>
                <c:pt idx="21">
                  <c:v>44596</c:v>
                </c:pt>
                <c:pt idx="22">
                  <c:v>44599</c:v>
                </c:pt>
                <c:pt idx="23">
                  <c:v>44600</c:v>
                </c:pt>
                <c:pt idx="24">
                  <c:v>44601</c:v>
                </c:pt>
                <c:pt idx="25">
                  <c:v>44602</c:v>
                </c:pt>
                <c:pt idx="26">
                  <c:v>44603</c:v>
                </c:pt>
                <c:pt idx="27">
                  <c:v>44606</c:v>
                </c:pt>
                <c:pt idx="28">
                  <c:v>44607</c:v>
                </c:pt>
                <c:pt idx="29">
                  <c:v>44608</c:v>
                </c:pt>
                <c:pt idx="30">
                  <c:v>44609</c:v>
                </c:pt>
                <c:pt idx="31">
                  <c:v>44610</c:v>
                </c:pt>
                <c:pt idx="32">
                  <c:v>44613</c:v>
                </c:pt>
                <c:pt idx="33">
                  <c:v>44614</c:v>
                </c:pt>
                <c:pt idx="34">
                  <c:v>44615</c:v>
                </c:pt>
                <c:pt idx="35">
                  <c:v>44616</c:v>
                </c:pt>
                <c:pt idx="36">
                  <c:v>44617</c:v>
                </c:pt>
                <c:pt idx="37">
                  <c:v>44620</c:v>
                </c:pt>
                <c:pt idx="38">
                  <c:v>44621</c:v>
                </c:pt>
                <c:pt idx="39">
                  <c:v>44622</c:v>
                </c:pt>
                <c:pt idx="40">
                  <c:v>44623</c:v>
                </c:pt>
                <c:pt idx="41">
                  <c:v>44624</c:v>
                </c:pt>
                <c:pt idx="42">
                  <c:v>44625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44644</c:v>
                </c:pt>
                <c:pt idx="52">
                  <c:v>44645</c:v>
                </c:pt>
                <c:pt idx="53">
                  <c:v>44648</c:v>
                </c:pt>
                <c:pt idx="54">
                  <c:v>44649</c:v>
                </c:pt>
                <c:pt idx="55">
                  <c:v>44650</c:v>
                </c:pt>
                <c:pt idx="56">
                  <c:v>44651</c:v>
                </c:pt>
                <c:pt idx="57">
                  <c:v>44652</c:v>
                </c:pt>
                <c:pt idx="58">
                  <c:v>44655</c:v>
                </c:pt>
                <c:pt idx="59">
                  <c:v>44656</c:v>
                </c:pt>
                <c:pt idx="60">
                  <c:v>44657</c:v>
                </c:pt>
                <c:pt idx="61">
                  <c:v>44658</c:v>
                </c:pt>
                <c:pt idx="62">
                  <c:v>44659</c:v>
                </c:pt>
                <c:pt idx="63">
                  <c:v>44662</c:v>
                </c:pt>
                <c:pt idx="64">
                  <c:v>44663</c:v>
                </c:pt>
                <c:pt idx="65">
                  <c:v>44664</c:v>
                </c:pt>
                <c:pt idx="66">
                  <c:v>44665</c:v>
                </c:pt>
                <c:pt idx="67">
                  <c:v>44666</c:v>
                </c:pt>
                <c:pt idx="68">
                  <c:v>44669</c:v>
                </c:pt>
                <c:pt idx="69">
                  <c:v>44670</c:v>
                </c:pt>
                <c:pt idx="70">
                  <c:v>44671</c:v>
                </c:pt>
                <c:pt idx="71">
                  <c:v>44672</c:v>
                </c:pt>
                <c:pt idx="72">
                  <c:v>44673</c:v>
                </c:pt>
                <c:pt idx="73">
                  <c:v>44676</c:v>
                </c:pt>
                <c:pt idx="74">
                  <c:v>44677</c:v>
                </c:pt>
                <c:pt idx="75">
                  <c:v>44678</c:v>
                </c:pt>
                <c:pt idx="76">
                  <c:v>44679</c:v>
                </c:pt>
                <c:pt idx="77">
                  <c:v>44680</c:v>
                </c:pt>
                <c:pt idx="78">
                  <c:v>44684</c:v>
                </c:pt>
                <c:pt idx="79">
                  <c:v>44685</c:v>
                </c:pt>
                <c:pt idx="80">
                  <c:v>44686</c:v>
                </c:pt>
                <c:pt idx="81">
                  <c:v>44687</c:v>
                </c:pt>
                <c:pt idx="82">
                  <c:v>44692</c:v>
                </c:pt>
                <c:pt idx="83">
                  <c:v>44693</c:v>
                </c:pt>
                <c:pt idx="84">
                  <c:v>44694</c:v>
                </c:pt>
                <c:pt idx="85">
                  <c:v>44697</c:v>
                </c:pt>
                <c:pt idx="86">
                  <c:v>44698</c:v>
                </c:pt>
                <c:pt idx="87">
                  <c:v>44699</c:v>
                </c:pt>
                <c:pt idx="88">
                  <c:v>44700</c:v>
                </c:pt>
                <c:pt idx="89">
                  <c:v>44701</c:v>
                </c:pt>
                <c:pt idx="90">
                  <c:v>44704</c:v>
                </c:pt>
                <c:pt idx="91">
                  <c:v>44705</c:v>
                </c:pt>
                <c:pt idx="92">
                  <c:v>44706</c:v>
                </c:pt>
                <c:pt idx="93">
                  <c:v>44707</c:v>
                </c:pt>
                <c:pt idx="94">
                  <c:v>44708</c:v>
                </c:pt>
                <c:pt idx="95">
                  <c:v>44711</c:v>
                </c:pt>
                <c:pt idx="96">
                  <c:v>44712</c:v>
                </c:pt>
                <c:pt idx="97">
                  <c:v>44713</c:v>
                </c:pt>
                <c:pt idx="98">
                  <c:v>44714</c:v>
                </c:pt>
                <c:pt idx="99">
                  <c:v>44715</c:v>
                </c:pt>
                <c:pt idx="100">
                  <c:v>44718</c:v>
                </c:pt>
                <c:pt idx="101">
                  <c:v>44719</c:v>
                </c:pt>
                <c:pt idx="102">
                  <c:v>44720</c:v>
                </c:pt>
                <c:pt idx="103">
                  <c:v>44721</c:v>
                </c:pt>
                <c:pt idx="104">
                  <c:v>44722</c:v>
                </c:pt>
                <c:pt idx="105">
                  <c:v>44725</c:v>
                </c:pt>
                <c:pt idx="106">
                  <c:v>44726</c:v>
                </c:pt>
                <c:pt idx="107">
                  <c:v>44727</c:v>
                </c:pt>
                <c:pt idx="108">
                  <c:v>44728</c:v>
                </c:pt>
                <c:pt idx="109">
                  <c:v>44729</c:v>
                </c:pt>
                <c:pt idx="110">
                  <c:v>44732</c:v>
                </c:pt>
                <c:pt idx="111">
                  <c:v>44733</c:v>
                </c:pt>
                <c:pt idx="112">
                  <c:v>44734</c:v>
                </c:pt>
                <c:pt idx="113">
                  <c:v>44735</c:v>
                </c:pt>
                <c:pt idx="114">
                  <c:v>44736</c:v>
                </c:pt>
                <c:pt idx="115">
                  <c:v>44739</c:v>
                </c:pt>
                <c:pt idx="116">
                  <c:v>44740</c:v>
                </c:pt>
                <c:pt idx="117">
                  <c:v>44741</c:v>
                </c:pt>
                <c:pt idx="118">
                  <c:v>44742</c:v>
                </c:pt>
                <c:pt idx="119">
                  <c:v>44743</c:v>
                </c:pt>
                <c:pt idx="120">
                  <c:v>44746</c:v>
                </c:pt>
                <c:pt idx="121">
                  <c:v>44747</c:v>
                </c:pt>
                <c:pt idx="122">
                  <c:v>44749</c:v>
                </c:pt>
                <c:pt idx="123">
                  <c:v>44750</c:v>
                </c:pt>
                <c:pt idx="124">
                  <c:v>44753</c:v>
                </c:pt>
                <c:pt idx="125">
                  <c:v>44754</c:v>
                </c:pt>
                <c:pt idx="126">
                  <c:v>44755</c:v>
                </c:pt>
                <c:pt idx="127">
                  <c:v>44756</c:v>
                </c:pt>
                <c:pt idx="128">
                  <c:v>44757</c:v>
                </c:pt>
                <c:pt idx="129">
                  <c:v>44760</c:v>
                </c:pt>
                <c:pt idx="130">
                  <c:v>44761</c:v>
                </c:pt>
                <c:pt idx="131">
                  <c:v>44762</c:v>
                </c:pt>
                <c:pt idx="132">
                  <c:v>44763</c:v>
                </c:pt>
                <c:pt idx="133">
                  <c:v>44764</c:v>
                </c:pt>
                <c:pt idx="134">
                  <c:v>44767</c:v>
                </c:pt>
                <c:pt idx="135">
                  <c:v>44768</c:v>
                </c:pt>
                <c:pt idx="136">
                  <c:v>44769</c:v>
                </c:pt>
                <c:pt idx="137">
                  <c:v>44770</c:v>
                </c:pt>
                <c:pt idx="138">
                  <c:v>44771</c:v>
                </c:pt>
                <c:pt idx="139">
                  <c:v>44774</c:v>
                </c:pt>
                <c:pt idx="140">
                  <c:v>44775</c:v>
                </c:pt>
                <c:pt idx="141">
                  <c:v>44776</c:v>
                </c:pt>
                <c:pt idx="142">
                  <c:v>44777</c:v>
                </c:pt>
                <c:pt idx="143">
                  <c:v>44778</c:v>
                </c:pt>
                <c:pt idx="144">
                  <c:v>44781</c:v>
                </c:pt>
                <c:pt idx="145">
                  <c:v>44782</c:v>
                </c:pt>
                <c:pt idx="146">
                  <c:v>44783</c:v>
                </c:pt>
                <c:pt idx="147">
                  <c:v>44784</c:v>
                </c:pt>
                <c:pt idx="148">
                  <c:v>44785</c:v>
                </c:pt>
                <c:pt idx="149">
                  <c:v>44788</c:v>
                </c:pt>
                <c:pt idx="150">
                  <c:v>44789</c:v>
                </c:pt>
                <c:pt idx="151">
                  <c:v>44790</c:v>
                </c:pt>
                <c:pt idx="152">
                  <c:v>44791</c:v>
                </c:pt>
                <c:pt idx="153">
                  <c:v>44792</c:v>
                </c:pt>
                <c:pt idx="154">
                  <c:v>44795</c:v>
                </c:pt>
                <c:pt idx="155">
                  <c:v>44796</c:v>
                </c:pt>
                <c:pt idx="156">
                  <c:v>44797</c:v>
                </c:pt>
                <c:pt idx="157">
                  <c:v>44798</c:v>
                </c:pt>
                <c:pt idx="158">
                  <c:v>44799</c:v>
                </c:pt>
                <c:pt idx="159">
                  <c:v>44800</c:v>
                </c:pt>
                <c:pt idx="160">
                  <c:v>44804</c:v>
                </c:pt>
                <c:pt idx="161">
                  <c:v>44805</c:v>
                </c:pt>
                <c:pt idx="162">
                  <c:v>44806</c:v>
                </c:pt>
                <c:pt idx="163">
                  <c:v>44809</c:v>
                </c:pt>
                <c:pt idx="164">
                  <c:v>44810</c:v>
                </c:pt>
                <c:pt idx="165">
                  <c:v>44811</c:v>
                </c:pt>
                <c:pt idx="166">
                  <c:v>44812</c:v>
                </c:pt>
                <c:pt idx="167">
                  <c:v>44813</c:v>
                </c:pt>
                <c:pt idx="168">
                  <c:v>44816</c:v>
                </c:pt>
                <c:pt idx="169">
                  <c:v>44817</c:v>
                </c:pt>
                <c:pt idx="170">
                  <c:v>44818</c:v>
                </c:pt>
                <c:pt idx="171">
                  <c:v>44819</c:v>
                </c:pt>
                <c:pt idx="172">
                  <c:v>44820</c:v>
                </c:pt>
                <c:pt idx="173">
                  <c:v>44823</c:v>
                </c:pt>
                <c:pt idx="174">
                  <c:v>44824</c:v>
                </c:pt>
                <c:pt idx="175">
                  <c:v>44825</c:v>
                </c:pt>
                <c:pt idx="176">
                  <c:v>44826</c:v>
                </c:pt>
                <c:pt idx="177">
                  <c:v>44827</c:v>
                </c:pt>
                <c:pt idx="178">
                  <c:v>44830</c:v>
                </c:pt>
                <c:pt idx="179">
                  <c:v>44831</c:v>
                </c:pt>
                <c:pt idx="180">
                  <c:v>44832</c:v>
                </c:pt>
                <c:pt idx="181">
                  <c:v>44833</c:v>
                </c:pt>
                <c:pt idx="182">
                  <c:v>44834</c:v>
                </c:pt>
                <c:pt idx="183">
                  <c:v>44837</c:v>
                </c:pt>
                <c:pt idx="184">
                  <c:v>44838</c:v>
                </c:pt>
                <c:pt idx="185">
                  <c:v>44839</c:v>
                </c:pt>
                <c:pt idx="186">
                  <c:v>44840</c:v>
                </c:pt>
                <c:pt idx="187">
                  <c:v>44841</c:v>
                </c:pt>
                <c:pt idx="188">
                  <c:v>44844</c:v>
                </c:pt>
                <c:pt idx="189">
                  <c:v>44845</c:v>
                </c:pt>
                <c:pt idx="190">
                  <c:v>44846</c:v>
                </c:pt>
                <c:pt idx="191">
                  <c:v>44847</c:v>
                </c:pt>
                <c:pt idx="192">
                  <c:v>44848</c:v>
                </c:pt>
                <c:pt idx="193">
                  <c:v>44851</c:v>
                </c:pt>
                <c:pt idx="194">
                  <c:v>44852</c:v>
                </c:pt>
                <c:pt idx="195">
                  <c:v>44853</c:v>
                </c:pt>
                <c:pt idx="196">
                  <c:v>44854</c:v>
                </c:pt>
                <c:pt idx="197">
                  <c:v>44855</c:v>
                </c:pt>
                <c:pt idx="198">
                  <c:v>44856</c:v>
                </c:pt>
                <c:pt idx="199">
                  <c:v>44860</c:v>
                </c:pt>
                <c:pt idx="200">
                  <c:v>44861</c:v>
                </c:pt>
                <c:pt idx="201">
                  <c:v>44862</c:v>
                </c:pt>
                <c:pt idx="202">
                  <c:v>44865</c:v>
                </c:pt>
                <c:pt idx="203">
                  <c:v>44866</c:v>
                </c:pt>
                <c:pt idx="204">
                  <c:v>44867</c:v>
                </c:pt>
                <c:pt idx="205">
                  <c:v>44868</c:v>
                </c:pt>
                <c:pt idx="206">
                  <c:v>44869</c:v>
                </c:pt>
                <c:pt idx="207">
                  <c:v>44872</c:v>
                </c:pt>
                <c:pt idx="208">
                  <c:v>44873</c:v>
                </c:pt>
                <c:pt idx="209">
                  <c:v>44874</c:v>
                </c:pt>
                <c:pt idx="210">
                  <c:v>44875</c:v>
                </c:pt>
                <c:pt idx="211">
                  <c:v>44876</c:v>
                </c:pt>
                <c:pt idx="212">
                  <c:v>44879</c:v>
                </c:pt>
                <c:pt idx="213">
                  <c:v>44880</c:v>
                </c:pt>
                <c:pt idx="214">
                  <c:v>44881</c:v>
                </c:pt>
                <c:pt idx="215">
                  <c:v>44882</c:v>
                </c:pt>
                <c:pt idx="216">
                  <c:v>44883</c:v>
                </c:pt>
                <c:pt idx="217">
                  <c:v>44886</c:v>
                </c:pt>
                <c:pt idx="218">
                  <c:v>44887</c:v>
                </c:pt>
                <c:pt idx="219">
                  <c:v>44888</c:v>
                </c:pt>
                <c:pt idx="220">
                  <c:v>44889</c:v>
                </c:pt>
                <c:pt idx="221">
                  <c:v>44890</c:v>
                </c:pt>
                <c:pt idx="222">
                  <c:v>44893</c:v>
                </c:pt>
                <c:pt idx="223">
                  <c:v>44894</c:v>
                </c:pt>
                <c:pt idx="224">
                  <c:v>44895</c:v>
                </c:pt>
                <c:pt idx="225">
                  <c:v>44896</c:v>
                </c:pt>
                <c:pt idx="226">
                  <c:v>44897</c:v>
                </c:pt>
                <c:pt idx="227">
                  <c:v>44900</c:v>
                </c:pt>
                <c:pt idx="228">
                  <c:v>44901</c:v>
                </c:pt>
                <c:pt idx="229">
                  <c:v>44902</c:v>
                </c:pt>
                <c:pt idx="230">
                  <c:v>44903</c:v>
                </c:pt>
                <c:pt idx="231">
                  <c:v>44904</c:v>
                </c:pt>
                <c:pt idx="232">
                  <c:v>44907</c:v>
                </c:pt>
                <c:pt idx="233">
                  <c:v>44908</c:v>
                </c:pt>
                <c:pt idx="234">
                  <c:v>44909</c:v>
                </c:pt>
                <c:pt idx="235">
                  <c:v>44910</c:v>
                </c:pt>
                <c:pt idx="236">
                  <c:v>44914</c:v>
                </c:pt>
                <c:pt idx="237">
                  <c:v>44915</c:v>
                </c:pt>
                <c:pt idx="238">
                  <c:v>44916</c:v>
                </c:pt>
                <c:pt idx="239">
                  <c:v>44917</c:v>
                </c:pt>
                <c:pt idx="240">
                  <c:v>44918</c:v>
                </c:pt>
                <c:pt idx="241">
                  <c:v>44921</c:v>
                </c:pt>
                <c:pt idx="242">
                  <c:v>44922</c:v>
                </c:pt>
                <c:pt idx="243">
                  <c:v>44923</c:v>
                </c:pt>
                <c:pt idx="244">
                  <c:v>44924</c:v>
                </c:pt>
                <c:pt idx="245">
                  <c:v>44925</c:v>
                </c:pt>
                <c:pt idx="246">
                  <c:v>44930</c:v>
                </c:pt>
                <c:pt idx="247">
                  <c:v>44931</c:v>
                </c:pt>
                <c:pt idx="248">
                  <c:v>44932</c:v>
                </c:pt>
                <c:pt idx="249">
                  <c:v>44935</c:v>
                </c:pt>
                <c:pt idx="250">
                  <c:v>44936</c:v>
                </c:pt>
                <c:pt idx="251">
                  <c:v>44937</c:v>
                </c:pt>
                <c:pt idx="252">
                  <c:v>44938</c:v>
                </c:pt>
                <c:pt idx="253">
                  <c:v>44939</c:v>
                </c:pt>
                <c:pt idx="254">
                  <c:v>44942</c:v>
                </c:pt>
                <c:pt idx="255">
                  <c:v>44943</c:v>
                </c:pt>
                <c:pt idx="256">
                  <c:v>44944</c:v>
                </c:pt>
                <c:pt idx="257">
                  <c:v>44945</c:v>
                </c:pt>
                <c:pt idx="258">
                  <c:v>44946</c:v>
                </c:pt>
                <c:pt idx="259">
                  <c:v>44949</c:v>
                </c:pt>
                <c:pt idx="260">
                  <c:v>44950</c:v>
                </c:pt>
                <c:pt idx="261">
                  <c:v>44951</c:v>
                </c:pt>
                <c:pt idx="262">
                  <c:v>44952</c:v>
                </c:pt>
                <c:pt idx="263">
                  <c:v>44953</c:v>
                </c:pt>
                <c:pt idx="264">
                  <c:v>44956</c:v>
                </c:pt>
                <c:pt idx="265">
                  <c:v>44957</c:v>
                </c:pt>
                <c:pt idx="266">
                  <c:v>44958</c:v>
                </c:pt>
                <c:pt idx="267">
                  <c:v>44959</c:v>
                </c:pt>
                <c:pt idx="268">
                  <c:v>44960</c:v>
                </c:pt>
                <c:pt idx="269">
                  <c:v>44963</c:v>
                </c:pt>
                <c:pt idx="270">
                  <c:v>44964</c:v>
                </c:pt>
                <c:pt idx="271">
                  <c:v>44965</c:v>
                </c:pt>
                <c:pt idx="272">
                  <c:v>44966</c:v>
                </c:pt>
                <c:pt idx="273">
                  <c:v>44967</c:v>
                </c:pt>
                <c:pt idx="274">
                  <c:v>44970</c:v>
                </c:pt>
                <c:pt idx="275">
                  <c:v>44971</c:v>
                </c:pt>
                <c:pt idx="276">
                  <c:v>44972</c:v>
                </c:pt>
                <c:pt idx="277">
                  <c:v>44973</c:v>
                </c:pt>
                <c:pt idx="278">
                  <c:v>44974</c:v>
                </c:pt>
                <c:pt idx="279">
                  <c:v>44977</c:v>
                </c:pt>
                <c:pt idx="280">
                  <c:v>44978</c:v>
                </c:pt>
                <c:pt idx="281">
                  <c:v>44979</c:v>
                </c:pt>
                <c:pt idx="282">
                  <c:v>44980</c:v>
                </c:pt>
                <c:pt idx="283">
                  <c:v>44981</c:v>
                </c:pt>
                <c:pt idx="284">
                  <c:v>44984</c:v>
                </c:pt>
                <c:pt idx="285">
                  <c:v>44985</c:v>
                </c:pt>
                <c:pt idx="286">
                  <c:v>44986</c:v>
                </c:pt>
                <c:pt idx="287">
                  <c:v>44987</c:v>
                </c:pt>
                <c:pt idx="288">
                  <c:v>44988</c:v>
                </c:pt>
                <c:pt idx="289">
                  <c:v>44991</c:v>
                </c:pt>
                <c:pt idx="290">
                  <c:v>44992</c:v>
                </c:pt>
                <c:pt idx="291">
                  <c:v>44994</c:v>
                </c:pt>
                <c:pt idx="292">
                  <c:v>44995</c:v>
                </c:pt>
                <c:pt idx="293">
                  <c:v>44998</c:v>
                </c:pt>
                <c:pt idx="294">
                  <c:v>44999</c:v>
                </c:pt>
                <c:pt idx="295">
                  <c:v>45000</c:v>
                </c:pt>
                <c:pt idx="296">
                  <c:v>45001</c:v>
                </c:pt>
                <c:pt idx="297">
                  <c:v>45002</c:v>
                </c:pt>
                <c:pt idx="298">
                  <c:v>45005</c:v>
                </c:pt>
                <c:pt idx="299">
                  <c:v>45009</c:v>
                </c:pt>
                <c:pt idx="300">
                  <c:v>45012</c:v>
                </c:pt>
                <c:pt idx="301">
                  <c:v>45013</c:v>
                </c:pt>
                <c:pt idx="302">
                  <c:v>45014</c:v>
                </c:pt>
                <c:pt idx="303">
                  <c:v>45015</c:v>
                </c:pt>
                <c:pt idx="304">
                  <c:v>45016</c:v>
                </c:pt>
                <c:pt idx="305">
                  <c:v>45019</c:v>
                </c:pt>
                <c:pt idx="306">
                  <c:v>45020</c:v>
                </c:pt>
                <c:pt idx="307">
                  <c:v>45021</c:v>
                </c:pt>
                <c:pt idx="308">
                  <c:v>45022</c:v>
                </c:pt>
                <c:pt idx="309">
                  <c:v>45023</c:v>
                </c:pt>
                <c:pt idx="310">
                  <c:v>45026</c:v>
                </c:pt>
                <c:pt idx="311">
                  <c:v>45027</c:v>
                </c:pt>
                <c:pt idx="312">
                  <c:v>45028</c:v>
                </c:pt>
                <c:pt idx="313">
                  <c:v>45029</c:v>
                </c:pt>
                <c:pt idx="314">
                  <c:v>45030</c:v>
                </c:pt>
                <c:pt idx="315">
                  <c:v>45033</c:v>
                </c:pt>
                <c:pt idx="316">
                  <c:v>45034</c:v>
                </c:pt>
                <c:pt idx="317">
                  <c:v>45035</c:v>
                </c:pt>
                <c:pt idx="318">
                  <c:v>45036</c:v>
                </c:pt>
                <c:pt idx="319">
                  <c:v>45037</c:v>
                </c:pt>
                <c:pt idx="320">
                  <c:v>45040</c:v>
                </c:pt>
                <c:pt idx="321">
                  <c:v>45041</c:v>
                </c:pt>
                <c:pt idx="322">
                  <c:v>45042</c:v>
                </c:pt>
                <c:pt idx="323">
                  <c:v>45043</c:v>
                </c:pt>
                <c:pt idx="324">
                  <c:v>45044</c:v>
                </c:pt>
                <c:pt idx="325">
                  <c:v>45048</c:v>
                </c:pt>
                <c:pt idx="326">
                  <c:v>45049</c:v>
                </c:pt>
                <c:pt idx="327">
                  <c:v>45050</c:v>
                </c:pt>
                <c:pt idx="328">
                  <c:v>45051</c:v>
                </c:pt>
                <c:pt idx="329">
                  <c:v>45056</c:v>
                </c:pt>
                <c:pt idx="330">
                  <c:v>45057</c:v>
                </c:pt>
                <c:pt idx="331">
                  <c:v>45058</c:v>
                </c:pt>
                <c:pt idx="332">
                  <c:v>45061</c:v>
                </c:pt>
                <c:pt idx="333">
                  <c:v>45062</c:v>
                </c:pt>
                <c:pt idx="334">
                  <c:v>45063</c:v>
                </c:pt>
                <c:pt idx="335">
                  <c:v>45064</c:v>
                </c:pt>
                <c:pt idx="336">
                  <c:v>45065</c:v>
                </c:pt>
                <c:pt idx="337">
                  <c:v>45069</c:v>
                </c:pt>
                <c:pt idx="338">
                  <c:v>45068</c:v>
                </c:pt>
                <c:pt idx="339">
                  <c:v>45069</c:v>
                </c:pt>
                <c:pt idx="340">
                  <c:v>45070</c:v>
                </c:pt>
                <c:pt idx="341">
                  <c:v>45071</c:v>
                </c:pt>
                <c:pt idx="342">
                  <c:v>45072</c:v>
                </c:pt>
                <c:pt idx="343">
                  <c:v>45075</c:v>
                </c:pt>
                <c:pt idx="344">
                  <c:v>45076</c:v>
                </c:pt>
                <c:pt idx="345">
                  <c:v>45077</c:v>
                </c:pt>
                <c:pt idx="346">
                  <c:v>45078</c:v>
                </c:pt>
                <c:pt idx="347">
                  <c:v>45079</c:v>
                </c:pt>
                <c:pt idx="348">
                  <c:v>45082</c:v>
                </c:pt>
                <c:pt idx="349">
                  <c:v>45083</c:v>
                </c:pt>
                <c:pt idx="350">
                  <c:v>45084</c:v>
                </c:pt>
                <c:pt idx="351">
                  <c:v>45085</c:v>
                </c:pt>
                <c:pt idx="352">
                  <c:v>45086</c:v>
                </c:pt>
                <c:pt idx="353">
                  <c:v>45089</c:v>
                </c:pt>
                <c:pt idx="354">
                  <c:v>45090</c:v>
                </c:pt>
                <c:pt idx="355">
                  <c:v>45091</c:v>
                </c:pt>
                <c:pt idx="356">
                  <c:v>45092</c:v>
                </c:pt>
                <c:pt idx="357">
                  <c:v>45093</c:v>
                </c:pt>
                <c:pt idx="358">
                  <c:v>45096</c:v>
                </c:pt>
                <c:pt idx="359">
                  <c:v>45097</c:v>
                </c:pt>
                <c:pt idx="360">
                  <c:v>45098</c:v>
                </c:pt>
                <c:pt idx="361">
                  <c:v>45099</c:v>
                </c:pt>
                <c:pt idx="362">
                  <c:v>45100</c:v>
                </c:pt>
                <c:pt idx="363">
                  <c:v>45103</c:v>
                </c:pt>
                <c:pt idx="364">
                  <c:v>45104</c:v>
                </c:pt>
                <c:pt idx="365">
                  <c:v>45106</c:v>
                </c:pt>
                <c:pt idx="366">
                  <c:v>45107</c:v>
                </c:pt>
                <c:pt idx="367">
                  <c:v>45108</c:v>
                </c:pt>
                <c:pt idx="368">
                  <c:v>45110</c:v>
                </c:pt>
                <c:pt idx="369">
                  <c:v>45111</c:v>
                </c:pt>
                <c:pt idx="370">
                  <c:v>45112</c:v>
                </c:pt>
                <c:pt idx="371">
                  <c:v>45117</c:v>
                </c:pt>
                <c:pt idx="372">
                  <c:v>45118</c:v>
                </c:pt>
                <c:pt idx="373">
                  <c:v>45119</c:v>
                </c:pt>
                <c:pt idx="374">
                  <c:v>45120</c:v>
                </c:pt>
                <c:pt idx="375">
                  <c:v>45121</c:v>
                </c:pt>
                <c:pt idx="376">
                  <c:v>45124</c:v>
                </c:pt>
                <c:pt idx="377">
                  <c:v>45125</c:v>
                </c:pt>
                <c:pt idx="378">
                  <c:v>45126</c:v>
                </c:pt>
                <c:pt idx="379">
                  <c:v>45127</c:v>
                </c:pt>
                <c:pt idx="380">
                  <c:v>45128</c:v>
                </c:pt>
                <c:pt idx="381">
                  <c:v>45131</c:v>
                </c:pt>
                <c:pt idx="382">
                  <c:v>45132</c:v>
                </c:pt>
                <c:pt idx="383">
                  <c:v>45133</c:v>
                </c:pt>
                <c:pt idx="384">
                  <c:v>45134</c:v>
                </c:pt>
                <c:pt idx="385">
                  <c:v>45135</c:v>
                </c:pt>
                <c:pt idx="386">
                  <c:v>45138</c:v>
                </c:pt>
                <c:pt idx="387">
                  <c:v>45139</c:v>
                </c:pt>
                <c:pt idx="388">
                  <c:v>45140</c:v>
                </c:pt>
                <c:pt idx="389">
                  <c:v>45141</c:v>
                </c:pt>
                <c:pt idx="390">
                  <c:v>45142</c:v>
                </c:pt>
                <c:pt idx="391">
                  <c:v>45145</c:v>
                </c:pt>
                <c:pt idx="392">
                  <c:v>45146</c:v>
                </c:pt>
                <c:pt idx="393">
                  <c:v>45147</c:v>
                </c:pt>
                <c:pt idx="394">
                  <c:v>45148</c:v>
                </c:pt>
                <c:pt idx="395">
                  <c:v>45149</c:v>
                </c:pt>
                <c:pt idx="396">
                  <c:v>45152</c:v>
                </c:pt>
                <c:pt idx="397">
                  <c:v>45153</c:v>
                </c:pt>
                <c:pt idx="398">
                  <c:v>45154</c:v>
                </c:pt>
                <c:pt idx="399">
                  <c:v>45155</c:v>
                </c:pt>
                <c:pt idx="400">
                  <c:v>45156</c:v>
                </c:pt>
                <c:pt idx="401">
                  <c:v>45159</c:v>
                </c:pt>
                <c:pt idx="402">
                  <c:v>45160</c:v>
                </c:pt>
                <c:pt idx="403">
                  <c:v>45161</c:v>
                </c:pt>
                <c:pt idx="404">
                  <c:v>45162</c:v>
                </c:pt>
                <c:pt idx="405">
                  <c:v>45163</c:v>
                </c:pt>
                <c:pt idx="406">
                  <c:v>45166</c:v>
                </c:pt>
                <c:pt idx="407">
                  <c:v>45167</c:v>
                </c:pt>
                <c:pt idx="408">
                  <c:v>45169</c:v>
                </c:pt>
                <c:pt idx="409">
                  <c:v>45170</c:v>
                </c:pt>
                <c:pt idx="410">
                  <c:v>45173</c:v>
                </c:pt>
                <c:pt idx="411">
                  <c:v>45174</c:v>
                </c:pt>
                <c:pt idx="412">
                  <c:v>45175</c:v>
                </c:pt>
                <c:pt idx="413">
                  <c:v>45176</c:v>
                </c:pt>
                <c:pt idx="414">
                  <c:v>45177</c:v>
                </c:pt>
                <c:pt idx="415">
                  <c:v>45180</c:v>
                </c:pt>
                <c:pt idx="416">
                  <c:v>45180</c:v>
                </c:pt>
                <c:pt idx="417">
                  <c:v>45181</c:v>
                </c:pt>
                <c:pt idx="418">
                  <c:v>45182</c:v>
                </c:pt>
                <c:pt idx="419">
                  <c:v>45183</c:v>
                </c:pt>
                <c:pt idx="420">
                  <c:v>45184</c:v>
                </c:pt>
                <c:pt idx="421">
                  <c:v>45187</c:v>
                </c:pt>
                <c:pt idx="422">
                  <c:v>45188</c:v>
                </c:pt>
                <c:pt idx="423">
                  <c:v>45189</c:v>
                </c:pt>
                <c:pt idx="424">
                  <c:v>45190</c:v>
                </c:pt>
                <c:pt idx="425">
                  <c:v>45191</c:v>
                </c:pt>
                <c:pt idx="426">
                  <c:v>45194</c:v>
                </c:pt>
                <c:pt idx="427">
                  <c:v>45195</c:v>
                </c:pt>
                <c:pt idx="428">
                  <c:v>45196</c:v>
                </c:pt>
                <c:pt idx="429">
                  <c:v>45197</c:v>
                </c:pt>
                <c:pt idx="430">
                  <c:v>45198</c:v>
                </c:pt>
                <c:pt idx="431">
                  <c:v>45201</c:v>
                </c:pt>
                <c:pt idx="432">
                  <c:v>45202</c:v>
                </c:pt>
                <c:pt idx="433">
                  <c:v>45203</c:v>
                </c:pt>
                <c:pt idx="434">
                  <c:v>45204</c:v>
                </c:pt>
                <c:pt idx="435">
                  <c:v>45205</c:v>
                </c:pt>
                <c:pt idx="436">
                  <c:v>45208</c:v>
                </c:pt>
                <c:pt idx="437">
                  <c:v>45209</c:v>
                </c:pt>
                <c:pt idx="438">
                  <c:v>45210</c:v>
                </c:pt>
                <c:pt idx="439">
                  <c:v>45211</c:v>
                </c:pt>
                <c:pt idx="440">
                  <c:v>45212</c:v>
                </c:pt>
                <c:pt idx="441">
                  <c:v>45215</c:v>
                </c:pt>
                <c:pt idx="442">
                  <c:v>45216</c:v>
                </c:pt>
                <c:pt idx="443">
                  <c:v>45217</c:v>
                </c:pt>
                <c:pt idx="444">
                  <c:v>45218</c:v>
                </c:pt>
                <c:pt idx="445">
                  <c:v>45219</c:v>
                </c:pt>
                <c:pt idx="446">
                  <c:v>45222</c:v>
                </c:pt>
                <c:pt idx="447">
                  <c:v>45223</c:v>
                </c:pt>
                <c:pt idx="448">
                  <c:v>45225</c:v>
                </c:pt>
                <c:pt idx="449">
                  <c:v>45226</c:v>
                </c:pt>
                <c:pt idx="450">
                  <c:v>45229</c:v>
                </c:pt>
                <c:pt idx="451">
                  <c:v>45230</c:v>
                </c:pt>
                <c:pt idx="452">
                  <c:v>45231</c:v>
                </c:pt>
                <c:pt idx="453">
                  <c:v>45232</c:v>
                </c:pt>
                <c:pt idx="454">
                  <c:v>45233</c:v>
                </c:pt>
                <c:pt idx="455">
                  <c:v>45236</c:v>
                </c:pt>
                <c:pt idx="456">
                  <c:v>45237</c:v>
                </c:pt>
                <c:pt idx="457">
                  <c:v>45238</c:v>
                </c:pt>
                <c:pt idx="458">
                  <c:v>45239</c:v>
                </c:pt>
                <c:pt idx="459">
                  <c:v>45240</c:v>
                </c:pt>
                <c:pt idx="460">
                  <c:v>45243</c:v>
                </c:pt>
                <c:pt idx="461">
                  <c:v>45244</c:v>
                </c:pt>
                <c:pt idx="462">
                  <c:v>45245</c:v>
                </c:pt>
                <c:pt idx="463">
                  <c:v>45246</c:v>
                </c:pt>
                <c:pt idx="464">
                  <c:v>45247</c:v>
                </c:pt>
                <c:pt idx="465">
                  <c:v>45250</c:v>
                </c:pt>
                <c:pt idx="466">
                  <c:v>45251</c:v>
                </c:pt>
                <c:pt idx="467">
                  <c:v>45252</c:v>
                </c:pt>
                <c:pt idx="468">
                  <c:v>45253</c:v>
                </c:pt>
                <c:pt idx="469">
                  <c:v>45254</c:v>
                </c:pt>
                <c:pt idx="470">
                  <c:v>45257</c:v>
                </c:pt>
                <c:pt idx="471">
                  <c:v>45258</c:v>
                </c:pt>
                <c:pt idx="472">
                  <c:v>45259</c:v>
                </c:pt>
                <c:pt idx="473">
                  <c:v>45260</c:v>
                </c:pt>
                <c:pt idx="474">
                  <c:v>45261</c:v>
                </c:pt>
                <c:pt idx="475">
                  <c:v>45264</c:v>
                </c:pt>
                <c:pt idx="476">
                  <c:v>45265</c:v>
                </c:pt>
                <c:pt idx="477">
                  <c:v>45266</c:v>
                </c:pt>
                <c:pt idx="478">
                  <c:v>45267</c:v>
                </c:pt>
                <c:pt idx="479">
                  <c:v>45268</c:v>
                </c:pt>
                <c:pt idx="480">
                  <c:v>45271</c:v>
                </c:pt>
                <c:pt idx="481">
                  <c:v>45272</c:v>
                </c:pt>
                <c:pt idx="482">
                  <c:v>45273</c:v>
                </c:pt>
                <c:pt idx="483">
                  <c:v>45274</c:v>
                </c:pt>
                <c:pt idx="484">
                  <c:v>45275</c:v>
                </c:pt>
                <c:pt idx="485">
                  <c:v>45279</c:v>
                </c:pt>
                <c:pt idx="486">
                  <c:v>45280</c:v>
                </c:pt>
                <c:pt idx="487">
                  <c:v>45281</c:v>
                </c:pt>
                <c:pt idx="488">
                  <c:v>45282</c:v>
                </c:pt>
                <c:pt idx="489">
                  <c:v>45285</c:v>
                </c:pt>
                <c:pt idx="490">
                  <c:v>45286</c:v>
                </c:pt>
                <c:pt idx="491">
                  <c:v>45287</c:v>
                </c:pt>
                <c:pt idx="492">
                  <c:v>45288</c:v>
                </c:pt>
                <c:pt idx="493">
                  <c:v>45289</c:v>
                </c:pt>
                <c:pt idx="494">
                  <c:v>45294</c:v>
                </c:pt>
                <c:pt idx="495">
                  <c:v>45295</c:v>
                </c:pt>
                <c:pt idx="496">
                  <c:v>45296</c:v>
                </c:pt>
                <c:pt idx="497">
                  <c:v>45299</c:v>
                </c:pt>
                <c:pt idx="498">
                  <c:v>45300</c:v>
                </c:pt>
                <c:pt idx="499">
                  <c:v>45301</c:v>
                </c:pt>
                <c:pt idx="500">
                  <c:v>45302</c:v>
                </c:pt>
                <c:pt idx="501">
                  <c:v>45303</c:v>
                </c:pt>
                <c:pt idx="502">
                  <c:v>45306</c:v>
                </c:pt>
                <c:pt idx="503">
                  <c:v>45307</c:v>
                </c:pt>
                <c:pt idx="504">
                  <c:v>45308</c:v>
                </c:pt>
                <c:pt idx="505">
                  <c:v>45309</c:v>
                </c:pt>
                <c:pt idx="506">
                  <c:v>45310</c:v>
                </c:pt>
                <c:pt idx="507">
                  <c:v>45313</c:v>
                </c:pt>
                <c:pt idx="508">
                  <c:v>45314</c:v>
                </c:pt>
                <c:pt idx="509">
                  <c:v>45315</c:v>
                </c:pt>
                <c:pt idx="510">
                  <c:v>45316</c:v>
                </c:pt>
                <c:pt idx="511">
                  <c:v>45317</c:v>
                </c:pt>
                <c:pt idx="512">
                  <c:v>45320</c:v>
                </c:pt>
                <c:pt idx="513">
                  <c:v>45321</c:v>
                </c:pt>
                <c:pt idx="514">
                  <c:v>45322</c:v>
                </c:pt>
              </c:numCache>
            </c:numRef>
          </c:cat>
          <c:val>
            <c:numRef>
              <c:f>'12'!$B$4:$B$518</c:f>
              <c:numCache>
                <c:formatCode>_(* #,##0.00_);_(* \(#,##0.00\);_(* "-"??_);_(@_)</c:formatCode>
                <c:ptCount val="515"/>
                <c:pt idx="0">
                  <c:v>-2941.7605838860891</c:v>
                </c:pt>
                <c:pt idx="1">
                  <c:v>-2893.4573964682204</c:v>
                </c:pt>
                <c:pt idx="2">
                  <c:v>-2889.6179595243102</c:v>
                </c:pt>
                <c:pt idx="3">
                  <c:v>-2929.1218727820401</c:v>
                </c:pt>
                <c:pt idx="4">
                  <c:v>-3107.2162542547903</c:v>
                </c:pt>
                <c:pt idx="5">
                  <c:v>-3198.6667610309901</c:v>
                </c:pt>
                <c:pt idx="6">
                  <c:v>-2995.8943913631501</c:v>
                </c:pt>
                <c:pt idx="7">
                  <c:v>-2988.62394255254</c:v>
                </c:pt>
                <c:pt idx="8">
                  <c:v>-3067.5752124843002</c:v>
                </c:pt>
                <c:pt idx="9">
                  <c:v>-2989.4110662631097</c:v>
                </c:pt>
                <c:pt idx="10">
                  <c:v>-3067.1596717661696</c:v>
                </c:pt>
                <c:pt idx="11">
                  <c:v>-3103.5306067162701</c:v>
                </c:pt>
                <c:pt idx="12">
                  <c:v>-2869.4796656083399</c:v>
                </c:pt>
                <c:pt idx="13">
                  <c:v>-2531.5525758786398</c:v>
                </c:pt>
                <c:pt idx="14">
                  <c:v>-2580.8048390654494</c:v>
                </c:pt>
                <c:pt idx="15">
                  <c:v>-2614.8022377179295</c:v>
                </c:pt>
                <c:pt idx="16">
                  <c:v>-2646.7724635012901</c:v>
                </c:pt>
                <c:pt idx="17">
                  <c:v>-2641.6797787208698</c:v>
                </c:pt>
                <c:pt idx="18">
                  <c:v>-2605.2544053491501</c:v>
                </c:pt>
                <c:pt idx="19">
                  <c:v>-2676.6195301175403</c:v>
                </c:pt>
                <c:pt idx="20">
                  <c:v>-2768.43859945139</c:v>
                </c:pt>
                <c:pt idx="21">
                  <c:v>-2799.2057052507298</c:v>
                </c:pt>
                <c:pt idx="22">
                  <c:v>-2958.7086950021994</c:v>
                </c:pt>
                <c:pt idx="23">
                  <c:v>-2978.4786997831998</c:v>
                </c:pt>
                <c:pt idx="24">
                  <c:v>-3167.9149727670601</c:v>
                </c:pt>
                <c:pt idx="25">
                  <c:v>-3228.6045403190701</c:v>
                </c:pt>
                <c:pt idx="26">
                  <c:v>-3265.3537624290698</c:v>
                </c:pt>
                <c:pt idx="27">
                  <c:v>-3195.80376242907</c:v>
                </c:pt>
                <c:pt idx="28">
                  <c:v>-3228.90376242907</c:v>
                </c:pt>
                <c:pt idx="29">
                  <c:v>-3266.4433105399303</c:v>
                </c:pt>
                <c:pt idx="30">
                  <c:v>-3306.9090033273301</c:v>
                </c:pt>
                <c:pt idx="31">
                  <c:v>-3287.1683673330599</c:v>
                </c:pt>
                <c:pt idx="32">
                  <c:v>-3173.7551060754399</c:v>
                </c:pt>
                <c:pt idx="33">
                  <c:v>-3074.2593806012201</c:v>
                </c:pt>
                <c:pt idx="34">
                  <c:v>-3075.30416866722</c:v>
                </c:pt>
                <c:pt idx="35">
                  <c:v>-2556.8480874994902</c:v>
                </c:pt>
                <c:pt idx="36">
                  <c:v>-2108.0621541934897</c:v>
                </c:pt>
                <c:pt idx="37">
                  <c:v>-2262.9254182179093</c:v>
                </c:pt>
                <c:pt idx="38">
                  <c:v>-2442.6714568494299</c:v>
                </c:pt>
                <c:pt idx="39">
                  <c:v>-2541.1439442124201</c:v>
                </c:pt>
                <c:pt idx="40">
                  <c:v>-2530.52117175492</c:v>
                </c:pt>
                <c:pt idx="41">
                  <c:v>-2558.6897090635698</c:v>
                </c:pt>
                <c:pt idx="42">
                  <c:v>-2648.0087335296898</c:v>
                </c:pt>
                <c:pt idx="43">
                  <c:v>-2270.9375255553</c:v>
                </c:pt>
                <c:pt idx="44">
                  <c:v>-2279.3217488625</c:v>
                </c:pt>
                <c:pt idx="45">
                  <c:v>-2074.3403455099201</c:v>
                </c:pt>
                <c:pt idx="46">
                  <c:v>-2552.50544487465</c:v>
                </c:pt>
                <c:pt idx="47">
                  <c:v>-2353.8482661683202</c:v>
                </c:pt>
                <c:pt idx="48">
                  <c:v>-2344.3228494502</c:v>
                </c:pt>
                <c:pt idx="49">
                  <c:v>-2343.2272357203601</c:v>
                </c:pt>
                <c:pt idx="50">
                  <c:v>-2102.1588829682501</c:v>
                </c:pt>
                <c:pt idx="51">
                  <c:v>-2195.2591230013404</c:v>
                </c:pt>
                <c:pt idx="52">
                  <c:v>-2337.31</c:v>
                </c:pt>
                <c:pt idx="53">
                  <c:v>-2303.2883585537202</c:v>
                </c:pt>
                <c:pt idx="54">
                  <c:v>-2342.3419430188196</c:v>
                </c:pt>
                <c:pt idx="55">
                  <c:v>-2555.8402011613298</c:v>
                </c:pt>
                <c:pt idx="56">
                  <c:v>-2570.8325572535296</c:v>
                </c:pt>
                <c:pt idx="57">
                  <c:v>-2635.1668864400799</c:v>
                </c:pt>
                <c:pt idx="58">
                  <c:v>-2682.0481514808998</c:v>
                </c:pt>
                <c:pt idx="59">
                  <c:v>-2673.7786363675195</c:v>
                </c:pt>
                <c:pt idx="60">
                  <c:v>-2741.0284220673298</c:v>
                </c:pt>
                <c:pt idx="61">
                  <c:v>-2634.0628670688598</c:v>
                </c:pt>
                <c:pt idx="62">
                  <c:v>-2534.40699462047</c:v>
                </c:pt>
                <c:pt idx="63">
                  <c:v>-2273.3324452749998</c:v>
                </c:pt>
                <c:pt idx="64">
                  <c:v>-1935.7500972010498</c:v>
                </c:pt>
                <c:pt idx="65">
                  <c:v>-2341.4524909320098</c:v>
                </c:pt>
                <c:pt idx="66">
                  <c:v>-2331.8838201707104</c:v>
                </c:pt>
                <c:pt idx="67">
                  <c:v>-2452.7574616566799</c:v>
                </c:pt>
                <c:pt idx="68">
                  <c:v>-2528.2969523086699</c:v>
                </c:pt>
                <c:pt idx="69">
                  <c:v>-2494.9362396054703</c:v>
                </c:pt>
                <c:pt idx="70">
                  <c:v>-2459.2471869746</c:v>
                </c:pt>
                <c:pt idx="71">
                  <c:v>-2377.6920014125499</c:v>
                </c:pt>
                <c:pt idx="72">
                  <c:v>-2277.6194941120998</c:v>
                </c:pt>
                <c:pt idx="73">
                  <c:v>-2268.8903669909296</c:v>
                </c:pt>
                <c:pt idx="74">
                  <c:v>-2249.3313713440598</c:v>
                </c:pt>
                <c:pt idx="75">
                  <c:v>-2311.5526529334902</c:v>
                </c:pt>
                <c:pt idx="76">
                  <c:v>-2221.97404079019</c:v>
                </c:pt>
                <c:pt idx="77">
                  <c:v>-2252.67843875579</c:v>
                </c:pt>
                <c:pt idx="78">
                  <c:v>-2316.2147774554501</c:v>
                </c:pt>
                <c:pt idx="79">
                  <c:v>-2355.6937093934202</c:v>
                </c:pt>
                <c:pt idx="80">
                  <c:v>-2662.9069345213602</c:v>
                </c:pt>
                <c:pt idx="81">
                  <c:v>-2673.00024453884</c:v>
                </c:pt>
                <c:pt idx="82">
                  <c:v>-2775.2390318624002</c:v>
                </c:pt>
                <c:pt idx="83">
                  <c:v>-2888.7877320952002</c:v>
                </c:pt>
                <c:pt idx="84">
                  <c:v>-2895.4243971513802</c:v>
                </c:pt>
                <c:pt idx="85">
                  <c:v>-2911.976754143112</c:v>
                </c:pt>
                <c:pt idx="86">
                  <c:v>-2968.8965792831605</c:v>
                </c:pt>
                <c:pt idx="87">
                  <c:v>-3058.3042289503801</c:v>
                </c:pt>
                <c:pt idx="88">
                  <c:v>-2951.1910385118299</c:v>
                </c:pt>
                <c:pt idx="89">
                  <c:v>-2970.9022921282703</c:v>
                </c:pt>
                <c:pt idx="90">
                  <c:v>-2753.9723482556801</c:v>
                </c:pt>
                <c:pt idx="91">
                  <c:v>-2436.9171080749402</c:v>
                </c:pt>
                <c:pt idx="92">
                  <c:v>-2328.4863287881599</c:v>
                </c:pt>
                <c:pt idx="93">
                  <c:v>-2459.46431319664</c:v>
                </c:pt>
                <c:pt idx="94">
                  <c:v>-2295.5854356383097</c:v>
                </c:pt>
                <c:pt idx="95">
                  <c:v>-2419.03666122492</c:v>
                </c:pt>
                <c:pt idx="96">
                  <c:v>-2522.1752210044597</c:v>
                </c:pt>
                <c:pt idx="97">
                  <c:v>-2636.29444800283</c:v>
                </c:pt>
                <c:pt idx="98">
                  <c:v>-2819.96</c:v>
                </c:pt>
                <c:pt idx="99">
                  <c:v>-3000.52</c:v>
                </c:pt>
                <c:pt idx="100">
                  <c:v>-2944.06</c:v>
                </c:pt>
                <c:pt idx="101">
                  <c:v>-3117.39</c:v>
                </c:pt>
                <c:pt idx="102">
                  <c:v>-3153.83</c:v>
                </c:pt>
                <c:pt idx="103">
                  <c:v>-3096.94</c:v>
                </c:pt>
                <c:pt idx="104">
                  <c:v>-2979.97</c:v>
                </c:pt>
                <c:pt idx="105">
                  <c:v>-3105.7</c:v>
                </c:pt>
                <c:pt idx="106">
                  <c:v>-3115.88</c:v>
                </c:pt>
                <c:pt idx="107">
                  <c:v>-3210.36</c:v>
                </c:pt>
                <c:pt idx="108">
                  <c:v>-3313.92</c:v>
                </c:pt>
                <c:pt idx="109">
                  <c:v>-3173.93</c:v>
                </c:pt>
                <c:pt idx="110">
                  <c:v>-2991.56</c:v>
                </c:pt>
                <c:pt idx="111">
                  <c:v>-2971.48</c:v>
                </c:pt>
                <c:pt idx="112">
                  <c:v>-3164.32</c:v>
                </c:pt>
                <c:pt idx="113">
                  <c:v>-3015.18</c:v>
                </c:pt>
                <c:pt idx="114">
                  <c:v>-2966.82</c:v>
                </c:pt>
                <c:pt idx="115">
                  <c:v>-2901.71</c:v>
                </c:pt>
                <c:pt idx="116">
                  <c:v>-2842.27</c:v>
                </c:pt>
                <c:pt idx="117">
                  <c:v>-3036.66</c:v>
                </c:pt>
                <c:pt idx="118">
                  <c:v>-3110.81</c:v>
                </c:pt>
                <c:pt idx="119">
                  <c:v>-3219.18</c:v>
                </c:pt>
                <c:pt idx="120">
                  <c:v>-3545.3</c:v>
                </c:pt>
                <c:pt idx="121">
                  <c:v>-3674.32</c:v>
                </c:pt>
                <c:pt idx="122">
                  <c:v>-3445.67</c:v>
                </c:pt>
                <c:pt idx="123">
                  <c:v>-3575.9</c:v>
                </c:pt>
                <c:pt idx="124">
                  <c:v>-3626.98</c:v>
                </c:pt>
                <c:pt idx="125">
                  <c:v>-3644.15</c:v>
                </c:pt>
                <c:pt idx="126">
                  <c:v>-3858.61</c:v>
                </c:pt>
                <c:pt idx="127">
                  <c:v>-3864.99</c:v>
                </c:pt>
                <c:pt idx="128">
                  <c:v>-3629.58</c:v>
                </c:pt>
                <c:pt idx="129">
                  <c:v>-3603.7</c:v>
                </c:pt>
                <c:pt idx="130">
                  <c:v>-3589.57</c:v>
                </c:pt>
                <c:pt idx="131">
                  <c:v>-3459.26</c:v>
                </c:pt>
                <c:pt idx="132">
                  <c:v>-3419.31</c:v>
                </c:pt>
                <c:pt idx="133">
                  <c:v>-3375.83</c:v>
                </c:pt>
                <c:pt idx="134">
                  <c:v>-3319.81</c:v>
                </c:pt>
                <c:pt idx="135">
                  <c:v>-3351.99</c:v>
                </c:pt>
                <c:pt idx="136">
                  <c:v>-3346.92</c:v>
                </c:pt>
                <c:pt idx="137">
                  <c:v>-3368.18</c:v>
                </c:pt>
                <c:pt idx="138">
                  <c:v>-3315.17</c:v>
                </c:pt>
                <c:pt idx="139">
                  <c:v>-3540.88</c:v>
                </c:pt>
                <c:pt idx="140">
                  <c:v>-3577.28</c:v>
                </c:pt>
                <c:pt idx="141">
                  <c:v>-3619.44</c:v>
                </c:pt>
                <c:pt idx="142">
                  <c:v>-3643.08</c:v>
                </c:pt>
                <c:pt idx="143">
                  <c:v>-3694.31</c:v>
                </c:pt>
                <c:pt idx="144">
                  <c:v>-3756.62</c:v>
                </c:pt>
                <c:pt idx="145">
                  <c:v>-3770.71</c:v>
                </c:pt>
                <c:pt idx="146">
                  <c:v>-3762.79</c:v>
                </c:pt>
                <c:pt idx="147">
                  <c:v>-3745.42</c:v>
                </c:pt>
                <c:pt idx="148">
                  <c:v>-3781.34</c:v>
                </c:pt>
                <c:pt idx="149">
                  <c:v>-3849.4</c:v>
                </c:pt>
                <c:pt idx="150">
                  <c:v>-3866.57</c:v>
                </c:pt>
                <c:pt idx="151">
                  <c:v>-3897.34</c:v>
                </c:pt>
                <c:pt idx="152">
                  <c:v>-3875.17</c:v>
                </c:pt>
                <c:pt idx="153">
                  <c:v>-3799.82</c:v>
                </c:pt>
                <c:pt idx="154">
                  <c:v>-3641.93</c:v>
                </c:pt>
                <c:pt idx="155">
                  <c:v>-3138.06</c:v>
                </c:pt>
                <c:pt idx="156">
                  <c:v>-2669.96</c:v>
                </c:pt>
                <c:pt idx="157">
                  <c:v>-2593.56</c:v>
                </c:pt>
                <c:pt idx="158">
                  <c:v>-2637.5</c:v>
                </c:pt>
                <c:pt idx="159">
                  <c:v>-2732.59</c:v>
                </c:pt>
                <c:pt idx="160">
                  <c:v>-2657.27</c:v>
                </c:pt>
                <c:pt idx="161">
                  <c:v>-2770.25</c:v>
                </c:pt>
                <c:pt idx="162">
                  <c:v>-2884.75</c:v>
                </c:pt>
                <c:pt idx="163">
                  <c:v>-3000.09</c:v>
                </c:pt>
                <c:pt idx="164">
                  <c:v>-2983.69</c:v>
                </c:pt>
                <c:pt idx="165">
                  <c:v>-3077.53</c:v>
                </c:pt>
                <c:pt idx="166">
                  <c:v>-3103.69</c:v>
                </c:pt>
                <c:pt idx="167">
                  <c:v>-3199.03</c:v>
                </c:pt>
                <c:pt idx="168">
                  <c:v>-3288.55</c:v>
                </c:pt>
                <c:pt idx="169">
                  <c:v>-3269.59</c:v>
                </c:pt>
                <c:pt idx="170">
                  <c:v>-3260.39</c:v>
                </c:pt>
                <c:pt idx="171">
                  <c:v>-3245.47</c:v>
                </c:pt>
                <c:pt idx="172">
                  <c:v>-3276.33</c:v>
                </c:pt>
                <c:pt idx="173">
                  <c:v>-3277.71</c:v>
                </c:pt>
                <c:pt idx="174">
                  <c:v>-3228.29</c:v>
                </c:pt>
                <c:pt idx="175">
                  <c:v>-3272.41</c:v>
                </c:pt>
                <c:pt idx="176">
                  <c:v>-3118.81</c:v>
                </c:pt>
                <c:pt idx="177">
                  <c:v>-3119.4</c:v>
                </c:pt>
                <c:pt idx="178">
                  <c:v>-2954.29</c:v>
                </c:pt>
                <c:pt idx="179">
                  <c:v>-3130.22</c:v>
                </c:pt>
                <c:pt idx="180">
                  <c:v>-3115.89</c:v>
                </c:pt>
                <c:pt idx="181">
                  <c:v>-3085.49</c:v>
                </c:pt>
                <c:pt idx="182">
                  <c:v>-3173.47</c:v>
                </c:pt>
                <c:pt idx="183">
                  <c:v>-3240.18</c:v>
                </c:pt>
                <c:pt idx="184">
                  <c:v>-3097.3</c:v>
                </c:pt>
                <c:pt idx="185">
                  <c:v>-3324.32</c:v>
                </c:pt>
                <c:pt idx="186">
                  <c:v>-3312.26</c:v>
                </c:pt>
                <c:pt idx="187">
                  <c:v>-3285.63</c:v>
                </c:pt>
                <c:pt idx="188">
                  <c:v>-3328.2</c:v>
                </c:pt>
                <c:pt idx="189">
                  <c:v>-3376.89</c:v>
                </c:pt>
                <c:pt idx="190">
                  <c:v>-3478.61</c:v>
                </c:pt>
                <c:pt idx="191">
                  <c:v>-3200.5</c:v>
                </c:pt>
                <c:pt idx="192">
                  <c:v>-3326.79</c:v>
                </c:pt>
                <c:pt idx="193">
                  <c:v>-3385.72</c:v>
                </c:pt>
                <c:pt idx="194">
                  <c:v>-3385.37</c:v>
                </c:pt>
                <c:pt idx="195">
                  <c:v>-3380</c:v>
                </c:pt>
                <c:pt idx="196">
                  <c:v>-3322.14</c:v>
                </c:pt>
                <c:pt idx="197">
                  <c:v>-3322.57</c:v>
                </c:pt>
                <c:pt idx="198">
                  <c:v>-3313.84</c:v>
                </c:pt>
                <c:pt idx="199">
                  <c:v>-2921.78</c:v>
                </c:pt>
                <c:pt idx="200">
                  <c:v>-2840.27</c:v>
                </c:pt>
                <c:pt idx="201">
                  <c:v>-2879.77</c:v>
                </c:pt>
                <c:pt idx="202">
                  <c:v>-2964.33</c:v>
                </c:pt>
                <c:pt idx="203">
                  <c:v>-3117.66</c:v>
                </c:pt>
                <c:pt idx="204">
                  <c:v>-3403.83</c:v>
                </c:pt>
                <c:pt idx="205">
                  <c:v>-3492.7</c:v>
                </c:pt>
                <c:pt idx="206">
                  <c:v>-3687.29</c:v>
                </c:pt>
                <c:pt idx="207">
                  <c:v>-3840.71</c:v>
                </c:pt>
                <c:pt idx="208">
                  <c:v>-3847.99</c:v>
                </c:pt>
                <c:pt idx="209">
                  <c:v>-3997.87</c:v>
                </c:pt>
                <c:pt idx="210">
                  <c:v>-3934.34</c:v>
                </c:pt>
                <c:pt idx="211">
                  <c:v>-3933.09</c:v>
                </c:pt>
                <c:pt idx="212">
                  <c:v>-3912.59</c:v>
                </c:pt>
                <c:pt idx="213">
                  <c:v>-3897.86</c:v>
                </c:pt>
                <c:pt idx="214">
                  <c:v>-3849.7</c:v>
                </c:pt>
                <c:pt idx="215">
                  <c:v>-3936.61</c:v>
                </c:pt>
                <c:pt idx="216">
                  <c:v>-4021.59</c:v>
                </c:pt>
                <c:pt idx="217">
                  <c:v>-3957.77</c:v>
                </c:pt>
                <c:pt idx="218">
                  <c:v>-3673.31</c:v>
                </c:pt>
                <c:pt idx="219">
                  <c:v>-3556.26</c:v>
                </c:pt>
                <c:pt idx="220">
                  <c:v>-3113.09</c:v>
                </c:pt>
                <c:pt idx="221">
                  <c:v>-3092.24</c:v>
                </c:pt>
                <c:pt idx="222">
                  <c:v>-2943.57</c:v>
                </c:pt>
                <c:pt idx="223">
                  <c:v>-3084.14</c:v>
                </c:pt>
                <c:pt idx="224">
                  <c:v>-3210.54</c:v>
                </c:pt>
                <c:pt idx="225">
                  <c:v>-3092.65</c:v>
                </c:pt>
                <c:pt idx="226">
                  <c:v>-3219.75</c:v>
                </c:pt>
                <c:pt idx="227">
                  <c:v>-3309.68</c:v>
                </c:pt>
                <c:pt idx="228">
                  <c:v>-3444.92</c:v>
                </c:pt>
                <c:pt idx="229">
                  <c:v>-3463.22</c:v>
                </c:pt>
                <c:pt idx="230">
                  <c:v>-3472.95</c:v>
                </c:pt>
                <c:pt idx="231">
                  <c:v>-3646.69</c:v>
                </c:pt>
                <c:pt idx="232">
                  <c:v>-3637.63</c:v>
                </c:pt>
                <c:pt idx="233">
                  <c:v>-3480.69</c:v>
                </c:pt>
                <c:pt idx="234">
                  <c:v>-3487.9</c:v>
                </c:pt>
                <c:pt idx="235">
                  <c:v>-3531.57</c:v>
                </c:pt>
                <c:pt idx="236">
                  <c:v>-3619.48</c:v>
                </c:pt>
                <c:pt idx="237">
                  <c:v>-3891.26</c:v>
                </c:pt>
                <c:pt idx="238">
                  <c:v>-3897.42</c:v>
                </c:pt>
                <c:pt idx="239">
                  <c:v>-3789.13</c:v>
                </c:pt>
                <c:pt idx="240">
                  <c:v>-3667.84</c:v>
                </c:pt>
                <c:pt idx="241">
                  <c:v>-3518.59</c:v>
                </c:pt>
                <c:pt idx="242">
                  <c:v>-3370.06</c:v>
                </c:pt>
                <c:pt idx="243">
                  <c:v>-3484.02</c:v>
                </c:pt>
                <c:pt idx="244">
                  <c:v>-3526.5</c:v>
                </c:pt>
                <c:pt idx="245">
                  <c:v>-3748.49</c:v>
                </c:pt>
                <c:pt idx="246">
                  <c:v>-3866.1</c:v>
                </c:pt>
                <c:pt idx="247">
                  <c:v>-3831.58</c:v>
                </c:pt>
                <c:pt idx="248">
                  <c:v>-3856.01</c:v>
                </c:pt>
                <c:pt idx="249">
                  <c:v>-3832.47</c:v>
                </c:pt>
                <c:pt idx="250">
                  <c:v>-3895.34</c:v>
                </c:pt>
                <c:pt idx="251">
                  <c:v>-3967.39</c:v>
                </c:pt>
                <c:pt idx="252">
                  <c:v>-4035.44</c:v>
                </c:pt>
                <c:pt idx="253">
                  <c:v>-3995.77</c:v>
                </c:pt>
                <c:pt idx="254">
                  <c:v>-4048.48</c:v>
                </c:pt>
                <c:pt idx="255">
                  <c:v>-4110.24</c:v>
                </c:pt>
                <c:pt idx="256">
                  <c:v>-4059.42</c:v>
                </c:pt>
                <c:pt idx="257">
                  <c:v>-3949.31</c:v>
                </c:pt>
                <c:pt idx="258">
                  <c:v>-3805.91</c:v>
                </c:pt>
                <c:pt idx="259">
                  <c:v>-3807.71</c:v>
                </c:pt>
                <c:pt idx="260">
                  <c:v>-3846.97</c:v>
                </c:pt>
                <c:pt idx="261">
                  <c:v>-3860.67</c:v>
                </c:pt>
                <c:pt idx="262">
                  <c:v>-3787.46</c:v>
                </c:pt>
                <c:pt idx="263">
                  <c:v>-3738.13</c:v>
                </c:pt>
                <c:pt idx="264">
                  <c:v>-3774.34</c:v>
                </c:pt>
                <c:pt idx="265">
                  <c:v>-3648.42</c:v>
                </c:pt>
                <c:pt idx="266">
                  <c:v>-3722.86</c:v>
                </c:pt>
                <c:pt idx="267">
                  <c:v>-3716.69</c:v>
                </c:pt>
                <c:pt idx="268">
                  <c:v>-3874.21</c:v>
                </c:pt>
                <c:pt idx="269">
                  <c:v>-3953.12</c:v>
                </c:pt>
                <c:pt idx="270">
                  <c:v>-3975.39</c:v>
                </c:pt>
                <c:pt idx="271">
                  <c:v>-4193.59</c:v>
                </c:pt>
                <c:pt idx="272">
                  <c:v>-4276.75</c:v>
                </c:pt>
                <c:pt idx="273">
                  <c:v>-4054.07</c:v>
                </c:pt>
                <c:pt idx="274">
                  <c:v>-4364.68</c:v>
                </c:pt>
                <c:pt idx="275">
                  <c:v>-4391.97</c:v>
                </c:pt>
                <c:pt idx="276">
                  <c:v>-4460.5200000000004</c:v>
                </c:pt>
                <c:pt idx="277">
                  <c:v>-4474.8500000000004</c:v>
                </c:pt>
                <c:pt idx="278">
                  <c:v>-4401.8100000000004</c:v>
                </c:pt>
                <c:pt idx="279">
                  <c:v>-4413.7</c:v>
                </c:pt>
                <c:pt idx="280">
                  <c:v>-4376.08</c:v>
                </c:pt>
                <c:pt idx="281">
                  <c:v>-4260.04</c:v>
                </c:pt>
                <c:pt idx="282">
                  <c:v>-3997.21</c:v>
                </c:pt>
                <c:pt idx="283">
                  <c:v>-3977.46</c:v>
                </c:pt>
                <c:pt idx="284">
                  <c:v>-3647.07</c:v>
                </c:pt>
                <c:pt idx="285">
                  <c:v>-3682.01</c:v>
                </c:pt>
                <c:pt idx="286">
                  <c:v>-3691.65</c:v>
                </c:pt>
                <c:pt idx="287">
                  <c:v>-3672.02</c:v>
                </c:pt>
                <c:pt idx="288">
                  <c:v>-3608.78</c:v>
                </c:pt>
                <c:pt idx="289">
                  <c:v>-3723.08</c:v>
                </c:pt>
                <c:pt idx="290">
                  <c:v>-3934.37</c:v>
                </c:pt>
                <c:pt idx="291">
                  <c:v>-3828.76</c:v>
                </c:pt>
                <c:pt idx="292">
                  <c:v>-3855.57</c:v>
                </c:pt>
                <c:pt idx="293">
                  <c:v>-3897.3</c:v>
                </c:pt>
                <c:pt idx="294">
                  <c:v>-3890.56</c:v>
                </c:pt>
                <c:pt idx="295">
                  <c:v>-4019.8</c:v>
                </c:pt>
                <c:pt idx="296">
                  <c:v>-3953.77</c:v>
                </c:pt>
                <c:pt idx="297">
                  <c:v>-4050.31</c:v>
                </c:pt>
                <c:pt idx="298">
                  <c:v>-3872.73</c:v>
                </c:pt>
                <c:pt idx="299">
                  <c:v>-3575.88</c:v>
                </c:pt>
                <c:pt idx="300">
                  <c:v>-3865.98</c:v>
                </c:pt>
                <c:pt idx="301">
                  <c:v>-3912.18</c:v>
                </c:pt>
                <c:pt idx="302">
                  <c:v>-3987.08</c:v>
                </c:pt>
                <c:pt idx="303">
                  <c:v>-4223.76</c:v>
                </c:pt>
                <c:pt idx="304">
                  <c:v>-4126.95</c:v>
                </c:pt>
                <c:pt idx="305">
                  <c:v>-4320.42</c:v>
                </c:pt>
                <c:pt idx="306">
                  <c:v>-4143.3</c:v>
                </c:pt>
                <c:pt idx="307">
                  <c:v>-4148.68</c:v>
                </c:pt>
                <c:pt idx="308">
                  <c:v>-4092.27</c:v>
                </c:pt>
                <c:pt idx="309">
                  <c:v>-3879.46</c:v>
                </c:pt>
                <c:pt idx="310">
                  <c:v>-3924.53</c:v>
                </c:pt>
                <c:pt idx="311">
                  <c:v>-3973.85</c:v>
                </c:pt>
                <c:pt idx="312">
                  <c:v>-4066.76</c:v>
                </c:pt>
                <c:pt idx="313">
                  <c:v>-4055.02</c:v>
                </c:pt>
                <c:pt idx="314">
                  <c:v>-3940.62</c:v>
                </c:pt>
                <c:pt idx="315">
                  <c:v>-3943.15</c:v>
                </c:pt>
                <c:pt idx="316">
                  <c:v>-3849.07</c:v>
                </c:pt>
                <c:pt idx="317">
                  <c:v>-3867.48</c:v>
                </c:pt>
                <c:pt idx="318">
                  <c:v>-3762.4</c:v>
                </c:pt>
                <c:pt idx="319">
                  <c:v>-3694.11</c:v>
                </c:pt>
                <c:pt idx="320">
                  <c:v>-3430.88</c:v>
                </c:pt>
                <c:pt idx="321">
                  <c:v>-3337.41</c:v>
                </c:pt>
                <c:pt idx="322">
                  <c:v>-3476.7</c:v>
                </c:pt>
                <c:pt idx="323">
                  <c:v>-3736.09</c:v>
                </c:pt>
                <c:pt idx="324">
                  <c:v>-3641.17</c:v>
                </c:pt>
                <c:pt idx="325">
                  <c:v>-3766.32</c:v>
                </c:pt>
                <c:pt idx="326">
                  <c:v>-3930.29</c:v>
                </c:pt>
                <c:pt idx="327">
                  <c:v>-4208.3599999999997</c:v>
                </c:pt>
                <c:pt idx="328">
                  <c:v>-4219.55</c:v>
                </c:pt>
                <c:pt idx="329">
                  <c:v>-4170.57</c:v>
                </c:pt>
                <c:pt idx="330">
                  <c:v>-4087.93</c:v>
                </c:pt>
                <c:pt idx="331">
                  <c:v>-4190.93</c:v>
                </c:pt>
                <c:pt idx="332">
                  <c:v>-4381.2299999999996</c:v>
                </c:pt>
                <c:pt idx="333">
                  <c:v>-4464.78</c:v>
                </c:pt>
                <c:pt idx="334">
                  <c:v>-4513.32</c:v>
                </c:pt>
                <c:pt idx="335">
                  <c:v>-4505.46</c:v>
                </c:pt>
                <c:pt idx="336">
                  <c:v>-4389.46</c:v>
                </c:pt>
                <c:pt idx="337">
                  <c:v>-4067.25</c:v>
                </c:pt>
                <c:pt idx="338">
                  <c:v>-4236.1400000000003</c:v>
                </c:pt>
                <c:pt idx="339">
                  <c:v>-4067.25</c:v>
                </c:pt>
                <c:pt idx="340">
                  <c:v>-3823.11</c:v>
                </c:pt>
                <c:pt idx="341">
                  <c:v>-3705.58</c:v>
                </c:pt>
                <c:pt idx="342">
                  <c:v>-3654.86</c:v>
                </c:pt>
                <c:pt idx="343">
                  <c:v>-3634.25</c:v>
                </c:pt>
                <c:pt idx="344">
                  <c:v>-3636.25</c:v>
                </c:pt>
                <c:pt idx="345">
                  <c:v>-3715.61</c:v>
                </c:pt>
                <c:pt idx="346">
                  <c:v>-3695.79</c:v>
                </c:pt>
                <c:pt idx="347">
                  <c:v>-4000.51</c:v>
                </c:pt>
                <c:pt idx="348">
                  <c:v>-4204.51</c:v>
                </c:pt>
                <c:pt idx="349">
                  <c:v>-4210.68</c:v>
                </c:pt>
                <c:pt idx="350">
                  <c:v>-4180.79</c:v>
                </c:pt>
                <c:pt idx="351">
                  <c:v>-4151.76</c:v>
                </c:pt>
                <c:pt idx="352">
                  <c:v>-4003.95</c:v>
                </c:pt>
                <c:pt idx="353">
                  <c:v>-4130.24</c:v>
                </c:pt>
                <c:pt idx="354">
                  <c:v>-4028</c:v>
                </c:pt>
                <c:pt idx="355">
                  <c:v>-4197.0200000000004</c:v>
                </c:pt>
                <c:pt idx="356">
                  <c:v>-4256.12</c:v>
                </c:pt>
                <c:pt idx="357">
                  <c:v>-4250.92</c:v>
                </c:pt>
                <c:pt idx="358">
                  <c:v>-4245.5</c:v>
                </c:pt>
                <c:pt idx="359">
                  <c:v>-4371.9399999999996</c:v>
                </c:pt>
                <c:pt idx="360">
                  <c:v>-4296.01</c:v>
                </c:pt>
                <c:pt idx="361">
                  <c:v>-4138.32</c:v>
                </c:pt>
                <c:pt idx="362">
                  <c:v>-3972.12</c:v>
                </c:pt>
                <c:pt idx="363">
                  <c:v>-3897.22</c:v>
                </c:pt>
                <c:pt idx="364">
                  <c:v>-3968.32</c:v>
                </c:pt>
                <c:pt idx="365">
                  <c:v>-3840.86</c:v>
                </c:pt>
                <c:pt idx="366">
                  <c:v>-3618.92</c:v>
                </c:pt>
                <c:pt idx="367">
                  <c:v>-4075.85</c:v>
                </c:pt>
                <c:pt idx="368">
                  <c:v>-4331.2299999999996</c:v>
                </c:pt>
                <c:pt idx="369">
                  <c:v>-4424.88</c:v>
                </c:pt>
                <c:pt idx="370">
                  <c:v>-4384.8500000000004</c:v>
                </c:pt>
                <c:pt idx="371">
                  <c:v>-4280.1499999999996</c:v>
                </c:pt>
                <c:pt idx="372">
                  <c:v>-4226.74</c:v>
                </c:pt>
                <c:pt idx="373">
                  <c:v>-4496.01</c:v>
                </c:pt>
                <c:pt idx="374">
                  <c:v>-4575.2700000000004</c:v>
                </c:pt>
                <c:pt idx="375">
                  <c:v>-4536.58</c:v>
                </c:pt>
                <c:pt idx="376">
                  <c:v>-4620.5600000000004</c:v>
                </c:pt>
                <c:pt idx="377">
                  <c:v>-4740.79</c:v>
                </c:pt>
                <c:pt idx="378">
                  <c:v>-4599.84</c:v>
                </c:pt>
                <c:pt idx="379">
                  <c:v>-4606.18</c:v>
                </c:pt>
                <c:pt idx="380">
                  <c:v>-4596.75</c:v>
                </c:pt>
                <c:pt idx="381">
                  <c:v>-4356.49</c:v>
                </c:pt>
                <c:pt idx="382">
                  <c:v>-4392.33</c:v>
                </c:pt>
                <c:pt idx="383">
                  <c:v>-4553.6899999999996</c:v>
                </c:pt>
                <c:pt idx="384">
                  <c:v>-4589.3999999999996</c:v>
                </c:pt>
                <c:pt idx="385">
                  <c:v>-4658.6899999999996</c:v>
                </c:pt>
                <c:pt idx="386">
                  <c:v>-4682.58</c:v>
                </c:pt>
                <c:pt idx="387">
                  <c:v>-4710.13</c:v>
                </c:pt>
                <c:pt idx="388">
                  <c:v>-4705.04</c:v>
                </c:pt>
                <c:pt idx="389">
                  <c:v>-4594.55</c:v>
                </c:pt>
                <c:pt idx="390">
                  <c:v>-4726.71</c:v>
                </c:pt>
                <c:pt idx="391">
                  <c:v>-4738.38</c:v>
                </c:pt>
                <c:pt idx="392">
                  <c:v>-4783.45</c:v>
                </c:pt>
                <c:pt idx="393">
                  <c:v>-4895.63</c:v>
                </c:pt>
                <c:pt idx="394">
                  <c:v>-4879.5</c:v>
                </c:pt>
                <c:pt idx="395">
                  <c:v>-4781.3900000000003</c:v>
                </c:pt>
                <c:pt idx="396">
                  <c:v>-4812.24</c:v>
                </c:pt>
                <c:pt idx="397">
                  <c:v>-4846.6499999999996</c:v>
                </c:pt>
                <c:pt idx="398">
                  <c:v>-4750.6899999999996</c:v>
                </c:pt>
                <c:pt idx="399">
                  <c:v>-4702.18</c:v>
                </c:pt>
                <c:pt idx="400">
                  <c:v>-4626.9399999999996</c:v>
                </c:pt>
                <c:pt idx="401">
                  <c:v>-4559.46</c:v>
                </c:pt>
                <c:pt idx="402">
                  <c:v>-4438.04</c:v>
                </c:pt>
                <c:pt idx="403">
                  <c:v>-4235.6400000000003</c:v>
                </c:pt>
                <c:pt idx="404">
                  <c:v>-4087.31</c:v>
                </c:pt>
                <c:pt idx="405">
                  <c:v>-3775.15</c:v>
                </c:pt>
                <c:pt idx="406">
                  <c:v>-3777.64</c:v>
                </c:pt>
                <c:pt idx="407">
                  <c:v>-3941.98</c:v>
                </c:pt>
                <c:pt idx="408">
                  <c:v>-3804.61</c:v>
                </c:pt>
                <c:pt idx="409">
                  <c:v>-4095.62</c:v>
                </c:pt>
                <c:pt idx="410">
                  <c:v>-4263.9799999999996</c:v>
                </c:pt>
                <c:pt idx="411">
                  <c:v>-4203.75</c:v>
                </c:pt>
                <c:pt idx="412">
                  <c:v>-4330.82</c:v>
                </c:pt>
                <c:pt idx="413">
                  <c:v>-4348.96</c:v>
                </c:pt>
                <c:pt idx="414">
                  <c:v>-4301.29</c:v>
                </c:pt>
                <c:pt idx="415">
                  <c:v>-4207.6000000000004</c:v>
                </c:pt>
                <c:pt idx="416">
                  <c:v>-4207.6000000000004</c:v>
                </c:pt>
                <c:pt idx="417">
                  <c:v>-4443.1899999999996</c:v>
                </c:pt>
                <c:pt idx="418">
                  <c:v>-4433.54</c:v>
                </c:pt>
                <c:pt idx="419">
                  <c:v>-4520.8100000000004</c:v>
                </c:pt>
                <c:pt idx="420">
                  <c:v>-4415.6000000000004</c:v>
                </c:pt>
                <c:pt idx="421">
                  <c:v>-4437.04</c:v>
                </c:pt>
                <c:pt idx="422">
                  <c:v>-4333.53</c:v>
                </c:pt>
                <c:pt idx="423">
                  <c:v>-4351.67</c:v>
                </c:pt>
                <c:pt idx="424">
                  <c:v>-4345.7299999999996</c:v>
                </c:pt>
                <c:pt idx="425">
                  <c:v>-4300.72</c:v>
                </c:pt>
                <c:pt idx="426">
                  <c:v>-4234.05</c:v>
                </c:pt>
                <c:pt idx="427">
                  <c:v>-4212.6499999999996</c:v>
                </c:pt>
                <c:pt idx="428">
                  <c:v>-4150.8999999999996</c:v>
                </c:pt>
                <c:pt idx="429">
                  <c:v>-4102.95</c:v>
                </c:pt>
                <c:pt idx="430">
                  <c:v>-4323.76</c:v>
                </c:pt>
                <c:pt idx="431">
                  <c:v>-4329.97</c:v>
                </c:pt>
                <c:pt idx="432">
                  <c:v>-4437.7</c:v>
                </c:pt>
                <c:pt idx="433">
                  <c:v>-4432.79</c:v>
                </c:pt>
                <c:pt idx="434">
                  <c:v>-4510.78</c:v>
                </c:pt>
                <c:pt idx="435">
                  <c:v>-4584.9399999999996</c:v>
                </c:pt>
                <c:pt idx="436">
                  <c:v>-4628.88</c:v>
                </c:pt>
                <c:pt idx="437">
                  <c:v>-4765.3500000000004</c:v>
                </c:pt>
                <c:pt idx="438">
                  <c:v>-4832.28</c:v>
                </c:pt>
                <c:pt idx="439">
                  <c:v>-4828.8500000000004</c:v>
                </c:pt>
                <c:pt idx="440">
                  <c:v>-4824.84</c:v>
                </c:pt>
                <c:pt idx="441">
                  <c:v>-4641.25</c:v>
                </c:pt>
                <c:pt idx="442">
                  <c:v>-4749.4799999999996</c:v>
                </c:pt>
                <c:pt idx="443">
                  <c:v>-4859.38</c:v>
                </c:pt>
                <c:pt idx="444">
                  <c:v>-4833.91</c:v>
                </c:pt>
                <c:pt idx="445">
                  <c:v>-4645.8500000000004</c:v>
                </c:pt>
                <c:pt idx="446">
                  <c:v>-4597.22</c:v>
                </c:pt>
                <c:pt idx="447">
                  <c:v>-4563.88</c:v>
                </c:pt>
                <c:pt idx="448">
                  <c:v>-4336.3100000000004</c:v>
                </c:pt>
                <c:pt idx="449">
                  <c:v>-4290.3999999999996</c:v>
                </c:pt>
                <c:pt idx="450">
                  <c:v>-4369.3900000000003</c:v>
                </c:pt>
                <c:pt idx="451">
                  <c:v>-4252.0600000000004</c:v>
                </c:pt>
                <c:pt idx="452">
                  <c:v>-4522.78</c:v>
                </c:pt>
                <c:pt idx="453">
                  <c:v>-4468.97</c:v>
                </c:pt>
                <c:pt idx="454">
                  <c:v>-4534.24</c:v>
                </c:pt>
                <c:pt idx="455">
                  <c:v>-4620.7299999999996</c:v>
                </c:pt>
                <c:pt idx="456">
                  <c:v>-4917.8900000000003</c:v>
                </c:pt>
                <c:pt idx="457">
                  <c:v>-4908.0600000000004</c:v>
                </c:pt>
                <c:pt idx="458">
                  <c:v>-4996.8</c:v>
                </c:pt>
                <c:pt idx="459">
                  <c:v>-5064.8500000000004</c:v>
                </c:pt>
                <c:pt idx="460">
                  <c:v>-5133.7</c:v>
                </c:pt>
                <c:pt idx="461">
                  <c:v>-4912.22</c:v>
                </c:pt>
                <c:pt idx="462">
                  <c:v>-4687.13</c:v>
                </c:pt>
                <c:pt idx="463">
                  <c:v>-4918.41</c:v>
                </c:pt>
                <c:pt idx="464">
                  <c:v>-4910.0600000000004</c:v>
                </c:pt>
                <c:pt idx="465">
                  <c:v>-5108.22</c:v>
                </c:pt>
                <c:pt idx="466">
                  <c:v>-5017.5200000000004</c:v>
                </c:pt>
                <c:pt idx="467">
                  <c:v>-4906.88</c:v>
                </c:pt>
                <c:pt idx="468">
                  <c:v>-4833.7700000000004</c:v>
                </c:pt>
                <c:pt idx="469">
                  <c:v>-4434.03</c:v>
                </c:pt>
                <c:pt idx="470">
                  <c:v>-4455.62</c:v>
                </c:pt>
                <c:pt idx="471">
                  <c:v>-4566.8</c:v>
                </c:pt>
                <c:pt idx="472">
                  <c:v>-4427.45</c:v>
                </c:pt>
                <c:pt idx="473">
                  <c:v>-4415.67</c:v>
                </c:pt>
                <c:pt idx="474">
                  <c:v>-4550.3500000000004</c:v>
                </c:pt>
                <c:pt idx="475">
                  <c:v>-4225.9799999999996</c:v>
                </c:pt>
                <c:pt idx="476">
                  <c:v>-4146.4799999999996</c:v>
                </c:pt>
                <c:pt idx="477">
                  <c:v>-4360.0600000000004</c:v>
                </c:pt>
                <c:pt idx="478">
                  <c:v>-4298.6099999999997</c:v>
                </c:pt>
                <c:pt idx="479">
                  <c:v>-4278.21</c:v>
                </c:pt>
                <c:pt idx="480">
                  <c:v>-4423.5600000000004</c:v>
                </c:pt>
                <c:pt idx="481">
                  <c:v>-4529.7299999999996</c:v>
                </c:pt>
                <c:pt idx="482">
                  <c:v>-4569.7299999999996</c:v>
                </c:pt>
                <c:pt idx="483">
                  <c:v>-4760.2299999999996</c:v>
                </c:pt>
                <c:pt idx="484">
                  <c:v>-4768.99</c:v>
                </c:pt>
                <c:pt idx="485">
                  <c:v>-4868.3999999999996</c:v>
                </c:pt>
                <c:pt idx="486">
                  <c:v>-4992.84</c:v>
                </c:pt>
                <c:pt idx="487">
                  <c:v>-4997.18</c:v>
                </c:pt>
                <c:pt idx="488">
                  <c:v>-4727.84</c:v>
                </c:pt>
                <c:pt idx="489">
                  <c:v>-5211.82</c:v>
                </c:pt>
                <c:pt idx="490">
                  <c:v>-4588.51</c:v>
                </c:pt>
                <c:pt idx="491">
                  <c:v>-4691.25</c:v>
                </c:pt>
                <c:pt idx="492">
                  <c:v>-4601.24</c:v>
                </c:pt>
                <c:pt idx="493">
                  <c:v>-4434.12</c:v>
                </c:pt>
                <c:pt idx="494">
                  <c:v>-4532.1499999999996</c:v>
                </c:pt>
                <c:pt idx="495">
                  <c:v>-4797.04</c:v>
                </c:pt>
                <c:pt idx="496">
                  <c:v>-4843.49</c:v>
                </c:pt>
                <c:pt idx="497">
                  <c:v>-4856.24</c:v>
                </c:pt>
                <c:pt idx="498">
                  <c:v>-4952.74</c:v>
                </c:pt>
                <c:pt idx="499">
                  <c:v>-5027.04</c:v>
                </c:pt>
                <c:pt idx="500">
                  <c:v>-5054.1499999999996</c:v>
                </c:pt>
                <c:pt idx="501">
                  <c:v>-5119.55</c:v>
                </c:pt>
                <c:pt idx="502">
                  <c:v>-5185.3</c:v>
                </c:pt>
                <c:pt idx="503">
                  <c:v>-5061.2</c:v>
                </c:pt>
                <c:pt idx="504">
                  <c:v>-5147.8999999999996</c:v>
                </c:pt>
                <c:pt idx="505">
                  <c:v>-4985.8500000000004</c:v>
                </c:pt>
                <c:pt idx="506">
                  <c:v>-4987.7</c:v>
                </c:pt>
                <c:pt idx="507">
                  <c:v>-5224</c:v>
                </c:pt>
                <c:pt idx="508">
                  <c:v>-5031.8</c:v>
                </c:pt>
                <c:pt idx="509">
                  <c:v>-5102.8500000000004</c:v>
                </c:pt>
                <c:pt idx="510">
                  <c:v>-5200.6499999999996</c:v>
                </c:pt>
                <c:pt idx="511">
                  <c:v>-5003.82</c:v>
                </c:pt>
                <c:pt idx="512">
                  <c:v>-5189</c:v>
                </c:pt>
                <c:pt idx="513">
                  <c:v>-5400.1</c:v>
                </c:pt>
                <c:pt idx="514">
                  <c:v>-5185.95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440-4519-B61D-D65751E359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5176960"/>
        <c:axId val="75186944"/>
      </c:lineChart>
      <c:catAx>
        <c:axId val="75176960"/>
        <c:scaling>
          <c:orientation val="minMax"/>
          <c:min val="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86944"/>
        <c:crosses val="autoZero"/>
        <c:auto val="0"/>
        <c:lblAlgn val="ctr"/>
        <c:lblOffset val="100"/>
        <c:tickLblSkip val="20"/>
        <c:tickMarkSkip val="20"/>
        <c:noMultiLvlLbl val="1"/>
      </c:catAx>
      <c:valAx>
        <c:axId val="75186944"/>
        <c:scaling>
          <c:orientation val="maxMin"/>
          <c:max val="1000"/>
          <c:min val="-5900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_(* #,##0_);_(* \(#,##0\);_(* &quot;-&quot;_);_(@_)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176960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72437362692087415"/>
          <c:w val="1"/>
          <c:h val="0.274264163664327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7270522845542"/>
          <c:y val="0.11579364054902973"/>
          <c:w val="0.84867758312217889"/>
          <c:h val="0.71727722559270257"/>
        </c:manualLayout>
      </c:layout>
      <c:lineChart>
        <c:grouping val="standard"/>
        <c:varyColors val="0"/>
        <c:ser>
          <c:idx val="0"/>
          <c:order val="0"/>
          <c:tx>
            <c:strRef>
              <c:f>'67'!$B$2</c:f>
              <c:strCache>
                <c:ptCount val="1"/>
                <c:pt idx="0">
                  <c:v>Тапшылық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'67'!$A$3:$A$8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'67'!$B$3:$B$8</c:f>
              <c:numCache>
                <c:formatCode>0</c:formatCode>
                <c:ptCount val="6"/>
                <c:pt idx="0">
                  <c:v>-833</c:v>
                </c:pt>
                <c:pt idx="1">
                  <c:v>-1285</c:v>
                </c:pt>
                <c:pt idx="2">
                  <c:v>-2809</c:v>
                </c:pt>
                <c:pt idx="3">
                  <c:v>-2535</c:v>
                </c:pt>
                <c:pt idx="4">
                  <c:v>-2169</c:v>
                </c:pt>
                <c:pt idx="5">
                  <c:v>-2811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9A4-4B70-B308-8F1291A600FD}"/>
            </c:ext>
          </c:extLst>
        </c:ser>
        <c:ser>
          <c:idx val="1"/>
          <c:order val="1"/>
          <c:tx>
            <c:strRef>
              <c:f>'67'!$C$2</c:f>
              <c:strCache>
                <c:ptCount val="1"/>
                <c:pt idx="0">
                  <c:v>Мұнай емес тапшылық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'67'!$A$3:$A$8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'67'!$C$3:$C$8</c:f>
              <c:numCache>
                <c:formatCode>0</c:formatCode>
                <c:ptCount val="6"/>
                <c:pt idx="0">
                  <c:v>-4494</c:v>
                </c:pt>
                <c:pt idx="1">
                  <c:v>-5509</c:v>
                </c:pt>
                <c:pt idx="2">
                  <c:v>-8161</c:v>
                </c:pt>
                <c:pt idx="3">
                  <c:v>-8058</c:v>
                </c:pt>
                <c:pt idx="4">
                  <c:v>-8371</c:v>
                </c:pt>
                <c:pt idx="5">
                  <c:v>-8454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9A4-4B70-B308-8F1291A600FD}"/>
            </c:ext>
          </c:extLst>
        </c:ser>
        <c:ser>
          <c:idx val="2"/>
          <c:order val="2"/>
          <c:tx>
            <c:strRef>
              <c:f>'67'!$D$2</c:f>
              <c:strCache>
                <c:ptCount val="1"/>
                <c:pt idx="0">
                  <c:v>Мұнай емес тапшылық 1,3 трлн. теңгені есепке алғанда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'67'!$A$3:$A$8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'67'!$D$3:$D$8</c:f>
              <c:numCache>
                <c:formatCode>General</c:formatCode>
                <c:ptCount val="6"/>
                <c:pt idx="4" formatCode="0">
                  <c:v>-8370.5022609110511</c:v>
                </c:pt>
                <c:pt idx="5" formatCode="0">
                  <c:v>-9754.2454548096193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7B-44D4-81A2-CDC3AB227E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0"/>
          <c:min val="-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350174216027872"/>
          <c:y val="0.68609707368668471"/>
          <c:w val="0.87317073170731707"/>
          <c:h val="0.2813384758384170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057270522845542"/>
          <c:y val="0.12016522524848329"/>
          <c:w val="0.84867758312217889"/>
          <c:h val="0.71290564089324904"/>
        </c:manualLayout>
      </c:layout>
      <c:lineChart>
        <c:grouping val="standard"/>
        <c:varyColors val="0"/>
        <c:ser>
          <c:idx val="0"/>
          <c:order val="0"/>
          <c:tx>
            <c:strRef>
              <c:f>'68'!$B$2</c:f>
              <c:strCache>
                <c:ptCount val="1"/>
                <c:pt idx="0">
                  <c:v>Тапшылық</c:v>
                </c:pt>
              </c:strCache>
            </c:strRef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'68'!$A$3:$A$8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'68'!$B$3:$B$8</c:f>
              <c:numCache>
                <c:formatCode>0.0</c:formatCode>
                <c:ptCount val="6"/>
                <c:pt idx="0">
                  <c:v>-1.3475874867774014</c:v>
                </c:pt>
                <c:pt idx="1">
                  <c:v>-1.848494416469652</c:v>
                </c:pt>
                <c:pt idx="2">
                  <c:v>-3.9759385976457775</c:v>
                </c:pt>
                <c:pt idx="3">
                  <c:v>-3.0193665617247007</c:v>
                </c:pt>
                <c:pt idx="4">
                  <c:v>-2.0904099678385455</c:v>
                </c:pt>
                <c:pt idx="5">
                  <c:v>-2.3598163882676579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A6D-4CE4-A1D9-7E18FD3AA721}"/>
            </c:ext>
          </c:extLst>
        </c:ser>
        <c:ser>
          <c:idx val="1"/>
          <c:order val="1"/>
          <c:tx>
            <c:strRef>
              <c:f>'68'!$C$2</c:f>
              <c:strCache>
                <c:ptCount val="1"/>
                <c:pt idx="0">
                  <c:v>Мұнай емес тапшылық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'68'!$A$3:$A$8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'68'!$C$3:$C$8</c:f>
              <c:numCache>
                <c:formatCode>0.0</c:formatCode>
                <c:ptCount val="6"/>
                <c:pt idx="0">
                  <c:v>-7.2692901786211879</c:v>
                </c:pt>
                <c:pt idx="1">
                  <c:v>-7.9228995574380443</c:v>
                </c:pt>
                <c:pt idx="2">
                  <c:v>-11.55153778512342</c:v>
                </c:pt>
                <c:pt idx="3">
                  <c:v>-9.5981635300196011</c:v>
                </c:pt>
                <c:pt idx="4">
                  <c:v>-8.0667474187114419</c:v>
                </c:pt>
                <c:pt idx="5">
                  <c:v>-7.1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A6D-4CE4-A1D9-7E18FD3AA721}"/>
            </c:ext>
          </c:extLst>
        </c:ser>
        <c:ser>
          <c:idx val="2"/>
          <c:order val="2"/>
          <c:tx>
            <c:strRef>
              <c:f>'68'!$D$2</c:f>
              <c:strCache>
                <c:ptCount val="1"/>
                <c:pt idx="0">
                  <c:v>Мұнай емес тапшылық 1,3 трлн. теңгені есепке алғанда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'68'!$A$3:$A$8</c:f>
              <c:numCache>
                <c:formatCode>General</c:formatCode>
                <c:ptCount val="6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</c:v>
                </c:pt>
                <c:pt idx="5">
                  <c:v>2023</c:v>
                </c:pt>
              </c:numCache>
            </c:numRef>
          </c:cat>
          <c:val>
            <c:numRef>
              <c:f>'68'!$D$3:$D$8</c:f>
              <c:numCache>
                <c:formatCode>0.0</c:formatCode>
                <c:ptCount val="6"/>
                <c:pt idx="4">
                  <c:v>-8.1</c:v>
                </c:pt>
                <c:pt idx="5">
                  <c:v>-8.1999999999999993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8-4543-A099-710009FF75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0"/>
          <c:min val="-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5391986062717756E-2"/>
          <c:y val="0.74180477302520209"/>
          <c:w val="0.70548780487804874"/>
          <c:h val="0.258195226974797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7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7816623263888888E-2"/>
          <c:y val="4.5927205291634923E-2"/>
          <c:w val="0.90013411458333337"/>
          <c:h val="0.85797322232692108"/>
        </c:manualLayout>
      </c:layout>
      <c:lineChart>
        <c:grouping val="standard"/>
        <c:varyColors val="0"/>
        <c:ser>
          <c:idx val="1"/>
          <c:order val="1"/>
          <c:tx>
            <c:strRef>
              <c:f>'69'!$C$2</c:f>
              <c:strCache>
                <c:ptCount val="1"/>
                <c:pt idx="0">
                  <c:v>Шығындар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'69'!$A$3:$A$12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'69'!$C$3:$C$12</c:f>
              <c:numCache>
                <c:formatCode>0.0</c:formatCode>
                <c:ptCount val="10"/>
                <c:pt idx="0">
                  <c:v>100</c:v>
                </c:pt>
                <c:pt idx="1">
                  <c:v>105.58569144519578</c:v>
                </c:pt>
                <c:pt idx="2">
                  <c:v>121.07168012246819</c:v>
                </c:pt>
                <c:pt idx="3">
                  <c:v>133.37543041036699</c:v>
                </c:pt>
                <c:pt idx="4">
                  <c:v>145.61405676663313</c:v>
                </c:pt>
                <c:pt idx="5">
                  <c:v>173.7142134581332</c:v>
                </c:pt>
                <c:pt idx="6">
                  <c:v>214.64811514735658</c:v>
                </c:pt>
                <c:pt idx="7">
                  <c:v>230.39262952085647</c:v>
                </c:pt>
                <c:pt idx="8">
                  <c:v>276.34637423729271</c:v>
                </c:pt>
                <c:pt idx="9">
                  <c:v>343.43500199408516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F4EB-454D-B1EA-547802BAE5D9}"/>
            </c:ext>
          </c:extLst>
        </c:ser>
        <c:ser>
          <c:idx val="0"/>
          <c:order val="0"/>
          <c:tx>
            <c:strRef>
              <c:f>'69'!$B$2</c:f>
              <c:strCache>
                <c:ptCount val="1"/>
                <c:pt idx="0">
                  <c:v>ЖІӨ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'69'!$A$3:$A$12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'69'!$B$3:$B$12</c:f>
              <c:numCache>
                <c:formatCode>0.0</c:formatCode>
                <c:ptCount val="10"/>
                <c:pt idx="0">
                  <c:v>100</c:v>
                </c:pt>
                <c:pt idx="1">
                  <c:v>101.55023504984916</c:v>
                </c:pt>
                <c:pt idx="2">
                  <c:v>116.83361679488313</c:v>
                </c:pt>
                <c:pt idx="3">
                  <c:v>135.35305309169783</c:v>
                </c:pt>
                <c:pt idx="4">
                  <c:v>153.79991896437588</c:v>
                </c:pt>
                <c:pt idx="5">
                  <c:v>172.38178103424013</c:v>
                </c:pt>
                <c:pt idx="6">
                  <c:v>177.90381659010299</c:v>
                </c:pt>
                <c:pt idx="7">
                  <c:v>210.28842257607954</c:v>
                </c:pt>
                <c:pt idx="8">
                  <c:v>264.29538223176058</c:v>
                </c:pt>
                <c:pt idx="9">
                  <c:v>304.60304858463854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F4EB-454D-B1EA-547802BAE5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 val="autoZero"/>
        <c:auto val="1"/>
        <c:lblAlgn val="ctr"/>
        <c:lblOffset val="100"/>
        <c:noMultiLvlLbl val="0"/>
      </c:catAx>
      <c:valAx>
        <c:axId val="714365664"/>
        <c:scaling>
          <c:orientation val="minMax"/>
          <c:max val="350"/>
          <c:min val="100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602566217260328"/>
          <c:y val="6.5827790344201678E-2"/>
          <c:w val="0.34210678243635295"/>
          <c:h val="0.1745748702905815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886300811875949"/>
          <c:y val="3.3786264808636668E-2"/>
          <c:w val="0.84867758312217889"/>
          <c:h val="0.87011416280991927"/>
        </c:manualLayout>
      </c:layout>
      <c:lineChart>
        <c:grouping val="standard"/>
        <c:varyColors val="0"/>
        <c:ser>
          <c:idx val="0"/>
          <c:order val="0"/>
          <c:tx>
            <c:strRef>
              <c:f>'70'!$B$2</c:f>
              <c:strCache>
                <c:ptCount val="1"/>
                <c:pt idx="0">
                  <c:v>Ағымдағы шығындар</c:v>
                </c:pt>
              </c:strCache>
            </c:strRef>
          </c:tx>
          <c:spPr>
            <a:ln w="25400" cap="rnd">
              <a:solidFill>
                <a:srgbClr val="275C1A"/>
              </a:solidFill>
              <a:round/>
            </a:ln>
            <a:effectLst/>
          </c:spPr>
          <c:marker>
            <c:symbol val="none"/>
          </c:marker>
          <c:cat>
            <c:numRef>
              <c:f>'70'!$A$3:$A$12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'70'!$B$3:$B$12</c:f>
              <c:numCache>
                <c:formatCode>0.0</c:formatCode>
                <c:ptCount val="10"/>
                <c:pt idx="0">
                  <c:v>100</c:v>
                </c:pt>
                <c:pt idx="1">
                  <c:v>97.697334309690774</c:v>
                </c:pt>
                <c:pt idx="2">
                  <c:v>105.19705053693129</c:v>
                </c:pt>
                <c:pt idx="3">
                  <c:v>105.70035812940519</c:v>
                </c:pt>
                <c:pt idx="4">
                  <c:v>109.41181282644592</c:v>
                </c:pt>
                <c:pt idx="5">
                  <c:v>123.61303079198524</c:v>
                </c:pt>
                <c:pt idx="6">
                  <c:v>138.24725543139405</c:v>
                </c:pt>
                <c:pt idx="7">
                  <c:v>142.14703306686235</c:v>
                </c:pt>
                <c:pt idx="8">
                  <c:v>138.11400838133522</c:v>
                </c:pt>
                <c:pt idx="9">
                  <c:v>151.78542269927047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5464-4595-A9FF-C1450C423727}"/>
            </c:ext>
          </c:extLst>
        </c:ser>
        <c:ser>
          <c:idx val="1"/>
          <c:order val="1"/>
          <c:tx>
            <c:strRef>
              <c:f>'70'!$C$2</c:f>
              <c:strCache>
                <c:ptCount val="1"/>
                <c:pt idx="0">
                  <c:v>Күрделі шығындар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'70'!$A$3:$A$12</c:f>
              <c:numCache>
                <c:formatCode>General</c:formatCode>
                <c:ptCount val="10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</c:numCache>
            </c:numRef>
          </c:cat>
          <c:val>
            <c:numRef>
              <c:f>'70'!$C$3:$C$12</c:f>
              <c:numCache>
                <c:formatCode>0.0</c:formatCode>
                <c:ptCount val="10"/>
                <c:pt idx="0">
                  <c:v>100</c:v>
                </c:pt>
                <c:pt idx="1">
                  <c:v>69.811878506191178</c:v>
                </c:pt>
                <c:pt idx="2">
                  <c:v>64.568300180093857</c:v>
                </c:pt>
                <c:pt idx="3">
                  <c:v>78.437909113212882</c:v>
                </c:pt>
                <c:pt idx="4">
                  <c:v>71.564907207751176</c:v>
                </c:pt>
                <c:pt idx="5">
                  <c:v>75.528370415114694</c:v>
                </c:pt>
                <c:pt idx="6">
                  <c:v>107.56087998052683</c:v>
                </c:pt>
                <c:pt idx="7">
                  <c:v>85.293750461579648</c:v>
                </c:pt>
                <c:pt idx="8">
                  <c:v>85.232361281664382</c:v>
                </c:pt>
                <c:pt idx="9">
                  <c:v>117.21854871623751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5464-4595-A9FF-C1450C4237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14366080"/>
        <c:axId val="714365664"/>
      </c:lineChart>
      <c:catAx>
        <c:axId val="714366080"/>
        <c:scaling>
          <c:orientation val="minMax"/>
        </c:scaling>
        <c:delete val="0"/>
        <c:axPos val="b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rgbClr val="D9D9D9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5664"/>
        <c:crossesAt val="100"/>
        <c:auto val="1"/>
        <c:lblAlgn val="ctr"/>
        <c:lblOffset val="100"/>
        <c:noMultiLvlLbl val="0"/>
      </c:catAx>
      <c:valAx>
        <c:axId val="714365664"/>
        <c:scaling>
          <c:orientation val="minMax"/>
          <c:max val="155"/>
          <c:min val="60"/>
        </c:scaling>
        <c:delete val="0"/>
        <c:axPos val="l"/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14366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2579673406314858E-2"/>
          <c:y val="9.2634635019343547E-2"/>
          <c:w val="0.52661090794370002"/>
          <c:h val="0.13680922933736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800"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807751322751323"/>
          <c:y val="4.5653594771241833E-2"/>
          <c:w val="0.86512354497354493"/>
          <c:h val="0.59614313725490198"/>
        </c:manualLayout>
      </c:layout>
      <c:lineChart>
        <c:grouping val="standard"/>
        <c:varyColors val="0"/>
        <c:ser>
          <c:idx val="0"/>
          <c:order val="0"/>
          <c:tx>
            <c:strRef>
              <c:f>'13'!$B$2</c:f>
              <c:strCache>
                <c:ptCount val="1"/>
                <c:pt idx="0">
                  <c:v>TONIA</c:v>
                </c:pt>
              </c:strCache>
            </c:strRef>
          </c:tx>
          <c:spPr>
            <a:ln w="28575" cap="rnd">
              <a:solidFill>
                <a:srgbClr val="C0C0C0"/>
              </a:solidFill>
              <a:round/>
            </a:ln>
            <a:effectLst/>
          </c:spPr>
          <c:marker>
            <c:symbol val="none"/>
          </c:marker>
          <c:cat>
            <c:numRef>
              <c:f>'13'!$A$3:$A$493</c:f>
              <c:numCache>
                <c:formatCode>m/d/yyyy</c:formatCode>
                <c:ptCount val="491"/>
                <c:pt idx="0">
                  <c:v>44566</c:v>
                </c:pt>
                <c:pt idx="1">
                  <c:v>44571</c:v>
                </c:pt>
                <c:pt idx="2">
                  <c:v>44572</c:v>
                </c:pt>
                <c:pt idx="3">
                  <c:v>44573</c:v>
                </c:pt>
                <c:pt idx="4">
                  <c:v>44574</c:v>
                </c:pt>
                <c:pt idx="5">
                  <c:v>44575</c:v>
                </c:pt>
                <c:pt idx="6">
                  <c:v>44578</c:v>
                </c:pt>
                <c:pt idx="7">
                  <c:v>44579</c:v>
                </c:pt>
                <c:pt idx="8">
                  <c:v>44580</c:v>
                </c:pt>
                <c:pt idx="9">
                  <c:v>44581</c:v>
                </c:pt>
                <c:pt idx="10">
                  <c:v>44582</c:v>
                </c:pt>
                <c:pt idx="11">
                  <c:v>44585</c:v>
                </c:pt>
                <c:pt idx="12">
                  <c:v>44586</c:v>
                </c:pt>
                <c:pt idx="13">
                  <c:v>44587</c:v>
                </c:pt>
                <c:pt idx="14">
                  <c:v>44588</c:v>
                </c:pt>
                <c:pt idx="15">
                  <c:v>44589</c:v>
                </c:pt>
                <c:pt idx="16">
                  <c:v>44592</c:v>
                </c:pt>
                <c:pt idx="17">
                  <c:v>44593</c:v>
                </c:pt>
                <c:pt idx="18">
                  <c:v>44594</c:v>
                </c:pt>
                <c:pt idx="19">
                  <c:v>44595</c:v>
                </c:pt>
                <c:pt idx="20">
                  <c:v>44596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44625</c:v>
                </c:pt>
                <c:pt idx="42">
                  <c:v>44629</c:v>
                </c:pt>
                <c:pt idx="43">
                  <c:v>44630</c:v>
                </c:pt>
                <c:pt idx="44">
                  <c:v>44631</c:v>
                </c:pt>
                <c:pt idx="45">
                  <c:v>44634</c:v>
                </c:pt>
                <c:pt idx="46">
                  <c:v>44635</c:v>
                </c:pt>
                <c:pt idx="47">
                  <c:v>44636</c:v>
                </c:pt>
                <c:pt idx="48">
                  <c:v>44637</c:v>
                </c:pt>
                <c:pt idx="49">
                  <c:v>44638</c:v>
                </c:pt>
                <c:pt idx="50">
                  <c:v>44644</c:v>
                </c:pt>
                <c:pt idx="51">
                  <c:v>44645</c:v>
                </c:pt>
                <c:pt idx="52">
                  <c:v>44648</c:v>
                </c:pt>
                <c:pt idx="53">
                  <c:v>44649</c:v>
                </c:pt>
                <c:pt idx="54">
                  <c:v>44650</c:v>
                </c:pt>
                <c:pt idx="55">
                  <c:v>44651</c:v>
                </c:pt>
                <c:pt idx="56">
                  <c:v>44652</c:v>
                </c:pt>
                <c:pt idx="57">
                  <c:v>44655</c:v>
                </c:pt>
                <c:pt idx="58">
                  <c:v>44656</c:v>
                </c:pt>
                <c:pt idx="59">
                  <c:v>44657</c:v>
                </c:pt>
                <c:pt idx="60">
                  <c:v>44658</c:v>
                </c:pt>
                <c:pt idx="61">
                  <c:v>44659</c:v>
                </c:pt>
                <c:pt idx="62">
                  <c:v>44662</c:v>
                </c:pt>
                <c:pt idx="63">
                  <c:v>44663</c:v>
                </c:pt>
                <c:pt idx="64">
                  <c:v>44664</c:v>
                </c:pt>
                <c:pt idx="65">
                  <c:v>44665</c:v>
                </c:pt>
                <c:pt idx="66">
                  <c:v>44666</c:v>
                </c:pt>
                <c:pt idx="67">
                  <c:v>44669</c:v>
                </c:pt>
                <c:pt idx="68">
                  <c:v>44670</c:v>
                </c:pt>
                <c:pt idx="69">
                  <c:v>44671</c:v>
                </c:pt>
                <c:pt idx="70">
                  <c:v>44672</c:v>
                </c:pt>
                <c:pt idx="71">
                  <c:v>44673</c:v>
                </c:pt>
                <c:pt idx="72">
                  <c:v>44676</c:v>
                </c:pt>
                <c:pt idx="73">
                  <c:v>44677</c:v>
                </c:pt>
                <c:pt idx="74">
                  <c:v>44678</c:v>
                </c:pt>
                <c:pt idx="75">
                  <c:v>44679</c:v>
                </c:pt>
                <c:pt idx="76">
                  <c:v>44680</c:v>
                </c:pt>
                <c:pt idx="77">
                  <c:v>44684</c:v>
                </c:pt>
                <c:pt idx="78">
                  <c:v>44685</c:v>
                </c:pt>
                <c:pt idx="79">
                  <c:v>44686</c:v>
                </c:pt>
                <c:pt idx="80">
                  <c:v>44687</c:v>
                </c:pt>
                <c:pt idx="81">
                  <c:v>44692</c:v>
                </c:pt>
                <c:pt idx="82">
                  <c:v>44693</c:v>
                </c:pt>
                <c:pt idx="83">
                  <c:v>44694</c:v>
                </c:pt>
                <c:pt idx="84">
                  <c:v>44697</c:v>
                </c:pt>
                <c:pt idx="85">
                  <c:v>44698</c:v>
                </c:pt>
                <c:pt idx="86">
                  <c:v>44699</c:v>
                </c:pt>
                <c:pt idx="87">
                  <c:v>44700</c:v>
                </c:pt>
                <c:pt idx="88">
                  <c:v>44701</c:v>
                </c:pt>
                <c:pt idx="89">
                  <c:v>44704</c:v>
                </c:pt>
                <c:pt idx="90">
                  <c:v>44705</c:v>
                </c:pt>
                <c:pt idx="91">
                  <c:v>44706</c:v>
                </c:pt>
                <c:pt idx="92">
                  <c:v>44707</c:v>
                </c:pt>
                <c:pt idx="93">
                  <c:v>44708</c:v>
                </c:pt>
                <c:pt idx="94">
                  <c:v>44711</c:v>
                </c:pt>
                <c:pt idx="95">
                  <c:v>44712</c:v>
                </c:pt>
                <c:pt idx="96">
                  <c:v>44713</c:v>
                </c:pt>
                <c:pt idx="97">
                  <c:v>44714</c:v>
                </c:pt>
                <c:pt idx="98">
                  <c:v>44715</c:v>
                </c:pt>
                <c:pt idx="99">
                  <c:v>44718</c:v>
                </c:pt>
                <c:pt idx="100">
                  <c:v>44719</c:v>
                </c:pt>
                <c:pt idx="101">
                  <c:v>44720</c:v>
                </c:pt>
                <c:pt idx="102">
                  <c:v>44721</c:v>
                </c:pt>
                <c:pt idx="103">
                  <c:v>44722</c:v>
                </c:pt>
                <c:pt idx="104">
                  <c:v>44725</c:v>
                </c:pt>
                <c:pt idx="105">
                  <c:v>44726</c:v>
                </c:pt>
                <c:pt idx="106">
                  <c:v>44727</c:v>
                </c:pt>
                <c:pt idx="107">
                  <c:v>44728</c:v>
                </c:pt>
                <c:pt idx="108">
                  <c:v>44729</c:v>
                </c:pt>
                <c:pt idx="109">
                  <c:v>44732</c:v>
                </c:pt>
                <c:pt idx="110">
                  <c:v>44733</c:v>
                </c:pt>
                <c:pt idx="111">
                  <c:v>44734</c:v>
                </c:pt>
                <c:pt idx="112">
                  <c:v>44735</c:v>
                </c:pt>
                <c:pt idx="113">
                  <c:v>44736</c:v>
                </c:pt>
                <c:pt idx="114">
                  <c:v>44739</c:v>
                </c:pt>
                <c:pt idx="115">
                  <c:v>44740</c:v>
                </c:pt>
                <c:pt idx="116">
                  <c:v>44741</c:v>
                </c:pt>
                <c:pt idx="117">
                  <c:v>44742</c:v>
                </c:pt>
                <c:pt idx="118">
                  <c:v>44743</c:v>
                </c:pt>
                <c:pt idx="119">
                  <c:v>44746</c:v>
                </c:pt>
                <c:pt idx="120">
                  <c:v>44747</c:v>
                </c:pt>
                <c:pt idx="121">
                  <c:v>44749</c:v>
                </c:pt>
                <c:pt idx="122">
                  <c:v>44750</c:v>
                </c:pt>
                <c:pt idx="123">
                  <c:v>44753</c:v>
                </c:pt>
                <c:pt idx="124">
                  <c:v>44754</c:v>
                </c:pt>
                <c:pt idx="125">
                  <c:v>44755</c:v>
                </c:pt>
                <c:pt idx="126">
                  <c:v>44756</c:v>
                </c:pt>
                <c:pt idx="127">
                  <c:v>44757</c:v>
                </c:pt>
                <c:pt idx="128">
                  <c:v>44760</c:v>
                </c:pt>
                <c:pt idx="129">
                  <c:v>44761</c:v>
                </c:pt>
                <c:pt idx="130">
                  <c:v>44762</c:v>
                </c:pt>
                <c:pt idx="131">
                  <c:v>44763</c:v>
                </c:pt>
                <c:pt idx="132">
                  <c:v>44764</c:v>
                </c:pt>
                <c:pt idx="133">
                  <c:v>44767</c:v>
                </c:pt>
                <c:pt idx="134">
                  <c:v>44768</c:v>
                </c:pt>
                <c:pt idx="135">
                  <c:v>44769</c:v>
                </c:pt>
                <c:pt idx="136">
                  <c:v>44770</c:v>
                </c:pt>
                <c:pt idx="137">
                  <c:v>44771</c:v>
                </c:pt>
                <c:pt idx="138">
                  <c:v>44774</c:v>
                </c:pt>
                <c:pt idx="139">
                  <c:v>44775</c:v>
                </c:pt>
                <c:pt idx="140">
                  <c:v>44776</c:v>
                </c:pt>
                <c:pt idx="141">
                  <c:v>44777</c:v>
                </c:pt>
                <c:pt idx="142">
                  <c:v>44778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44788</c:v>
                </c:pt>
                <c:pt idx="149">
                  <c:v>44789</c:v>
                </c:pt>
                <c:pt idx="150">
                  <c:v>44790</c:v>
                </c:pt>
                <c:pt idx="151">
                  <c:v>44791</c:v>
                </c:pt>
                <c:pt idx="152">
                  <c:v>44792</c:v>
                </c:pt>
                <c:pt idx="153">
                  <c:v>44795</c:v>
                </c:pt>
                <c:pt idx="154">
                  <c:v>44796</c:v>
                </c:pt>
                <c:pt idx="155">
                  <c:v>44797</c:v>
                </c:pt>
                <c:pt idx="156">
                  <c:v>44798</c:v>
                </c:pt>
                <c:pt idx="157">
                  <c:v>44799</c:v>
                </c:pt>
                <c:pt idx="158">
                  <c:v>44800</c:v>
                </c:pt>
                <c:pt idx="159">
                  <c:v>44804</c:v>
                </c:pt>
                <c:pt idx="160">
                  <c:v>44805</c:v>
                </c:pt>
                <c:pt idx="161">
                  <c:v>44806</c:v>
                </c:pt>
                <c:pt idx="162">
                  <c:v>44809</c:v>
                </c:pt>
                <c:pt idx="163">
                  <c:v>44810</c:v>
                </c:pt>
                <c:pt idx="164">
                  <c:v>44811</c:v>
                </c:pt>
                <c:pt idx="165">
                  <c:v>44812</c:v>
                </c:pt>
                <c:pt idx="166">
                  <c:v>44813</c:v>
                </c:pt>
                <c:pt idx="167">
                  <c:v>44816</c:v>
                </c:pt>
                <c:pt idx="168">
                  <c:v>44817</c:v>
                </c:pt>
                <c:pt idx="169">
                  <c:v>44818</c:v>
                </c:pt>
                <c:pt idx="170">
                  <c:v>44819</c:v>
                </c:pt>
                <c:pt idx="171">
                  <c:v>44820</c:v>
                </c:pt>
                <c:pt idx="172">
                  <c:v>44823</c:v>
                </c:pt>
                <c:pt idx="173">
                  <c:v>44824</c:v>
                </c:pt>
                <c:pt idx="174">
                  <c:v>44825</c:v>
                </c:pt>
                <c:pt idx="175">
                  <c:v>44826</c:v>
                </c:pt>
                <c:pt idx="176">
                  <c:v>44827</c:v>
                </c:pt>
                <c:pt idx="177">
                  <c:v>44830</c:v>
                </c:pt>
                <c:pt idx="178">
                  <c:v>44831</c:v>
                </c:pt>
                <c:pt idx="179">
                  <c:v>44832</c:v>
                </c:pt>
                <c:pt idx="180">
                  <c:v>44833</c:v>
                </c:pt>
                <c:pt idx="181">
                  <c:v>44834</c:v>
                </c:pt>
                <c:pt idx="182">
                  <c:v>44837</c:v>
                </c:pt>
                <c:pt idx="183">
                  <c:v>44838</c:v>
                </c:pt>
                <c:pt idx="184">
                  <c:v>44839</c:v>
                </c:pt>
                <c:pt idx="185">
                  <c:v>44840</c:v>
                </c:pt>
                <c:pt idx="186">
                  <c:v>44841</c:v>
                </c:pt>
                <c:pt idx="187">
                  <c:v>44844</c:v>
                </c:pt>
                <c:pt idx="188">
                  <c:v>44845</c:v>
                </c:pt>
                <c:pt idx="189">
                  <c:v>44846</c:v>
                </c:pt>
                <c:pt idx="190">
                  <c:v>44847</c:v>
                </c:pt>
                <c:pt idx="191">
                  <c:v>44848</c:v>
                </c:pt>
                <c:pt idx="192">
                  <c:v>44851</c:v>
                </c:pt>
                <c:pt idx="193">
                  <c:v>44852</c:v>
                </c:pt>
                <c:pt idx="194">
                  <c:v>44853</c:v>
                </c:pt>
                <c:pt idx="195">
                  <c:v>44854</c:v>
                </c:pt>
                <c:pt idx="196">
                  <c:v>44855</c:v>
                </c:pt>
                <c:pt idx="197">
                  <c:v>44856</c:v>
                </c:pt>
                <c:pt idx="198">
                  <c:v>44860</c:v>
                </c:pt>
                <c:pt idx="199">
                  <c:v>44861</c:v>
                </c:pt>
                <c:pt idx="200">
                  <c:v>44862</c:v>
                </c:pt>
                <c:pt idx="201">
                  <c:v>44865</c:v>
                </c:pt>
                <c:pt idx="202">
                  <c:v>44866</c:v>
                </c:pt>
                <c:pt idx="203">
                  <c:v>44867</c:v>
                </c:pt>
                <c:pt idx="204">
                  <c:v>44868</c:v>
                </c:pt>
                <c:pt idx="205">
                  <c:v>44869</c:v>
                </c:pt>
                <c:pt idx="206">
                  <c:v>44872</c:v>
                </c:pt>
                <c:pt idx="207">
                  <c:v>44873</c:v>
                </c:pt>
                <c:pt idx="208">
                  <c:v>44874</c:v>
                </c:pt>
                <c:pt idx="209">
                  <c:v>44875</c:v>
                </c:pt>
                <c:pt idx="210">
                  <c:v>44876</c:v>
                </c:pt>
                <c:pt idx="211">
                  <c:v>44879</c:v>
                </c:pt>
                <c:pt idx="212">
                  <c:v>44880</c:v>
                </c:pt>
                <c:pt idx="213">
                  <c:v>44881</c:v>
                </c:pt>
                <c:pt idx="214">
                  <c:v>44882</c:v>
                </c:pt>
                <c:pt idx="215">
                  <c:v>44883</c:v>
                </c:pt>
                <c:pt idx="216">
                  <c:v>44886</c:v>
                </c:pt>
                <c:pt idx="217">
                  <c:v>44887</c:v>
                </c:pt>
                <c:pt idx="218">
                  <c:v>44888</c:v>
                </c:pt>
                <c:pt idx="219">
                  <c:v>44889</c:v>
                </c:pt>
                <c:pt idx="220">
                  <c:v>44890</c:v>
                </c:pt>
                <c:pt idx="221">
                  <c:v>44893</c:v>
                </c:pt>
                <c:pt idx="222">
                  <c:v>44894</c:v>
                </c:pt>
                <c:pt idx="223">
                  <c:v>44895</c:v>
                </c:pt>
                <c:pt idx="224">
                  <c:v>44896</c:v>
                </c:pt>
                <c:pt idx="225">
                  <c:v>44897</c:v>
                </c:pt>
                <c:pt idx="226">
                  <c:v>44900</c:v>
                </c:pt>
                <c:pt idx="227">
                  <c:v>44901</c:v>
                </c:pt>
                <c:pt idx="228">
                  <c:v>44902</c:v>
                </c:pt>
                <c:pt idx="229">
                  <c:v>44903</c:v>
                </c:pt>
                <c:pt idx="230">
                  <c:v>44904</c:v>
                </c:pt>
                <c:pt idx="231">
                  <c:v>44907</c:v>
                </c:pt>
                <c:pt idx="232">
                  <c:v>44908</c:v>
                </c:pt>
                <c:pt idx="233">
                  <c:v>44909</c:v>
                </c:pt>
                <c:pt idx="234">
                  <c:v>44910</c:v>
                </c:pt>
                <c:pt idx="235">
                  <c:v>44914</c:v>
                </c:pt>
                <c:pt idx="236">
                  <c:v>44915</c:v>
                </c:pt>
                <c:pt idx="237">
                  <c:v>44916</c:v>
                </c:pt>
                <c:pt idx="238">
                  <c:v>44917</c:v>
                </c:pt>
                <c:pt idx="239">
                  <c:v>44918</c:v>
                </c:pt>
                <c:pt idx="240">
                  <c:v>44921</c:v>
                </c:pt>
                <c:pt idx="241">
                  <c:v>44922</c:v>
                </c:pt>
                <c:pt idx="242">
                  <c:v>44923</c:v>
                </c:pt>
                <c:pt idx="243">
                  <c:v>44924</c:v>
                </c:pt>
                <c:pt idx="244">
                  <c:v>44925</c:v>
                </c:pt>
                <c:pt idx="245">
                  <c:v>44930</c:v>
                </c:pt>
                <c:pt idx="246">
                  <c:v>44931</c:v>
                </c:pt>
                <c:pt idx="247">
                  <c:v>44932</c:v>
                </c:pt>
                <c:pt idx="248">
                  <c:v>44935</c:v>
                </c:pt>
                <c:pt idx="249">
                  <c:v>44936</c:v>
                </c:pt>
                <c:pt idx="250">
                  <c:v>44937</c:v>
                </c:pt>
                <c:pt idx="251">
                  <c:v>44938</c:v>
                </c:pt>
                <c:pt idx="252">
                  <c:v>44939</c:v>
                </c:pt>
                <c:pt idx="253">
                  <c:v>44942</c:v>
                </c:pt>
                <c:pt idx="254">
                  <c:v>44943</c:v>
                </c:pt>
                <c:pt idx="255">
                  <c:v>44944</c:v>
                </c:pt>
                <c:pt idx="256">
                  <c:v>44945</c:v>
                </c:pt>
                <c:pt idx="257">
                  <c:v>44946</c:v>
                </c:pt>
                <c:pt idx="258">
                  <c:v>44949</c:v>
                </c:pt>
                <c:pt idx="259">
                  <c:v>44950</c:v>
                </c:pt>
                <c:pt idx="260">
                  <c:v>44951</c:v>
                </c:pt>
                <c:pt idx="261">
                  <c:v>44952</c:v>
                </c:pt>
                <c:pt idx="262">
                  <c:v>44953</c:v>
                </c:pt>
                <c:pt idx="263">
                  <c:v>44956</c:v>
                </c:pt>
                <c:pt idx="264">
                  <c:v>44957</c:v>
                </c:pt>
                <c:pt idx="265">
                  <c:v>44958</c:v>
                </c:pt>
                <c:pt idx="266">
                  <c:v>44959</c:v>
                </c:pt>
                <c:pt idx="267">
                  <c:v>44960</c:v>
                </c:pt>
                <c:pt idx="268">
                  <c:v>44963</c:v>
                </c:pt>
                <c:pt idx="269">
                  <c:v>44964</c:v>
                </c:pt>
                <c:pt idx="270">
                  <c:v>44965</c:v>
                </c:pt>
                <c:pt idx="271">
                  <c:v>44966</c:v>
                </c:pt>
                <c:pt idx="272">
                  <c:v>44967</c:v>
                </c:pt>
                <c:pt idx="273">
                  <c:v>44970</c:v>
                </c:pt>
                <c:pt idx="274">
                  <c:v>44971</c:v>
                </c:pt>
                <c:pt idx="275">
                  <c:v>44972</c:v>
                </c:pt>
                <c:pt idx="276">
                  <c:v>44973</c:v>
                </c:pt>
                <c:pt idx="277">
                  <c:v>44974</c:v>
                </c:pt>
                <c:pt idx="278">
                  <c:v>44977</c:v>
                </c:pt>
                <c:pt idx="279">
                  <c:v>44978</c:v>
                </c:pt>
                <c:pt idx="280">
                  <c:v>44979</c:v>
                </c:pt>
                <c:pt idx="281">
                  <c:v>44980</c:v>
                </c:pt>
                <c:pt idx="282">
                  <c:v>44981</c:v>
                </c:pt>
                <c:pt idx="283">
                  <c:v>44984</c:v>
                </c:pt>
                <c:pt idx="284">
                  <c:v>44985</c:v>
                </c:pt>
                <c:pt idx="285">
                  <c:v>44986</c:v>
                </c:pt>
                <c:pt idx="286">
                  <c:v>44987</c:v>
                </c:pt>
                <c:pt idx="287">
                  <c:v>44988</c:v>
                </c:pt>
                <c:pt idx="288">
                  <c:v>44991</c:v>
                </c:pt>
                <c:pt idx="289">
                  <c:v>44992</c:v>
                </c:pt>
                <c:pt idx="290">
                  <c:v>44994</c:v>
                </c:pt>
                <c:pt idx="291">
                  <c:v>44995</c:v>
                </c:pt>
                <c:pt idx="292">
                  <c:v>44998</c:v>
                </c:pt>
                <c:pt idx="293">
                  <c:v>44999</c:v>
                </c:pt>
                <c:pt idx="294">
                  <c:v>45000</c:v>
                </c:pt>
                <c:pt idx="295">
                  <c:v>45001</c:v>
                </c:pt>
                <c:pt idx="296">
                  <c:v>45002</c:v>
                </c:pt>
                <c:pt idx="297">
                  <c:v>45005</c:v>
                </c:pt>
                <c:pt idx="298">
                  <c:v>45009</c:v>
                </c:pt>
                <c:pt idx="299">
                  <c:v>45012</c:v>
                </c:pt>
                <c:pt idx="300">
                  <c:v>45013</c:v>
                </c:pt>
                <c:pt idx="301">
                  <c:v>45014</c:v>
                </c:pt>
                <c:pt idx="302">
                  <c:v>45015</c:v>
                </c:pt>
                <c:pt idx="303">
                  <c:v>45016</c:v>
                </c:pt>
                <c:pt idx="304">
                  <c:v>45019</c:v>
                </c:pt>
                <c:pt idx="305">
                  <c:v>45020</c:v>
                </c:pt>
                <c:pt idx="306">
                  <c:v>45021</c:v>
                </c:pt>
                <c:pt idx="307">
                  <c:v>45022</c:v>
                </c:pt>
                <c:pt idx="308">
                  <c:v>45023</c:v>
                </c:pt>
                <c:pt idx="309">
                  <c:v>45026</c:v>
                </c:pt>
                <c:pt idx="310">
                  <c:v>45027</c:v>
                </c:pt>
                <c:pt idx="311">
                  <c:v>45028</c:v>
                </c:pt>
                <c:pt idx="312">
                  <c:v>45029</c:v>
                </c:pt>
                <c:pt idx="313">
                  <c:v>45030</c:v>
                </c:pt>
                <c:pt idx="314">
                  <c:v>45033</c:v>
                </c:pt>
                <c:pt idx="315">
                  <c:v>45034</c:v>
                </c:pt>
                <c:pt idx="316">
                  <c:v>45035</c:v>
                </c:pt>
                <c:pt idx="317">
                  <c:v>45036</c:v>
                </c:pt>
                <c:pt idx="318">
                  <c:v>45037</c:v>
                </c:pt>
                <c:pt idx="319">
                  <c:v>45040</c:v>
                </c:pt>
                <c:pt idx="320">
                  <c:v>45041</c:v>
                </c:pt>
                <c:pt idx="321">
                  <c:v>45042</c:v>
                </c:pt>
                <c:pt idx="322">
                  <c:v>45043</c:v>
                </c:pt>
                <c:pt idx="323">
                  <c:v>45044</c:v>
                </c:pt>
                <c:pt idx="324">
                  <c:v>45048</c:v>
                </c:pt>
                <c:pt idx="325">
                  <c:v>45049</c:v>
                </c:pt>
                <c:pt idx="326">
                  <c:v>45050</c:v>
                </c:pt>
                <c:pt idx="327">
                  <c:v>45051</c:v>
                </c:pt>
                <c:pt idx="328">
                  <c:v>45056</c:v>
                </c:pt>
                <c:pt idx="329">
                  <c:v>45057</c:v>
                </c:pt>
                <c:pt idx="330">
                  <c:v>45058</c:v>
                </c:pt>
                <c:pt idx="331">
                  <c:v>45061</c:v>
                </c:pt>
                <c:pt idx="332">
                  <c:v>45062</c:v>
                </c:pt>
                <c:pt idx="333">
                  <c:v>45063</c:v>
                </c:pt>
                <c:pt idx="334">
                  <c:v>45064</c:v>
                </c:pt>
                <c:pt idx="335">
                  <c:v>45065</c:v>
                </c:pt>
                <c:pt idx="336">
                  <c:v>45068</c:v>
                </c:pt>
                <c:pt idx="337">
                  <c:v>45069</c:v>
                </c:pt>
                <c:pt idx="338">
                  <c:v>45070</c:v>
                </c:pt>
                <c:pt idx="339">
                  <c:v>45071</c:v>
                </c:pt>
                <c:pt idx="340">
                  <c:v>45072</c:v>
                </c:pt>
                <c:pt idx="341">
                  <c:v>45075</c:v>
                </c:pt>
                <c:pt idx="342">
                  <c:v>45076</c:v>
                </c:pt>
                <c:pt idx="343">
                  <c:v>45077</c:v>
                </c:pt>
                <c:pt idx="344">
                  <c:v>45078</c:v>
                </c:pt>
                <c:pt idx="345">
                  <c:v>45079</c:v>
                </c:pt>
                <c:pt idx="346">
                  <c:v>45082</c:v>
                </c:pt>
                <c:pt idx="347">
                  <c:v>45083</c:v>
                </c:pt>
                <c:pt idx="348">
                  <c:v>45084</c:v>
                </c:pt>
                <c:pt idx="349">
                  <c:v>45085</c:v>
                </c:pt>
                <c:pt idx="350">
                  <c:v>45086</c:v>
                </c:pt>
                <c:pt idx="351">
                  <c:v>45089</c:v>
                </c:pt>
                <c:pt idx="352">
                  <c:v>45090</c:v>
                </c:pt>
                <c:pt idx="353">
                  <c:v>45091</c:v>
                </c:pt>
                <c:pt idx="354">
                  <c:v>45092</c:v>
                </c:pt>
                <c:pt idx="355">
                  <c:v>45093</c:v>
                </c:pt>
                <c:pt idx="356">
                  <c:v>45096</c:v>
                </c:pt>
                <c:pt idx="357">
                  <c:v>45097</c:v>
                </c:pt>
                <c:pt idx="358">
                  <c:v>45098</c:v>
                </c:pt>
                <c:pt idx="359">
                  <c:v>45099</c:v>
                </c:pt>
                <c:pt idx="360">
                  <c:v>45100</c:v>
                </c:pt>
                <c:pt idx="361">
                  <c:v>45103</c:v>
                </c:pt>
                <c:pt idx="362">
                  <c:v>45104</c:v>
                </c:pt>
                <c:pt idx="363">
                  <c:v>45106</c:v>
                </c:pt>
                <c:pt idx="364">
                  <c:v>45107</c:v>
                </c:pt>
                <c:pt idx="365">
                  <c:v>45108</c:v>
                </c:pt>
                <c:pt idx="366">
                  <c:v>45110</c:v>
                </c:pt>
                <c:pt idx="367">
                  <c:v>45111</c:v>
                </c:pt>
                <c:pt idx="368">
                  <c:v>45112</c:v>
                </c:pt>
                <c:pt idx="369">
                  <c:v>45117</c:v>
                </c:pt>
                <c:pt idx="370">
                  <c:v>45118</c:v>
                </c:pt>
                <c:pt idx="371">
                  <c:v>45119</c:v>
                </c:pt>
                <c:pt idx="372">
                  <c:v>45120</c:v>
                </c:pt>
                <c:pt idx="373">
                  <c:v>45121</c:v>
                </c:pt>
                <c:pt idx="374">
                  <c:v>45124</c:v>
                </c:pt>
                <c:pt idx="375">
                  <c:v>45125</c:v>
                </c:pt>
                <c:pt idx="376">
                  <c:v>45126</c:v>
                </c:pt>
                <c:pt idx="377">
                  <c:v>45127</c:v>
                </c:pt>
                <c:pt idx="378">
                  <c:v>45128</c:v>
                </c:pt>
                <c:pt idx="379">
                  <c:v>45131</c:v>
                </c:pt>
                <c:pt idx="380">
                  <c:v>45132</c:v>
                </c:pt>
                <c:pt idx="381">
                  <c:v>45133</c:v>
                </c:pt>
                <c:pt idx="382">
                  <c:v>45134</c:v>
                </c:pt>
                <c:pt idx="383">
                  <c:v>45135</c:v>
                </c:pt>
                <c:pt idx="384">
                  <c:v>45138</c:v>
                </c:pt>
                <c:pt idx="385">
                  <c:v>45139</c:v>
                </c:pt>
                <c:pt idx="386">
                  <c:v>45140</c:v>
                </c:pt>
                <c:pt idx="387">
                  <c:v>45141</c:v>
                </c:pt>
                <c:pt idx="388">
                  <c:v>45142</c:v>
                </c:pt>
                <c:pt idx="389">
                  <c:v>45145</c:v>
                </c:pt>
                <c:pt idx="390">
                  <c:v>45146</c:v>
                </c:pt>
                <c:pt idx="391">
                  <c:v>45147</c:v>
                </c:pt>
                <c:pt idx="392">
                  <c:v>45148</c:v>
                </c:pt>
                <c:pt idx="393">
                  <c:v>45149</c:v>
                </c:pt>
                <c:pt idx="394">
                  <c:v>45152</c:v>
                </c:pt>
                <c:pt idx="395">
                  <c:v>45153</c:v>
                </c:pt>
                <c:pt idx="396">
                  <c:v>45154</c:v>
                </c:pt>
                <c:pt idx="397">
                  <c:v>45155</c:v>
                </c:pt>
                <c:pt idx="398">
                  <c:v>45156</c:v>
                </c:pt>
                <c:pt idx="399">
                  <c:v>45159</c:v>
                </c:pt>
                <c:pt idx="400">
                  <c:v>45160</c:v>
                </c:pt>
                <c:pt idx="401">
                  <c:v>45161</c:v>
                </c:pt>
                <c:pt idx="402">
                  <c:v>45162</c:v>
                </c:pt>
                <c:pt idx="403">
                  <c:v>45163</c:v>
                </c:pt>
                <c:pt idx="404">
                  <c:v>45166</c:v>
                </c:pt>
                <c:pt idx="405">
                  <c:v>45167</c:v>
                </c:pt>
                <c:pt idx="406">
                  <c:v>45169</c:v>
                </c:pt>
                <c:pt idx="407">
                  <c:v>45170</c:v>
                </c:pt>
                <c:pt idx="408">
                  <c:v>45173</c:v>
                </c:pt>
                <c:pt idx="409">
                  <c:v>45174</c:v>
                </c:pt>
                <c:pt idx="410">
                  <c:v>45175</c:v>
                </c:pt>
                <c:pt idx="411">
                  <c:v>45176</c:v>
                </c:pt>
                <c:pt idx="412">
                  <c:v>45177</c:v>
                </c:pt>
                <c:pt idx="413">
                  <c:v>45180</c:v>
                </c:pt>
                <c:pt idx="414">
                  <c:v>45181</c:v>
                </c:pt>
                <c:pt idx="415">
                  <c:v>45182</c:v>
                </c:pt>
                <c:pt idx="416">
                  <c:v>45183</c:v>
                </c:pt>
                <c:pt idx="417">
                  <c:v>45184</c:v>
                </c:pt>
                <c:pt idx="418">
                  <c:v>45187</c:v>
                </c:pt>
                <c:pt idx="419">
                  <c:v>45188</c:v>
                </c:pt>
                <c:pt idx="420">
                  <c:v>45189</c:v>
                </c:pt>
                <c:pt idx="421">
                  <c:v>45190</c:v>
                </c:pt>
                <c:pt idx="422">
                  <c:v>45191</c:v>
                </c:pt>
                <c:pt idx="423">
                  <c:v>45194</c:v>
                </c:pt>
                <c:pt idx="424">
                  <c:v>45195</c:v>
                </c:pt>
                <c:pt idx="425">
                  <c:v>45196</c:v>
                </c:pt>
                <c:pt idx="426">
                  <c:v>45197</c:v>
                </c:pt>
                <c:pt idx="427">
                  <c:v>45198</c:v>
                </c:pt>
                <c:pt idx="428">
                  <c:v>45201</c:v>
                </c:pt>
                <c:pt idx="429">
                  <c:v>45202</c:v>
                </c:pt>
                <c:pt idx="430">
                  <c:v>45203</c:v>
                </c:pt>
                <c:pt idx="431">
                  <c:v>45204</c:v>
                </c:pt>
                <c:pt idx="432">
                  <c:v>45205</c:v>
                </c:pt>
                <c:pt idx="433">
                  <c:v>45208</c:v>
                </c:pt>
                <c:pt idx="434">
                  <c:v>45209</c:v>
                </c:pt>
                <c:pt idx="435">
                  <c:v>45210</c:v>
                </c:pt>
                <c:pt idx="436">
                  <c:v>45211</c:v>
                </c:pt>
                <c:pt idx="437">
                  <c:v>45212</c:v>
                </c:pt>
                <c:pt idx="438">
                  <c:v>45215</c:v>
                </c:pt>
                <c:pt idx="439">
                  <c:v>45216</c:v>
                </c:pt>
                <c:pt idx="440">
                  <c:v>45217</c:v>
                </c:pt>
                <c:pt idx="441">
                  <c:v>45218</c:v>
                </c:pt>
                <c:pt idx="442">
                  <c:v>45219</c:v>
                </c:pt>
                <c:pt idx="443">
                  <c:v>45222</c:v>
                </c:pt>
                <c:pt idx="444">
                  <c:v>45223</c:v>
                </c:pt>
                <c:pt idx="445">
                  <c:v>45225</c:v>
                </c:pt>
                <c:pt idx="446">
                  <c:v>45226</c:v>
                </c:pt>
                <c:pt idx="447">
                  <c:v>45229</c:v>
                </c:pt>
                <c:pt idx="448">
                  <c:v>45230</c:v>
                </c:pt>
                <c:pt idx="449">
                  <c:v>45231</c:v>
                </c:pt>
                <c:pt idx="450">
                  <c:v>45232</c:v>
                </c:pt>
                <c:pt idx="451">
                  <c:v>45233</c:v>
                </c:pt>
                <c:pt idx="452">
                  <c:v>45236</c:v>
                </c:pt>
                <c:pt idx="453">
                  <c:v>45237</c:v>
                </c:pt>
                <c:pt idx="454">
                  <c:v>45238</c:v>
                </c:pt>
                <c:pt idx="455">
                  <c:v>45239</c:v>
                </c:pt>
                <c:pt idx="456">
                  <c:v>45240</c:v>
                </c:pt>
                <c:pt idx="457">
                  <c:v>45243</c:v>
                </c:pt>
                <c:pt idx="458">
                  <c:v>45244</c:v>
                </c:pt>
                <c:pt idx="459">
                  <c:v>45245</c:v>
                </c:pt>
                <c:pt idx="460">
                  <c:v>45246</c:v>
                </c:pt>
                <c:pt idx="461">
                  <c:v>45247</c:v>
                </c:pt>
                <c:pt idx="462">
                  <c:v>45250</c:v>
                </c:pt>
                <c:pt idx="463">
                  <c:v>45251</c:v>
                </c:pt>
                <c:pt idx="464">
                  <c:v>45252</c:v>
                </c:pt>
                <c:pt idx="465">
                  <c:v>45253</c:v>
                </c:pt>
                <c:pt idx="466">
                  <c:v>45254</c:v>
                </c:pt>
                <c:pt idx="467">
                  <c:v>45257</c:v>
                </c:pt>
                <c:pt idx="468">
                  <c:v>45258</c:v>
                </c:pt>
                <c:pt idx="469">
                  <c:v>45259</c:v>
                </c:pt>
                <c:pt idx="470">
                  <c:v>45260</c:v>
                </c:pt>
                <c:pt idx="471">
                  <c:v>45261</c:v>
                </c:pt>
                <c:pt idx="472">
                  <c:v>45264</c:v>
                </c:pt>
                <c:pt idx="473">
                  <c:v>45265</c:v>
                </c:pt>
                <c:pt idx="474">
                  <c:v>45266</c:v>
                </c:pt>
                <c:pt idx="475">
                  <c:v>45267</c:v>
                </c:pt>
                <c:pt idx="476">
                  <c:v>45268</c:v>
                </c:pt>
                <c:pt idx="477">
                  <c:v>45271</c:v>
                </c:pt>
                <c:pt idx="478">
                  <c:v>45272</c:v>
                </c:pt>
                <c:pt idx="479">
                  <c:v>45273</c:v>
                </c:pt>
                <c:pt idx="480">
                  <c:v>45274</c:v>
                </c:pt>
                <c:pt idx="481">
                  <c:v>45275</c:v>
                </c:pt>
                <c:pt idx="482">
                  <c:v>45279</c:v>
                </c:pt>
                <c:pt idx="483">
                  <c:v>45280</c:v>
                </c:pt>
                <c:pt idx="484">
                  <c:v>45281</c:v>
                </c:pt>
                <c:pt idx="485">
                  <c:v>45282</c:v>
                </c:pt>
                <c:pt idx="486">
                  <c:v>45285</c:v>
                </c:pt>
                <c:pt idx="487">
                  <c:v>45286</c:v>
                </c:pt>
                <c:pt idx="488">
                  <c:v>45287</c:v>
                </c:pt>
                <c:pt idx="489">
                  <c:v>45288</c:v>
                </c:pt>
                <c:pt idx="490">
                  <c:v>45289</c:v>
                </c:pt>
              </c:numCache>
            </c:numRef>
          </c:cat>
          <c:val>
            <c:numRef>
              <c:f>'13'!$B$249:$B$514</c:f>
              <c:numCache>
                <c:formatCode>_(* #,##0.00_);_(* \(#,##0.00\);_(* "-"??_);_(@_)</c:formatCode>
                <c:ptCount val="266"/>
                <c:pt idx="0">
                  <c:v>15.9</c:v>
                </c:pt>
                <c:pt idx="1">
                  <c:v>15.82</c:v>
                </c:pt>
                <c:pt idx="2">
                  <c:v>15.86</c:v>
                </c:pt>
                <c:pt idx="3">
                  <c:v>15.78</c:v>
                </c:pt>
                <c:pt idx="4">
                  <c:v>15.76</c:v>
                </c:pt>
                <c:pt idx="5">
                  <c:v>15.76</c:v>
                </c:pt>
                <c:pt idx="6">
                  <c:v>15.76</c:v>
                </c:pt>
                <c:pt idx="7">
                  <c:v>15.78</c:v>
                </c:pt>
                <c:pt idx="8">
                  <c:v>15.76</c:v>
                </c:pt>
                <c:pt idx="9">
                  <c:v>15.76</c:v>
                </c:pt>
                <c:pt idx="10">
                  <c:v>15.76</c:v>
                </c:pt>
                <c:pt idx="11">
                  <c:v>15.76</c:v>
                </c:pt>
                <c:pt idx="12">
                  <c:v>15.78</c:v>
                </c:pt>
                <c:pt idx="13">
                  <c:v>15.77</c:v>
                </c:pt>
                <c:pt idx="14">
                  <c:v>15.77</c:v>
                </c:pt>
                <c:pt idx="15">
                  <c:v>15.76</c:v>
                </c:pt>
                <c:pt idx="16">
                  <c:v>15.76</c:v>
                </c:pt>
                <c:pt idx="17">
                  <c:v>15.81</c:v>
                </c:pt>
                <c:pt idx="18">
                  <c:v>16.16</c:v>
                </c:pt>
                <c:pt idx="19">
                  <c:v>16.059999999999999</c:v>
                </c:pt>
                <c:pt idx="20">
                  <c:v>16.03</c:v>
                </c:pt>
                <c:pt idx="21">
                  <c:v>15.87</c:v>
                </c:pt>
                <c:pt idx="22">
                  <c:v>15.82</c:v>
                </c:pt>
                <c:pt idx="23">
                  <c:v>15.77</c:v>
                </c:pt>
                <c:pt idx="24">
                  <c:v>15.76</c:v>
                </c:pt>
                <c:pt idx="25">
                  <c:v>15.76</c:v>
                </c:pt>
                <c:pt idx="26">
                  <c:v>15.76</c:v>
                </c:pt>
                <c:pt idx="27">
                  <c:v>15.76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15.76</c:v>
                </c:pt>
                <c:pt idx="32">
                  <c:v>15.77</c:v>
                </c:pt>
                <c:pt idx="33">
                  <c:v>15.91</c:v>
                </c:pt>
                <c:pt idx="34">
                  <c:v>16.29</c:v>
                </c:pt>
                <c:pt idx="35">
                  <c:v>16.86</c:v>
                </c:pt>
                <c:pt idx="36">
                  <c:v>17.239999999999998</c:v>
                </c:pt>
                <c:pt idx="37">
                  <c:v>17.489999999999998</c:v>
                </c:pt>
                <c:pt idx="38">
                  <c:v>17.53</c:v>
                </c:pt>
                <c:pt idx="39">
                  <c:v>17.54</c:v>
                </c:pt>
                <c:pt idx="40">
                  <c:v>17.61</c:v>
                </c:pt>
                <c:pt idx="41">
                  <c:v>17.579999999999998</c:v>
                </c:pt>
                <c:pt idx="42">
                  <c:v>17.59</c:v>
                </c:pt>
                <c:pt idx="43">
                  <c:v>17.18</c:v>
                </c:pt>
                <c:pt idx="44">
                  <c:v>16.309999999999999</c:v>
                </c:pt>
                <c:pt idx="45">
                  <c:v>15.88</c:v>
                </c:pt>
                <c:pt idx="46">
                  <c:v>15.89</c:v>
                </c:pt>
                <c:pt idx="47">
                  <c:v>15.87</c:v>
                </c:pt>
                <c:pt idx="48">
                  <c:v>15.8</c:v>
                </c:pt>
                <c:pt idx="49">
                  <c:v>15.82</c:v>
                </c:pt>
                <c:pt idx="50">
                  <c:v>15.85</c:v>
                </c:pt>
                <c:pt idx="51">
                  <c:v>15.99</c:v>
                </c:pt>
                <c:pt idx="52">
                  <c:v>16.43</c:v>
                </c:pt>
                <c:pt idx="53">
                  <c:v>16.63</c:v>
                </c:pt>
                <c:pt idx="54">
                  <c:v>16.559999999999999</c:v>
                </c:pt>
                <c:pt idx="55">
                  <c:v>16.600000000000001</c:v>
                </c:pt>
                <c:pt idx="56">
                  <c:v>16.579999999999998</c:v>
                </c:pt>
                <c:pt idx="57">
                  <c:v>17.11</c:v>
                </c:pt>
                <c:pt idx="58">
                  <c:v>16.66</c:v>
                </c:pt>
                <c:pt idx="59">
                  <c:v>16.72</c:v>
                </c:pt>
                <c:pt idx="60">
                  <c:v>17.11</c:v>
                </c:pt>
                <c:pt idx="61">
                  <c:v>16.77</c:v>
                </c:pt>
                <c:pt idx="62">
                  <c:v>16.28</c:v>
                </c:pt>
                <c:pt idx="63">
                  <c:v>16.28</c:v>
                </c:pt>
                <c:pt idx="64">
                  <c:v>16.36</c:v>
                </c:pt>
                <c:pt idx="65">
                  <c:v>16.309999999999999</c:v>
                </c:pt>
                <c:pt idx="66">
                  <c:v>16.399999999999999</c:v>
                </c:pt>
                <c:pt idx="67">
                  <c:v>16.38</c:v>
                </c:pt>
                <c:pt idx="68">
                  <c:v>16.649999999999999</c:v>
                </c:pt>
                <c:pt idx="69">
                  <c:v>17.38</c:v>
                </c:pt>
                <c:pt idx="70">
                  <c:v>17.53</c:v>
                </c:pt>
                <c:pt idx="71">
                  <c:v>17.600000000000001</c:v>
                </c:pt>
                <c:pt idx="72">
                  <c:v>17.59</c:v>
                </c:pt>
                <c:pt idx="73">
                  <c:v>17.71</c:v>
                </c:pt>
                <c:pt idx="74">
                  <c:v>17.72</c:v>
                </c:pt>
                <c:pt idx="75">
                  <c:v>17.48</c:v>
                </c:pt>
                <c:pt idx="76">
                  <c:v>16.739999999999998</c:v>
                </c:pt>
                <c:pt idx="77">
                  <c:v>16.73</c:v>
                </c:pt>
                <c:pt idx="78">
                  <c:v>16.829999999999998</c:v>
                </c:pt>
                <c:pt idx="79">
                  <c:v>16.61</c:v>
                </c:pt>
                <c:pt idx="80">
                  <c:v>16.28</c:v>
                </c:pt>
                <c:pt idx="81">
                  <c:v>16.059999999999999</c:v>
                </c:pt>
                <c:pt idx="82">
                  <c:v>16.04</c:v>
                </c:pt>
                <c:pt idx="83">
                  <c:v>16.010000000000002</c:v>
                </c:pt>
                <c:pt idx="84">
                  <c:v>15.92</c:v>
                </c:pt>
                <c:pt idx="85">
                  <c:v>15.88</c:v>
                </c:pt>
                <c:pt idx="86">
                  <c:v>15.84</c:v>
                </c:pt>
                <c:pt idx="87">
                  <c:v>15.85</c:v>
                </c:pt>
                <c:pt idx="88">
                  <c:v>15.85</c:v>
                </c:pt>
                <c:pt idx="89">
                  <c:v>15.93</c:v>
                </c:pt>
                <c:pt idx="90">
                  <c:v>16.8</c:v>
                </c:pt>
                <c:pt idx="91">
                  <c:v>16.93</c:v>
                </c:pt>
                <c:pt idx="92">
                  <c:v>17.39</c:v>
                </c:pt>
                <c:pt idx="93">
                  <c:v>17.690000000000001</c:v>
                </c:pt>
                <c:pt idx="94">
                  <c:v>17.690000000000001</c:v>
                </c:pt>
                <c:pt idx="95">
                  <c:v>17.72</c:v>
                </c:pt>
                <c:pt idx="96">
                  <c:v>17.649999999999999</c:v>
                </c:pt>
                <c:pt idx="97">
                  <c:v>17.59</c:v>
                </c:pt>
                <c:pt idx="98">
                  <c:v>16.95</c:v>
                </c:pt>
                <c:pt idx="99">
                  <c:v>16.329999999999998</c:v>
                </c:pt>
                <c:pt idx="100">
                  <c:v>16.11</c:v>
                </c:pt>
                <c:pt idx="101">
                  <c:v>15.89</c:v>
                </c:pt>
                <c:pt idx="102">
                  <c:v>15.79</c:v>
                </c:pt>
                <c:pt idx="103">
                  <c:v>15.76</c:v>
                </c:pt>
                <c:pt idx="104">
                  <c:v>15.76</c:v>
                </c:pt>
                <c:pt idx="105">
                  <c:v>15.79</c:v>
                </c:pt>
                <c:pt idx="106">
                  <c:v>15.78</c:v>
                </c:pt>
                <c:pt idx="107">
                  <c:v>15.77</c:v>
                </c:pt>
                <c:pt idx="108">
                  <c:v>15.77</c:v>
                </c:pt>
                <c:pt idx="109">
                  <c:v>15.77</c:v>
                </c:pt>
                <c:pt idx="110">
                  <c:v>15.79</c:v>
                </c:pt>
                <c:pt idx="111">
                  <c:v>15.96</c:v>
                </c:pt>
                <c:pt idx="112">
                  <c:v>15.9</c:v>
                </c:pt>
                <c:pt idx="113">
                  <c:v>15.86</c:v>
                </c:pt>
                <c:pt idx="114">
                  <c:v>15.96</c:v>
                </c:pt>
                <c:pt idx="115">
                  <c:v>16.28</c:v>
                </c:pt>
                <c:pt idx="116">
                  <c:v>16.77</c:v>
                </c:pt>
                <c:pt idx="117">
                  <c:v>17.45</c:v>
                </c:pt>
                <c:pt idx="118">
                  <c:v>17.61</c:v>
                </c:pt>
                <c:pt idx="119">
                  <c:v>17.57</c:v>
                </c:pt>
                <c:pt idx="120">
                  <c:v>17.579999999999998</c:v>
                </c:pt>
                <c:pt idx="121">
                  <c:v>17.62</c:v>
                </c:pt>
                <c:pt idx="122">
                  <c:v>17.329999999999998</c:v>
                </c:pt>
                <c:pt idx="123">
                  <c:v>16.809999999999999</c:v>
                </c:pt>
                <c:pt idx="124">
                  <c:v>16.36</c:v>
                </c:pt>
                <c:pt idx="125">
                  <c:v>16.18</c:v>
                </c:pt>
                <c:pt idx="126">
                  <c:v>16.16</c:v>
                </c:pt>
                <c:pt idx="127">
                  <c:v>16.2</c:v>
                </c:pt>
                <c:pt idx="128">
                  <c:v>16.739999999999998</c:v>
                </c:pt>
                <c:pt idx="129">
                  <c:v>17.11</c:v>
                </c:pt>
                <c:pt idx="130">
                  <c:v>17.03</c:v>
                </c:pt>
                <c:pt idx="131">
                  <c:v>16.89</c:v>
                </c:pt>
                <c:pt idx="132">
                  <c:v>16.66</c:v>
                </c:pt>
                <c:pt idx="133">
                  <c:v>16.71</c:v>
                </c:pt>
                <c:pt idx="134">
                  <c:v>16.559999999999999</c:v>
                </c:pt>
                <c:pt idx="135">
                  <c:v>16.760000000000002</c:v>
                </c:pt>
                <c:pt idx="136">
                  <c:v>16.86</c:v>
                </c:pt>
                <c:pt idx="137">
                  <c:v>16.899999999999999</c:v>
                </c:pt>
                <c:pt idx="138">
                  <c:v>17</c:v>
                </c:pt>
                <c:pt idx="139">
                  <c:v>16.829999999999998</c:v>
                </c:pt>
                <c:pt idx="140">
                  <c:v>16.93</c:v>
                </c:pt>
                <c:pt idx="141">
                  <c:v>16.989999999999998</c:v>
                </c:pt>
                <c:pt idx="142">
                  <c:v>16.93</c:v>
                </c:pt>
                <c:pt idx="143">
                  <c:v>16.71</c:v>
                </c:pt>
                <c:pt idx="144">
                  <c:v>16.760000000000002</c:v>
                </c:pt>
                <c:pt idx="145">
                  <c:v>17</c:v>
                </c:pt>
                <c:pt idx="146">
                  <c:v>17.16</c:v>
                </c:pt>
                <c:pt idx="147">
                  <c:v>17.34</c:v>
                </c:pt>
                <c:pt idx="148">
                  <c:v>17.079999999999998</c:v>
                </c:pt>
                <c:pt idx="149">
                  <c:v>17.04</c:v>
                </c:pt>
                <c:pt idx="150">
                  <c:v>17.05</c:v>
                </c:pt>
                <c:pt idx="151">
                  <c:v>17.03</c:v>
                </c:pt>
                <c:pt idx="152">
                  <c:v>17.079999999999998</c:v>
                </c:pt>
                <c:pt idx="153">
                  <c:v>17.25</c:v>
                </c:pt>
                <c:pt idx="154">
                  <c:v>17.39</c:v>
                </c:pt>
                <c:pt idx="155">
                  <c:v>17.18</c:v>
                </c:pt>
                <c:pt idx="156">
                  <c:v>17.27</c:v>
                </c:pt>
                <c:pt idx="157">
                  <c:v>17.16</c:v>
                </c:pt>
                <c:pt idx="158">
                  <c:v>17.14</c:v>
                </c:pt>
                <c:pt idx="159">
                  <c:v>17.13</c:v>
                </c:pt>
                <c:pt idx="160">
                  <c:v>17.2</c:v>
                </c:pt>
                <c:pt idx="161">
                  <c:v>17.23</c:v>
                </c:pt>
                <c:pt idx="162">
                  <c:v>17.11</c:v>
                </c:pt>
                <c:pt idx="163">
                  <c:v>17.2</c:v>
                </c:pt>
                <c:pt idx="164">
                  <c:v>17.25</c:v>
                </c:pt>
                <c:pt idx="165">
                  <c:v>17.2</c:v>
                </c:pt>
                <c:pt idx="166">
                  <c:v>17.02</c:v>
                </c:pt>
                <c:pt idx="167">
                  <c:v>16.75</c:v>
                </c:pt>
                <c:pt idx="168">
                  <c:v>16.64</c:v>
                </c:pt>
                <c:pt idx="169">
                  <c:v>17</c:v>
                </c:pt>
                <c:pt idx="170">
                  <c:v>16.940000000000001</c:v>
                </c:pt>
                <c:pt idx="171">
                  <c:v>16.98</c:v>
                </c:pt>
                <c:pt idx="172">
                  <c:v>16.809999999999999</c:v>
                </c:pt>
                <c:pt idx="173">
                  <c:v>16.68</c:v>
                </c:pt>
                <c:pt idx="174">
                  <c:v>16.78</c:v>
                </c:pt>
                <c:pt idx="175">
                  <c:v>16.93</c:v>
                </c:pt>
                <c:pt idx="176">
                  <c:v>17</c:v>
                </c:pt>
                <c:pt idx="177">
                  <c:v>17.059999999999999</c:v>
                </c:pt>
                <c:pt idx="178">
                  <c:v>17.13</c:v>
                </c:pt>
                <c:pt idx="179">
                  <c:v>17.12</c:v>
                </c:pt>
                <c:pt idx="180">
                  <c:v>17.16</c:v>
                </c:pt>
                <c:pt idx="181">
                  <c:v>17.14</c:v>
                </c:pt>
                <c:pt idx="182">
                  <c:v>16.920000000000002</c:v>
                </c:pt>
                <c:pt idx="183">
                  <c:v>16.8</c:v>
                </c:pt>
                <c:pt idx="184">
                  <c:v>16.27</c:v>
                </c:pt>
                <c:pt idx="185">
                  <c:v>15.8</c:v>
                </c:pt>
                <c:pt idx="186">
                  <c:v>15.58</c:v>
                </c:pt>
                <c:pt idx="187">
                  <c:v>15.19</c:v>
                </c:pt>
                <c:pt idx="188">
                  <c:v>15.45</c:v>
                </c:pt>
                <c:pt idx="189">
                  <c:v>16.04</c:v>
                </c:pt>
                <c:pt idx="190">
                  <c:v>16.43</c:v>
                </c:pt>
                <c:pt idx="191">
                  <c:v>16.440000000000001</c:v>
                </c:pt>
                <c:pt idx="192">
                  <c:v>16.53</c:v>
                </c:pt>
                <c:pt idx="193">
                  <c:v>16.690000000000001</c:v>
                </c:pt>
                <c:pt idx="194">
                  <c:v>16.64</c:v>
                </c:pt>
                <c:pt idx="195">
                  <c:v>16.510000000000002</c:v>
                </c:pt>
                <c:pt idx="196">
                  <c:v>16.27</c:v>
                </c:pt>
                <c:pt idx="197">
                  <c:v>16.41</c:v>
                </c:pt>
                <c:pt idx="198">
                  <c:v>16.71</c:v>
                </c:pt>
                <c:pt idx="199">
                  <c:v>16.760000000000002</c:v>
                </c:pt>
                <c:pt idx="200">
                  <c:v>16.809999999999999</c:v>
                </c:pt>
                <c:pt idx="201">
                  <c:v>16.79</c:v>
                </c:pt>
                <c:pt idx="202">
                  <c:v>16.79</c:v>
                </c:pt>
                <c:pt idx="203">
                  <c:v>16.25</c:v>
                </c:pt>
                <c:pt idx="204">
                  <c:v>15.75</c:v>
                </c:pt>
                <c:pt idx="205">
                  <c:v>15.8</c:v>
                </c:pt>
                <c:pt idx="206">
                  <c:v>15.97</c:v>
                </c:pt>
                <c:pt idx="207">
                  <c:v>15.99</c:v>
                </c:pt>
                <c:pt idx="208">
                  <c:v>15.91</c:v>
                </c:pt>
                <c:pt idx="209">
                  <c:v>15.88</c:v>
                </c:pt>
                <c:pt idx="210">
                  <c:v>15.76</c:v>
                </c:pt>
                <c:pt idx="211">
                  <c:v>15.88</c:v>
                </c:pt>
                <c:pt idx="212">
                  <c:v>15.68</c:v>
                </c:pt>
                <c:pt idx="213">
                  <c:v>15.52</c:v>
                </c:pt>
                <c:pt idx="214">
                  <c:v>15.35</c:v>
                </c:pt>
                <c:pt idx="215">
                  <c:v>15.28</c:v>
                </c:pt>
                <c:pt idx="216">
                  <c:v>15.21</c:v>
                </c:pt>
                <c:pt idx="217">
                  <c:v>15.1</c:v>
                </c:pt>
                <c:pt idx="218">
                  <c:v>15.08</c:v>
                </c:pt>
                <c:pt idx="219">
                  <c:v>15.11</c:v>
                </c:pt>
                <c:pt idx="220">
                  <c:v>15.11</c:v>
                </c:pt>
                <c:pt idx="221">
                  <c:v>15.4</c:v>
                </c:pt>
                <c:pt idx="222">
                  <c:v>16.03</c:v>
                </c:pt>
                <c:pt idx="223">
                  <c:v>16.46</c:v>
                </c:pt>
                <c:pt idx="224">
                  <c:v>16.559999999999999</c:v>
                </c:pt>
                <c:pt idx="225">
                  <c:v>16.329999999999998</c:v>
                </c:pt>
                <c:pt idx="226">
                  <c:v>15.88</c:v>
                </c:pt>
                <c:pt idx="227">
                  <c:v>15.12</c:v>
                </c:pt>
                <c:pt idx="228">
                  <c:v>14.88</c:v>
                </c:pt>
                <c:pt idx="229">
                  <c:v>14.85</c:v>
                </c:pt>
                <c:pt idx="230">
                  <c:v>14.8</c:v>
                </c:pt>
                <c:pt idx="231">
                  <c:v>14.8</c:v>
                </c:pt>
                <c:pt idx="232">
                  <c:v>14.79</c:v>
                </c:pt>
                <c:pt idx="233">
                  <c:v>14.77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14.76</c:v>
                </c:pt>
                <c:pt idx="241">
                  <c:v>15.15</c:v>
                </c:pt>
                <c:pt idx="242">
                  <c:v>15.35</c:v>
                </c:pt>
                <c:pt idx="243">
                  <c:v>15.53</c:v>
                </c:pt>
                <c:pt idx="244">
                  <c:v>16.190000000000001</c:v>
                </c:pt>
                <c:pt idx="245">
                  <c:v>15.74</c:v>
                </c:pt>
                <c:pt idx="246">
                  <c:v>14.88</c:v>
                </c:pt>
                <c:pt idx="247">
                  <c:v>14.69</c:v>
                </c:pt>
                <c:pt idx="248">
                  <c:v>14.7</c:v>
                </c:pt>
                <c:pt idx="249">
                  <c:v>14.75</c:v>
                </c:pt>
                <c:pt idx="250">
                  <c:v>14.65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14.82</c:v>
                </c:pt>
                <c:pt idx="256">
                  <c:v>15.54</c:v>
                </c:pt>
                <c:pt idx="257">
                  <c:v>15.31</c:v>
                </c:pt>
                <c:pt idx="258">
                  <c:v>15.01</c:v>
                </c:pt>
                <c:pt idx="259">
                  <c:v>14.42</c:v>
                </c:pt>
                <c:pt idx="260">
                  <c:v>14.61</c:v>
                </c:pt>
                <c:pt idx="261">
                  <c:v>15.1</c:v>
                </c:pt>
                <c:pt idx="262">
                  <c:v>15.01</c:v>
                </c:pt>
                <c:pt idx="263">
                  <c:v>14.96</c:v>
                </c:pt>
                <c:pt idx="264">
                  <c:v>14.51</c:v>
                </c:pt>
                <c:pt idx="265">
                  <c:v>14.32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006-4E84-BA14-8ABB67BC4B03}"/>
            </c:ext>
          </c:extLst>
        </c:ser>
        <c:ser>
          <c:idx val="1"/>
          <c:order val="1"/>
          <c:tx>
            <c:strRef>
              <c:f>'13'!$C$2</c:f>
              <c:strCache>
                <c:ptCount val="1"/>
                <c:pt idx="0">
                  <c:v>Базалық мөлшерлеменің дәлізі</c:v>
                </c:pt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'13'!$A$3:$A$493</c:f>
              <c:numCache>
                <c:formatCode>m/d/yyyy</c:formatCode>
                <c:ptCount val="491"/>
                <c:pt idx="0">
                  <c:v>44566</c:v>
                </c:pt>
                <c:pt idx="1">
                  <c:v>44571</c:v>
                </c:pt>
                <c:pt idx="2">
                  <c:v>44572</c:v>
                </c:pt>
                <c:pt idx="3">
                  <c:v>44573</c:v>
                </c:pt>
                <c:pt idx="4">
                  <c:v>44574</c:v>
                </c:pt>
                <c:pt idx="5">
                  <c:v>44575</c:v>
                </c:pt>
                <c:pt idx="6">
                  <c:v>44578</c:v>
                </c:pt>
                <c:pt idx="7">
                  <c:v>44579</c:v>
                </c:pt>
                <c:pt idx="8">
                  <c:v>44580</c:v>
                </c:pt>
                <c:pt idx="9">
                  <c:v>44581</c:v>
                </c:pt>
                <c:pt idx="10">
                  <c:v>44582</c:v>
                </c:pt>
                <c:pt idx="11">
                  <c:v>44585</c:v>
                </c:pt>
                <c:pt idx="12">
                  <c:v>44586</c:v>
                </c:pt>
                <c:pt idx="13">
                  <c:v>44587</c:v>
                </c:pt>
                <c:pt idx="14">
                  <c:v>44588</c:v>
                </c:pt>
                <c:pt idx="15">
                  <c:v>44589</c:v>
                </c:pt>
                <c:pt idx="16">
                  <c:v>44592</c:v>
                </c:pt>
                <c:pt idx="17">
                  <c:v>44593</c:v>
                </c:pt>
                <c:pt idx="18">
                  <c:v>44594</c:v>
                </c:pt>
                <c:pt idx="19">
                  <c:v>44595</c:v>
                </c:pt>
                <c:pt idx="20">
                  <c:v>44596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44625</c:v>
                </c:pt>
                <c:pt idx="42">
                  <c:v>44629</c:v>
                </c:pt>
                <c:pt idx="43">
                  <c:v>44630</c:v>
                </c:pt>
                <c:pt idx="44">
                  <c:v>44631</c:v>
                </c:pt>
                <c:pt idx="45">
                  <c:v>44634</c:v>
                </c:pt>
                <c:pt idx="46">
                  <c:v>44635</c:v>
                </c:pt>
                <c:pt idx="47">
                  <c:v>44636</c:v>
                </c:pt>
                <c:pt idx="48">
                  <c:v>44637</c:v>
                </c:pt>
                <c:pt idx="49">
                  <c:v>44638</c:v>
                </c:pt>
                <c:pt idx="50">
                  <c:v>44644</c:v>
                </c:pt>
                <c:pt idx="51">
                  <c:v>44645</c:v>
                </c:pt>
                <c:pt idx="52">
                  <c:v>44648</c:v>
                </c:pt>
                <c:pt idx="53">
                  <c:v>44649</c:v>
                </c:pt>
                <c:pt idx="54">
                  <c:v>44650</c:v>
                </c:pt>
                <c:pt idx="55">
                  <c:v>44651</c:v>
                </c:pt>
                <c:pt idx="56">
                  <c:v>44652</c:v>
                </c:pt>
                <c:pt idx="57">
                  <c:v>44655</c:v>
                </c:pt>
                <c:pt idx="58">
                  <c:v>44656</c:v>
                </c:pt>
                <c:pt idx="59">
                  <c:v>44657</c:v>
                </c:pt>
                <c:pt idx="60">
                  <c:v>44658</c:v>
                </c:pt>
                <c:pt idx="61">
                  <c:v>44659</c:v>
                </c:pt>
                <c:pt idx="62">
                  <c:v>44662</c:v>
                </c:pt>
                <c:pt idx="63">
                  <c:v>44663</c:v>
                </c:pt>
                <c:pt idx="64">
                  <c:v>44664</c:v>
                </c:pt>
                <c:pt idx="65">
                  <c:v>44665</c:v>
                </c:pt>
                <c:pt idx="66">
                  <c:v>44666</c:v>
                </c:pt>
                <c:pt idx="67">
                  <c:v>44669</c:v>
                </c:pt>
                <c:pt idx="68">
                  <c:v>44670</c:v>
                </c:pt>
                <c:pt idx="69">
                  <c:v>44671</c:v>
                </c:pt>
                <c:pt idx="70">
                  <c:v>44672</c:v>
                </c:pt>
                <c:pt idx="71">
                  <c:v>44673</c:v>
                </c:pt>
                <c:pt idx="72">
                  <c:v>44676</c:v>
                </c:pt>
                <c:pt idx="73">
                  <c:v>44677</c:v>
                </c:pt>
                <c:pt idx="74">
                  <c:v>44678</c:v>
                </c:pt>
                <c:pt idx="75">
                  <c:v>44679</c:v>
                </c:pt>
                <c:pt idx="76">
                  <c:v>44680</c:v>
                </c:pt>
                <c:pt idx="77">
                  <c:v>44684</c:v>
                </c:pt>
                <c:pt idx="78">
                  <c:v>44685</c:v>
                </c:pt>
                <c:pt idx="79">
                  <c:v>44686</c:v>
                </c:pt>
                <c:pt idx="80">
                  <c:v>44687</c:v>
                </c:pt>
                <c:pt idx="81">
                  <c:v>44692</c:v>
                </c:pt>
                <c:pt idx="82">
                  <c:v>44693</c:v>
                </c:pt>
                <c:pt idx="83">
                  <c:v>44694</c:v>
                </c:pt>
                <c:pt idx="84">
                  <c:v>44697</c:v>
                </c:pt>
                <c:pt idx="85">
                  <c:v>44698</c:v>
                </c:pt>
                <c:pt idx="86">
                  <c:v>44699</c:v>
                </c:pt>
                <c:pt idx="87">
                  <c:v>44700</c:v>
                </c:pt>
                <c:pt idx="88">
                  <c:v>44701</c:v>
                </c:pt>
                <c:pt idx="89">
                  <c:v>44704</c:v>
                </c:pt>
                <c:pt idx="90">
                  <c:v>44705</c:v>
                </c:pt>
                <c:pt idx="91">
                  <c:v>44706</c:v>
                </c:pt>
                <c:pt idx="92">
                  <c:v>44707</c:v>
                </c:pt>
                <c:pt idx="93">
                  <c:v>44708</c:v>
                </c:pt>
                <c:pt idx="94">
                  <c:v>44711</c:v>
                </c:pt>
                <c:pt idx="95">
                  <c:v>44712</c:v>
                </c:pt>
                <c:pt idx="96">
                  <c:v>44713</c:v>
                </c:pt>
                <c:pt idx="97">
                  <c:v>44714</c:v>
                </c:pt>
                <c:pt idx="98">
                  <c:v>44715</c:v>
                </c:pt>
                <c:pt idx="99">
                  <c:v>44718</c:v>
                </c:pt>
                <c:pt idx="100">
                  <c:v>44719</c:v>
                </c:pt>
                <c:pt idx="101">
                  <c:v>44720</c:v>
                </c:pt>
                <c:pt idx="102">
                  <c:v>44721</c:v>
                </c:pt>
                <c:pt idx="103">
                  <c:v>44722</c:v>
                </c:pt>
                <c:pt idx="104">
                  <c:v>44725</c:v>
                </c:pt>
                <c:pt idx="105">
                  <c:v>44726</c:v>
                </c:pt>
                <c:pt idx="106">
                  <c:v>44727</c:v>
                </c:pt>
                <c:pt idx="107">
                  <c:v>44728</c:v>
                </c:pt>
                <c:pt idx="108">
                  <c:v>44729</c:v>
                </c:pt>
                <c:pt idx="109">
                  <c:v>44732</c:v>
                </c:pt>
                <c:pt idx="110">
                  <c:v>44733</c:v>
                </c:pt>
                <c:pt idx="111">
                  <c:v>44734</c:v>
                </c:pt>
                <c:pt idx="112">
                  <c:v>44735</c:v>
                </c:pt>
                <c:pt idx="113">
                  <c:v>44736</c:v>
                </c:pt>
                <c:pt idx="114">
                  <c:v>44739</c:v>
                </c:pt>
                <c:pt idx="115">
                  <c:v>44740</c:v>
                </c:pt>
                <c:pt idx="116">
                  <c:v>44741</c:v>
                </c:pt>
                <c:pt idx="117">
                  <c:v>44742</c:v>
                </c:pt>
                <c:pt idx="118">
                  <c:v>44743</c:v>
                </c:pt>
                <c:pt idx="119">
                  <c:v>44746</c:v>
                </c:pt>
                <c:pt idx="120">
                  <c:v>44747</c:v>
                </c:pt>
                <c:pt idx="121">
                  <c:v>44749</c:v>
                </c:pt>
                <c:pt idx="122">
                  <c:v>44750</c:v>
                </c:pt>
                <c:pt idx="123">
                  <c:v>44753</c:v>
                </c:pt>
                <c:pt idx="124">
                  <c:v>44754</c:v>
                </c:pt>
                <c:pt idx="125">
                  <c:v>44755</c:v>
                </c:pt>
                <c:pt idx="126">
                  <c:v>44756</c:v>
                </c:pt>
                <c:pt idx="127">
                  <c:v>44757</c:v>
                </c:pt>
                <c:pt idx="128">
                  <c:v>44760</c:v>
                </c:pt>
                <c:pt idx="129">
                  <c:v>44761</c:v>
                </c:pt>
                <c:pt idx="130">
                  <c:v>44762</c:v>
                </c:pt>
                <c:pt idx="131">
                  <c:v>44763</c:v>
                </c:pt>
                <c:pt idx="132">
                  <c:v>44764</c:v>
                </c:pt>
                <c:pt idx="133">
                  <c:v>44767</c:v>
                </c:pt>
                <c:pt idx="134">
                  <c:v>44768</c:v>
                </c:pt>
                <c:pt idx="135">
                  <c:v>44769</c:v>
                </c:pt>
                <c:pt idx="136">
                  <c:v>44770</c:v>
                </c:pt>
                <c:pt idx="137">
                  <c:v>44771</c:v>
                </c:pt>
                <c:pt idx="138">
                  <c:v>44774</c:v>
                </c:pt>
                <c:pt idx="139">
                  <c:v>44775</c:v>
                </c:pt>
                <c:pt idx="140">
                  <c:v>44776</c:v>
                </c:pt>
                <c:pt idx="141">
                  <c:v>44777</c:v>
                </c:pt>
                <c:pt idx="142">
                  <c:v>44778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44788</c:v>
                </c:pt>
                <c:pt idx="149">
                  <c:v>44789</c:v>
                </c:pt>
                <c:pt idx="150">
                  <c:v>44790</c:v>
                </c:pt>
                <c:pt idx="151">
                  <c:v>44791</c:v>
                </c:pt>
                <c:pt idx="152">
                  <c:v>44792</c:v>
                </c:pt>
                <c:pt idx="153">
                  <c:v>44795</c:v>
                </c:pt>
                <c:pt idx="154">
                  <c:v>44796</c:v>
                </c:pt>
                <c:pt idx="155">
                  <c:v>44797</c:v>
                </c:pt>
                <c:pt idx="156">
                  <c:v>44798</c:v>
                </c:pt>
                <c:pt idx="157">
                  <c:v>44799</c:v>
                </c:pt>
                <c:pt idx="158">
                  <c:v>44800</c:v>
                </c:pt>
                <c:pt idx="159">
                  <c:v>44804</c:v>
                </c:pt>
                <c:pt idx="160">
                  <c:v>44805</c:v>
                </c:pt>
                <c:pt idx="161">
                  <c:v>44806</c:v>
                </c:pt>
                <c:pt idx="162">
                  <c:v>44809</c:v>
                </c:pt>
                <c:pt idx="163">
                  <c:v>44810</c:v>
                </c:pt>
                <c:pt idx="164">
                  <c:v>44811</c:v>
                </c:pt>
                <c:pt idx="165">
                  <c:v>44812</c:v>
                </c:pt>
                <c:pt idx="166">
                  <c:v>44813</c:v>
                </c:pt>
                <c:pt idx="167">
                  <c:v>44816</c:v>
                </c:pt>
                <c:pt idx="168">
                  <c:v>44817</c:v>
                </c:pt>
                <c:pt idx="169">
                  <c:v>44818</c:v>
                </c:pt>
                <c:pt idx="170">
                  <c:v>44819</c:v>
                </c:pt>
                <c:pt idx="171">
                  <c:v>44820</c:v>
                </c:pt>
                <c:pt idx="172">
                  <c:v>44823</c:v>
                </c:pt>
                <c:pt idx="173">
                  <c:v>44824</c:v>
                </c:pt>
                <c:pt idx="174">
                  <c:v>44825</c:v>
                </c:pt>
                <c:pt idx="175">
                  <c:v>44826</c:v>
                </c:pt>
                <c:pt idx="176">
                  <c:v>44827</c:v>
                </c:pt>
                <c:pt idx="177">
                  <c:v>44830</c:v>
                </c:pt>
                <c:pt idx="178">
                  <c:v>44831</c:v>
                </c:pt>
                <c:pt idx="179">
                  <c:v>44832</c:v>
                </c:pt>
                <c:pt idx="180">
                  <c:v>44833</c:v>
                </c:pt>
                <c:pt idx="181">
                  <c:v>44834</c:v>
                </c:pt>
                <c:pt idx="182">
                  <c:v>44837</c:v>
                </c:pt>
                <c:pt idx="183">
                  <c:v>44838</c:v>
                </c:pt>
                <c:pt idx="184">
                  <c:v>44839</c:v>
                </c:pt>
                <c:pt idx="185">
                  <c:v>44840</c:v>
                </c:pt>
                <c:pt idx="186">
                  <c:v>44841</c:v>
                </c:pt>
                <c:pt idx="187">
                  <c:v>44844</c:v>
                </c:pt>
                <c:pt idx="188">
                  <c:v>44845</c:v>
                </c:pt>
                <c:pt idx="189">
                  <c:v>44846</c:v>
                </c:pt>
                <c:pt idx="190">
                  <c:v>44847</c:v>
                </c:pt>
                <c:pt idx="191">
                  <c:v>44848</c:v>
                </c:pt>
                <c:pt idx="192">
                  <c:v>44851</c:v>
                </c:pt>
                <c:pt idx="193">
                  <c:v>44852</c:v>
                </c:pt>
                <c:pt idx="194">
                  <c:v>44853</c:v>
                </c:pt>
                <c:pt idx="195">
                  <c:v>44854</c:v>
                </c:pt>
                <c:pt idx="196">
                  <c:v>44855</c:v>
                </c:pt>
                <c:pt idx="197">
                  <c:v>44856</c:v>
                </c:pt>
                <c:pt idx="198">
                  <c:v>44860</c:v>
                </c:pt>
                <c:pt idx="199">
                  <c:v>44861</c:v>
                </c:pt>
                <c:pt idx="200">
                  <c:v>44862</c:v>
                </c:pt>
                <c:pt idx="201">
                  <c:v>44865</c:v>
                </c:pt>
                <c:pt idx="202">
                  <c:v>44866</c:v>
                </c:pt>
                <c:pt idx="203">
                  <c:v>44867</c:v>
                </c:pt>
                <c:pt idx="204">
                  <c:v>44868</c:v>
                </c:pt>
                <c:pt idx="205">
                  <c:v>44869</c:v>
                </c:pt>
                <c:pt idx="206">
                  <c:v>44872</c:v>
                </c:pt>
                <c:pt idx="207">
                  <c:v>44873</c:v>
                </c:pt>
                <c:pt idx="208">
                  <c:v>44874</c:v>
                </c:pt>
                <c:pt idx="209">
                  <c:v>44875</c:v>
                </c:pt>
                <c:pt idx="210">
                  <c:v>44876</c:v>
                </c:pt>
                <c:pt idx="211">
                  <c:v>44879</c:v>
                </c:pt>
                <c:pt idx="212">
                  <c:v>44880</c:v>
                </c:pt>
                <c:pt idx="213">
                  <c:v>44881</c:v>
                </c:pt>
                <c:pt idx="214">
                  <c:v>44882</c:v>
                </c:pt>
                <c:pt idx="215">
                  <c:v>44883</c:v>
                </c:pt>
                <c:pt idx="216">
                  <c:v>44886</c:v>
                </c:pt>
                <c:pt idx="217">
                  <c:v>44887</c:v>
                </c:pt>
                <c:pt idx="218">
                  <c:v>44888</c:v>
                </c:pt>
                <c:pt idx="219">
                  <c:v>44889</c:v>
                </c:pt>
                <c:pt idx="220">
                  <c:v>44890</c:v>
                </c:pt>
                <c:pt idx="221">
                  <c:v>44893</c:v>
                </c:pt>
                <c:pt idx="222">
                  <c:v>44894</c:v>
                </c:pt>
                <c:pt idx="223">
                  <c:v>44895</c:v>
                </c:pt>
                <c:pt idx="224">
                  <c:v>44896</c:v>
                </c:pt>
                <c:pt idx="225">
                  <c:v>44897</c:v>
                </c:pt>
                <c:pt idx="226">
                  <c:v>44900</c:v>
                </c:pt>
                <c:pt idx="227">
                  <c:v>44901</c:v>
                </c:pt>
                <c:pt idx="228">
                  <c:v>44902</c:v>
                </c:pt>
                <c:pt idx="229">
                  <c:v>44903</c:v>
                </c:pt>
                <c:pt idx="230">
                  <c:v>44904</c:v>
                </c:pt>
                <c:pt idx="231">
                  <c:v>44907</c:v>
                </c:pt>
                <c:pt idx="232">
                  <c:v>44908</c:v>
                </c:pt>
                <c:pt idx="233">
                  <c:v>44909</c:v>
                </c:pt>
                <c:pt idx="234">
                  <c:v>44910</c:v>
                </c:pt>
                <c:pt idx="235">
                  <c:v>44914</c:v>
                </c:pt>
                <c:pt idx="236">
                  <c:v>44915</c:v>
                </c:pt>
                <c:pt idx="237">
                  <c:v>44916</c:v>
                </c:pt>
                <c:pt idx="238">
                  <c:v>44917</c:v>
                </c:pt>
                <c:pt idx="239">
                  <c:v>44918</c:v>
                </c:pt>
                <c:pt idx="240">
                  <c:v>44921</c:v>
                </c:pt>
                <c:pt idx="241">
                  <c:v>44922</c:v>
                </c:pt>
                <c:pt idx="242">
                  <c:v>44923</c:v>
                </c:pt>
                <c:pt idx="243">
                  <c:v>44924</c:v>
                </c:pt>
                <c:pt idx="244">
                  <c:v>44925</c:v>
                </c:pt>
                <c:pt idx="245">
                  <c:v>44930</c:v>
                </c:pt>
                <c:pt idx="246">
                  <c:v>44931</c:v>
                </c:pt>
                <c:pt idx="247">
                  <c:v>44932</c:v>
                </c:pt>
                <c:pt idx="248">
                  <c:v>44935</c:v>
                </c:pt>
                <c:pt idx="249">
                  <c:v>44936</c:v>
                </c:pt>
                <c:pt idx="250">
                  <c:v>44937</c:v>
                </c:pt>
                <c:pt idx="251">
                  <c:v>44938</c:v>
                </c:pt>
                <c:pt idx="252">
                  <c:v>44939</c:v>
                </c:pt>
                <c:pt idx="253">
                  <c:v>44942</c:v>
                </c:pt>
                <c:pt idx="254">
                  <c:v>44943</c:v>
                </c:pt>
                <c:pt idx="255">
                  <c:v>44944</c:v>
                </c:pt>
                <c:pt idx="256">
                  <c:v>44945</c:v>
                </c:pt>
                <c:pt idx="257">
                  <c:v>44946</c:v>
                </c:pt>
                <c:pt idx="258">
                  <c:v>44949</c:v>
                </c:pt>
                <c:pt idx="259">
                  <c:v>44950</c:v>
                </c:pt>
                <c:pt idx="260">
                  <c:v>44951</c:v>
                </c:pt>
                <c:pt idx="261">
                  <c:v>44952</c:v>
                </c:pt>
                <c:pt idx="262">
                  <c:v>44953</c:v>
                </c:pt>
                <c:pt idx="263">
                  <c:v>44956</c:v>
                </c:pt>
                <c:pt idx="264">
                  <c:v>44957</c:v>
                </c:pt>
                <c:pt idx="265">
                  <c:v>44958</c:v>
                </c:pt>
                <c:pt idx="266">
                  <c:v>44959</c:v>
                </c:pt>
                <c:pt idx="267">
                  <c:v>44960</c:v>
                </c:pt>
                <c:pt idx="268">
                  <c:v>44963</c:v>
                </c:pt>
                <c:pt idx="269">
                  <c:v>44964</c:v>
                </c:pt>
                <c:pt idx="270">
                  <c:v>44965</c:v>
                </c:pt>
                <c:pt idx="271">
                  <c:v>44966</c:v>
                </c:pt>
                <c:pt idx="272">
                  <c:v>44967</c:v>
                </c:pt>
                <c:pt idx="273">
                  <c:v>44970</c:v>
                </c:pt>
                <c:pt idx="274">
                  <c:v>44971</c:v>
                </c:pt>
                <c:pt idx="275">
                  <c:v>44972</c:v>
                </c:pt>
                <c:pt idx="276">
                  <c:v>44973</c:v>
                </c:pt>
                <c:pt idx="277">
                  <c:v>44974</c:v>
                </c:pt>
                <c:pt idx="278">
                  <c:v>44977</c:v>
                </c:pt>
                <c:pt idx="279">
                  <c:v>44978</c:v>
                </c:pt>
                <c:pt idx="280">
                  <c:v>44979</c:v>
                </c:pt>
                <c:pt idx="281">
                  <c:v>44980</c:v>
                </c:pt>
                <c:pt idx="282">
                  <c:v>44981</c:v>
                </c:pt>
                <c:pt idx="283">
                  <c:v>44984</c:v>
                </c:pt>
                <c:pt idx="284">
                  <c:v>44985</c:v>
                </c:pt>
                <c:pt idx="285">
                  <c:v>44986</c:v>
                </c:pt>
                <c:pt idx="286">
                  <c:v>44987</c:v>
                </c:pt>
                <c:pt idx="287">
                  <c:v>44988</c:v>
                </c:pt>
                <c:pt idx="288">
                  <c:v>44991</c:v>
                </c:pt>
                <c:pt idx="289">
                  <c:v>44992</c:v>
                </c:pt>
                <c:pt idx="290">
                  <c:v>44994</c:v>
                </c:pt>
                <c:pt idx="291">
                  <c:v>44995</c:v>
                </c:pt>
                <c:pt idx="292">
                  <c:v>44998</c:v>
                </c:pt>
                <c:pt idx="293">
                  <c:v>44999</c:v>
                </c:pt>
                <c:pt idx="294">
                  <c:v>45000</c:v>
                </c:pt>
                <c:pt idx="295">
                  <c:v>45001</c:v>
                </c:pt>
                <c:pt idx="296">
                  <c:v>45002</c:v>
                </c:pt>
                <c:pt idx="297">
                  <c:v>45005</c:v>
                </c:pt>
                <c:pt idx="298">
                  <c:v>45009</c:v>
                </c:pt>
                <c:pt idx="299">
                  <c:v>45012</c:v>
                </c:pt>
                <c:pt idx="300">
                  <c:v>45013</c:v>
                </c:pt>
                <c:pt idx="301">
                  <c:v>45014</c:v>
                </c:pt>
                <c:pt idx="302">
                  <c:v>45015</c:v>
                </c:pt>
                <c:pt idx="303">
                  <c:v>45016</c:v>
                </c:pt>
                <c:pt idx="304">
                  <c:v>45019</c:v>
                </c:pt>
                <c:pt idx="305">
                  <c:v>45020</c:v>
                </c:pt>
                <c:pt idx="306">
                  <c:v>45021</c:v>
                </c:pt>
                <c:pt idx="307">
                  <c:v>45022</c:v>
                </c:pt>
                <c:pt idx="308">
                  <c:v>45023</c:v>
                </c:pt>
                <c:pt idx="309">
                  <c:v>45026</c:v>
                </c:pt>
                <c:pt idx="310">
                  <c:v>45027</c:v>
                </c:pt>
                <c:pt idx="311">
                  <c:v>45028</c:v>
                </c:pt>
                <c:pt idx="312">
                  <c:v>45029</c:v>
                </c:pt>
                <c:pt idx="313">
                  <c:v>45030</c:v>
                </c:pt>
                <c:pt idx="314">
                  <c:v>45033</c:v>
                </c:pt>
                <c:pt idx="315">
                  <c:v>45034</c:v>
                </c:pt>
                <c:pt idx="316">
                  <c:v>45035</c:v>
                </c:pt>
                <c:pt idx="317">
                  <c:v>45036</c:v>
                </c:pt>
                <c:pt idx="318">
                  <c:v>45037</c:v>
                </c:pt>
                <c:pt idx="319">
                  <c:v>45040</c:v>
                </c:pt>
                <c:pt idx="320">
                  <c:v>45041</c:v>
                </c:pt>
                <c:pt idx="321">
                  <c:v>45042</c:v>
                </c:pt>
                <c:pt idx="322">
                  <c:v>45043</c:v>
                </c:pt>
                <c:pt idx="323">
                  <c:v>45044</c:v>
                </c:pt>
                <c:pt idx="324">
                  <c:v>45048</c:v>
                </c:pt>
                <c:pt idx="325">
                  <c:v>45049</c:v>
                </c:pt>
                <c:pt idx="326">
                  <c:v>45050</c:v>
                </c:pt>
                <c:pt idx="327">
                  <c:v>45051</c:v>
                </c:pt>
                <c:pt idx="328">
                  <c:v>45056</c:v>
                </c:pt>
                <c:pt idx="329">
                  <c:v>45057</c:v>
                </c:pt>
                <c:pt idx="330">
                  <c:v>45058</c:v>
                </c:pt>
                <c:pt idx="331">
                  <c:v>45061</c:v>
                </c:pt>
                <c:pt idx="332">
                  <c:v>45062</c:v>
                </c:pt>
                <c:pt idx="333">
                  <c:v>45063</c:v>
                </c:pt>
                <c:pt idx="334">
                  <c:v>45064</c:v>
                </c:pt>
                <c:pt idx="335">
                  <c:v>45065</c:v>
                </c:pt>
                <c:pt idx="336">
                  <c:v>45068</c:v>
                </c:pt>
                <c:pt idx="337">
                  <c:v>45069</c:v>
                </c:pt>
                <c:pt idx="338">
                  <c:v>45070</c:v>
                </c:pt>
                <c:pt idx="339">
                  <c:v>45071</c:v>
                </c:pt>
                <c:pt idx="340">
                  <c:v>45072</c:v>
                </c:pt>
                <c:pt idx="341">
                  <c:v>45075</c:v>
                </c:pt>
                <c:pt idx="342">
                  <c:v>45076</c:v>
                </c:pt>
                <c:pt idx="343">
                  <c:v>45077</c:v>
                </c:pt>
                <c:pt idx="344">
                  <c:v>45078</c:v>
                </c:pt>
                <c:pt idx="345">
                  <c:v>45079</c:v>
                </c:pt>
                <c:pt idx="346">
                  <c:v>45082</c:v>
                </c:pt>
                <c:pt idx="347">
                  <c:v>45083</c:v>
                </c:pt>
                <c:pt idx="348">
                  <c:v>45084</c:v>
                </c:pt>
                <c:pt idx="349">
                  <c:v>45085</c:v>
                </c:pt>
                <c:pt idx="350">
                  <c:v>45086</c:v>
                </c:pt>
                <c:pt idx="351">
                  <c:v>45089</c:v>
                </c:pt>
                <c:pt idx="352">
                  <c:v>45090</c:v>
                </c:pt>
                <c:pt idx="353">
                  <c:v>45091</c:v>
                </c:pt>
                <c:pt idx="354">
                  <c:v>45092</c:v>
                </c:pt>
                <c:pt idx="355">
                  <c:v>45093</c:v>
                </c:pt>
                <c:pt idx="356">
                  <c:v>45096</c:v>
                </c:pt>
                <c:pt idx="357">
                  <c:v>45097</c:v>
                </c:pt>
                <c:pt idx="358">
                  <c:v>45098</c:v>
                </c:pt>
                <c:pt idx="359">
                  <c:v>45099</c:v>
                </c:pt>
                <c:pt idx="360">
                  <c:v>45100</c:v>
                </c:pt>
                <c:pt idx="361">
                  <c:v>45103</c:v>
                </c:pt>
                <c:pt idx="362">
                  <c:v>45104</c:v>
                </c:pt>
                <c:pt idx="363">
                  <c:v>45106</c:v>
                </c:pt>
                <c:pt idx="364">
                  <c:v>45107</c:v>
                </c:pt>
                <c:pt idx="365">
                  <c:v>45108</c:v>
                </c:pt>
                <c:pt idx="366">
                  <c:v>45110</c:v>
                </c:pt>
                <c:pt idx="367">
                  <c:v>45111</c:v>
                </c:pt>
                <c:pt idx="368">
                  <c:v>45112</c:v>
                </c:pt>
                <c:pt idx="369">
                  <c:v>45117</c:v>
                </c:pt>
                <c:pt idx="370">
                  <c:v>45118</c:v>
                </c:pt>
                <c:pt idx="371">
                  <c:v>45119</c:v>
                </c:pt>
                <c:pt idx="372">
                  <c:v>45120</c:v>
                </c:pt>
                <c:pt idx="373">
                  <c:v>45121</c:v>
                </c:pt>
                <c:pt idx="374">
                  <c:v>45124</c:v>
                </c:pt>
                <c:pt idx="375">
                  <c:v>45125</c:v>
                </c:pt>
                <c:pt idx="376">
                  <c:v>45126</c:v>
                </c:pt>
                <c:pt idx="377">
                  <c:v>45127</c:v>
                </c:pt>
                <c:pt idx="378">
                  <c:v>45128</c:v>
                </c:pt>
                <c:pt idx="379">
                  <c:v>45131</c:v>
                </c:pt>
                <c:pt idx="380">
                  <c:v>45132</c:v>
                </c:pt>
                <c:pt idx="381">
                  <c:v>45133</c:v>
                </c:pt>
                <c:pt idx="382">
                  <c:v>45134</c:v>
                </c:pt>
                <c:pt idx="383">
                  <c:v>45135</c:v>
                </c:pt>
                <c:pt idx="384">
                  <c:v>45138</c:v>
                </c:pt>
                <c:pt idx="385">
                  <c:v>45139</c:v>
                </c:pt>
                <c:pt idx="386">
                  <c:v>45140</c:v>
                </c:pt>
                <c:pt idx="387">
                  <c:v>45141</c:v>
                </c:pt>
                <c:pt idx="388">
                  <c:v>45142</c:v>
                </c:pt>
                <c:pt idx="389">
                  <c:v>45145</c:v>
                </c:pt>
                <c:pt idx="390">
                  <c:v>45146</c:v>
                </c:pt>
                <c:pt idx="391">
                  <c:v>45147</c:v>
                </c:pt>
                <c:pt idx="392">
                  <c:v>45148</c:v>
                </c:pt>
                <c:pt idx="393">
                  <c:v>45149</c:v>
                </c:pt>
                <c:pt idx="394">
                  <c:v>45152</c:v>
                </c:pt>
                <c:pt idx="395">
                  <c:v>45153</c:v>
                </c:pt>
                <c:pt idx="396">
                  <c:v>45154</c:v>
                </c:pt>
                <c:pt idx="397">
                  <c:v>45155</c:v>
                </c:pt>
                <c:pt idx="398">
                  <c:v>45156</c:v>
                </c:pt>
                <c:pt idx="399">
                  <c:v>45159</c:v>
                </c:pt>
                <c:pt idx="400">
                  <c:v>45160</c:v>
                </c:pt>
                <c:pt idx="401">
                  <c:v>45161</c:v>
                </c:pt>
                <c:pt idx="402">
                  <c:v>45162</c:v>
                </c:pt>
                <c:pt idx="403">
                  <c:v>45163</c:v>
                </c:pt>
                <c:pt idx="404">
                  <c:v>45166</c:v>
                </c:pt>
                <c:pt idx="405">
                  <c:v>45167</c:v>
                </c:pt>
                <c:pt idx="406">
                  <c:v>45169</c:v>
                </c:pt>
                <c:pt idx="407">
                  <c:v>45170</c:v>
                </c:pt>
                <c:pt idx="408">
                  <c:v>45173</c:v>
                </c:pt>
                <c:pt idx="409">
                  <c:v>45174</c:v>
                </c:pt>
                <c:pt idx="410">
                  <c:v>45175</c:v>
                </c:pt>
                <c:pt idx="411">
                  <c:v>45176</c:v>
                </c:pt>
                <c:pt idx="412">
                  <c:v>45177</c:v>
                </c:pt>
                <c:pt idx="413">
                  <c:v>45180</c:v>
                </c:pt>
                <c:pt idx="414">
                  <c:v>45181</c:v>
                </c:pt>
                <c:pt idx="415">
                  <c:v>45182</c:v>
                </c:pt>
                <c:pt idx="416">
                  <c:v>45183</c:v>
                </c:pt>
                <c:pt idx="417">
                  <c:v>45184</c:v>
                </c:pt>
                <c:pt idx="418">
                  <c:v>45187</c:v>
                </c:pt>
                <c:pt idx="419">
                  <c:v>45188</c:v>
                </c:pt>
                <c:pt idx="420">
                  <c:v>45189</c:v>
                </c:pt>
                <c:pt idx="421">
                  <c:v>45190</c:v>
                </c:pt>
                <c:pt idx="422">
                  <c:v>45191</c:v>
                </c:pt>
                <c:pt idx="423">
                  <c:v>45194</c:v>
                </c:pt>
                <c:pt idx="424">
                  <c:v>45195</c:v>
                </c:pt>
                <c:pt idx="425">
                  <c:v>45196</c:v>
                </c:pt>
                <c:pt idx="426">
                  <c:v>45197</c:v>
                </c:pt>
                <c:pt idx="427">
                  <c:v>45198</c:v>
                </c:pt>
                <c:pt idx="428">
                  <c:v>45201</c:v>
                </c:pt>
                <c:pt idx="429">
                  <c:v>45202</c:v>
                </c:pt>
                <c:pt idx="430">
                  <c:v>45203</c:v>
                </c:pt>
                <c:pt idx="431">
                  <c:v>45204</c:v>
                </c:pt>
                <c:pt idx="432">
                  <c:v>45205</c:v>
                </c:pt>
                <c:pt idx="433">
                  <c:v>45208</c:v>
                </c:pt>
                <c:pt idx="434">
                  <c:v>45209</c:v>
                </c:pt>
                <c:pt idx="435">
                  <c:v>45210</c:v>
                </c:pt>
                <c:pt idx="436">
                  <c:v>45211</c:v>
                </c:pt>
                <c:pt idx="437">
                  <c:v>45212</c:v>
                </c:pt>
                <c:pt idx="438">
                  <c:v>45215</c:v>
                </c:pt>
                <c:pt idx="439">
                  <c:v>45216</c:v>
                </c:pt>
                <c:pt idx="440">
                  <c:v>45217</c:v>
                </c:pt>
                <c:pt idx="441">
                  <c:v>45218</c:v>
                </c:pt>
                <c:pt idx="442">
                  <c:v>45219</c:v>
                </c:pt>
                <c:pt idx="443">
                  <c:v>45222</c:v>
                </c:pt>
                <c:pt idx="444">
                  <c:v>45223</c:v>
                </c:pt>
                <c:pt idx="445">
                  <c:v>45225</c:v>
                </c:pt>
                <c:pt idx="446">
                  <c:v>45226</c:v>
                </c:pt>
                <c:pt idx="447">
                  <c:v>45229</c:v>
                </c:pt>
                <c:pt idx="448">
                  <c:v>45230</c:v>
                </c:pt>
                <c:pt idx="449">
                  <c:v>45231</c:v>
                </c:pt>
                <c:pt idx="450">
                  <c:v>45232</c:v>
                </c:pt>
                <c:pt idx="451">
                  <c:v>45233</c:v>
                </c:pt>
                <c:pt idx="452">
                  <c:v>45236</c:v>
                </c:pt>
                <c:pt idx="453">
                  <c:v>45237</c:v>
                </c:pt>
                <c:pt idx="454">
                  <c:v>45238</c:v>
                </c:pt>
                <c:pt idx="455">
                  <c:v>45239</c:v>
                </c:pt>
                <c:pt idx="456">
                  <c:v>45240</c:v>
                </c:pt>
                <c:pt idx="457">
                  <c:v>45243</c:v>
                </c:pt>
                <c:pt idx="458">
                  <c:v>45244</c:v>
                </c:pt>
                <c:pt idx="459">
                  <c:v>45245</c:v>
                </c:pt>
                <c:pt idx="460">
                  <c:v>45246</c:v>
                </c:pt>
                <c:pt idx="461">
                  <c:v>45247</c:v>
                </c:pt>
                <c:pt idx="462">
                  <c:v>45250</c:v>
                </c:pt>
                <c:pt idx="463">
                  <c:v>45251</c:v>
                </c:pt>
                <c:pt idx="464">
                  <c:v>45252</c:v>
                </c:pt>
                <c:pt idx="465">
                  <c:v>45253</c:v>
                </c:pt>
                <c:pt idx="466">
                  <c:v>45254</c:v>
                </c:pt>
                <c:pt idx="467">
                  <c:v>45257</c:v>
                </c:pt>
                <c:pt idx="468">
                  <c:v>45258</c:v>
                </c:pt>
                <c:pt idx="469">
                  <c:v>45259</c:v>
                </c:pt>
                <c:pt idx="470">
                  <c:v>45260</c:v>
                </c:pt>
                <c:pt idx="471">
                  <c:v>45261</c:v>
                </c:pt>
                <c:pt idx="472">
                  <c:v>45264</c:v>
                </c:pt>
                <c:pt idx="473">
                  <c:v>45265</c:v>
                </c:pt>
                <c:pt idx="474">
                  <c:v>45266</c:v>
                </c:pt>
                <c:pt idx="475">
                  <c:v>45267</c:v>
                </c:pt>
                <c:pt idx="476">
                  <c:v>45268</c:v>
                </c:pt>
                <c:pt idx="477">
                  <c:v>45271</c:v>
                </c:pt>
                <c:pt idx="478">
                  <c:v>45272</c:v>
                </c:pt>
                <c:pt idx="479">
                  <c:v>45273</c:v>
                </c:pt>
                <c:pt idx="480">
                  <c:v>45274</c:v>
                </c:pt>
                <c:pt idx="481">
                  <c:v>45275</c:v>
                </c:pt>
                <c:pt idx="482">
                  <c:v>45279</c:v>
                </c:pt>
                <c:pt idx="483">
                  <c:v>45280</c:v>
                </c:pt>
                <c:pt idx="484">
                  <c:v>45281</c:v>
                </c:pt>
                <c:pt idx="485">
                  <c:v>45282</c:v>
                </c:pt>
                <c:pt idx="486">
                  <c:v>45285</c:v>
                </c:pt>
                <c:pt idx="487">
                  <c:v>45286</c:v>
                </c:pt>
                <c:pt idx="488">
                  <c:v>45287</c:v>
                </c:pt>
                <c:pt idx="489">
                  <c:v>45288</c:v>
                </c:pt>
                <c:pt idx="490">
                  <c:v>45289</c:v>
                </c:pt>
              </c:numCache>
            </c:numRef>
          </c:cat>
          <c:val>
            <c:numRef>
              <c:f>'13'!$C$249:$C$514</c:f>
              <c:numCache>
                <c:formatCode>_(* #,##0.00_);_(* \(#,##0.00\);_(* "-"??_);_(@_)</c:formatCode>
                <c:ptCount val="266"/>
                <c:pt idx="0">
                  <c:v>15.75</c:v>
                </c:pt>
                <c:pt idx="1">
                  <c:v>15.75</c:v>
                </c:pt>
                <c:pt idx="2">
                  <c:v>15.75</c:v>
                </c:pt>
                <c:pt idx="3">
                  <c:v>15.75</c:v>
                </c:pt>
                <c:pt idx="4">
                  <c:v>15.75</c:v>
                </c:pt>
                <c:pt idx="5">
                  <c:v>15.75</c:v>
                </c:pt>
                <c:pt idx="6">
                  <c:v>15.75</c:v>
                </c:pt>
                <c:pt idx="7">
                  <c:v>15.75</c:v>
                </c:pt>
                <c:pt idx="8">
                  <c:v>15.75</c:v>
                </c:pt>
                <c:pt idx="9">
                  <c:v>15.75</c:v>
                </c:pt>
                <c:pt idx="10">
                  <c:v>15.75</c:v>
                </c:pt>
                <c:pt idx="11">
                  <c:v>15.75</c:v>
                </c:pt>
                <c:pt idx="12">
                  <c:v>15.75</c:v>
                </c:pt>
                <c:pt idx="13">
                  <c:v>15.75</c:v>
                </c:pt>
                <c:pt idx="14">
                  <c:v>15.75</c:v>
                </c:pt>
                <c:pt idx="15">
                  <c:v>15.75</c:v>
                </c:pt>
                <c:pt idx="16">
                  <c:v>15.75</c:v>
                </c:pt>
                <c:pt idx="17">
                  <c:v>15.75</c:v>
                </c:pt>
                <c:pt idx="18">
                  <c:v>15.75</c:v>
                </c:pt>
                <c:pt idx="19">
                  <c:v>15.75</c:v>
                </c:pt>
                <c:pt idx="20">
                  <c:v>15.75</c:v>
                </c:pt>
                <c:pt idx="21">
                  <c:v>15.75</c:v>
                </c:pt>
                <c:pt idx="22">
                  <c:v>15.75</c:v>
                </c:pt>
                <c:pt idx="23">
                  <c:v>15.75</c:v>
                </c:pt>
                <c:pt idx="24">
                  <c:v>15.75</c:v>
                </c:pt>
                <c:pt idx="25">
                  <c:v>15.75</c:v>
                </c:pt>
                <c:pt idx="26">
                  <c:v>15.75</c:v>
                </c:pt>
                <c:pt idx="27">
                  <c:v>15.75</c:v>
                </c:pt>
                <c:pt idx="28">
                  <c:v>15.75</c:v>
                </c:pt>
                <c:pt idx="29">
                  <c:v>15.75</c:v>
                </c:pt>
                <c:pt idx="30">
                  <c:v>15.75</c:v>
                </c:pt>
                <c:pt idx="31">
                  <c:v>15.75</c:v>
                </c:pt>
                <c:pt idx="32">
                  <c:v>15.75</c:v>
                </c:pt>
                <c:pt idx="33">
                  <c:v>15.75</c:v>
                </c:pt>
                <c:pt idx="34">
                  <c:v>15.75</c:v>
                </c:pt>
                <c:pt idx="35">
                  <c:v>15.75</c:v>
                </c:pt>
                <c:pt idx="36">
                  <c:v>15.75</c:v>
                </c:pt>
                <c:pt idx="37">
                  <c:v>15.75</c:v>
                </c:pt>
                <c:pt idx="38">
                  <c:v>15.75</c:v>
                </c:pt>
                <c:pt idx="39">
                  <c:v>15.75</c:v>
                </c:pt>
                <c:pt idx="40">
                  <c:v>15.75</c:v>
                </c:pt>
                <c:pt idx="41">
                  <c:v>15.75</c:v>
                </c:pt>
                <c:pt idx="42">
                  <c:v>15.75</c:v>
                </c:pt>
                <c:pt idx="43">
                  <c:v>15.75</c:v>
                </c:pt>
                <c:pt idx="44">
                  <c:v>15.75</c:v>
                </c:pt>
                <c:pt idx="45">
                  <c:v>15.75</c:v>
                </c:pt>
                <c:pt idx="46">
                  <c:v>15.75</c:v>
                </c:pt>
                <c:pt idx="47">
                  <c:v>15.75</c:v>
                </c:pt>
                <c:pt idx="48">
                  <c:v>15.75</c:v>
                </c:pt>
                <c:pt idx="49">
                  <c:v>15.75</c:v>
                </c:pt>
                <c:pt idx="50">
                  <c:v>15.75</c:v>
                </c:pt>
                <c:pt idx="51">
                  <c:v>15.75</c:v>
                </c:pt>
                <c:pt idx="52">
                  <c:v>15.75</c:v>
                </c:pt>
                <c:pt idx="53">
                  <c:v>15.75</c:v>
                </c:pt>
                <c:pt idx="54">
                  <c:v>15.75</c:v>
                </c:pt>
                <c:pt idx="55">
                  <c:v>15.75</c:v>
                </c:pt>
                <c:pt idx="56">
                  <c:v>15.75</c:v>
                </c:pt>
                <c:pt idx="57">
                  <c:v>15.75</c:v>
                </c:pt>
                <c:pt idx="58">
                  <c:v>15.75</c:v>
                </c:pt>
                <c:pt idx="59">
                  <c:v>15.75</c:v>
                </c:pt>
                <c:pt idx="60">
                  <c:v>15.75</c:v>
                </c:pt>
                <c:pt idx="61">
                  <c:v>15.75</c:v>
                </c:pt>
                <c:pt idx="62">
                  <c:v>15.75</c:v>
                </c:pt>
                <c:pt idx="63">
                  <c:v>15.75</c:v>
                </c:pt>
                <c:pt idx="64">
                  <c:v>15.75</c:v>
                </c:pt>
                <c:pt idx="65">
                  <c:v>15.75</c:v>
                </c:pt>
                <c:pt idx="66">
                  <c:v>15.75</c:v>
                </c:pt>
                <c:pt idx="67">
                  <c:v>15.75</c:v>
                </c:pt>
                <c:pt idx="68">
                  <c:v>15.75</c:v>
                </c:pt>
                <c:pt idx="69">
                  <c:v>15.75</c:v>
                </c:pt>
                <c:pt idx="70">
                  <c:v>15.75</c:v>
                </c:pt>
                <c:pt idx="71">
                  <c:v>15.75</c:v>
                </c:pt>
                <c:pt idx="72">
                  <c:v>15.75</c:v>
                </c:pt>
                <c:pt idx="73">
                  <c:v>15.75</c:v>
                </c:pt>
                <c:pt idx="74">
                  <c:v>15.75</c:v>
                </c:pt>
                <c:pt idx="75">
                  <c:v>15.75</c:v>
                </c:pt>
                <c:pt idx="76">
                  <c:v>15.75</c:v>
                </c:pt>
                <c:pt idx="77">
                  <c:v>15.75</c:v>
                </c:pt>
                <c:pt idx="78">
                  <c:v>15.75</c:v>
                </c:pt>
                <c:pt idx="79">
                  <c:v>15.75</c:v>
                </c:pt>
                <c:pt idx="80">
                  <c:v>15.75</c:v>
                </c:pt>
                <c:pt idx="81">
                  <c:v>15.75</c:v>
                </c:pt>
                <c:pt idx="82">
                  <c:v>15.75</c:v>
                </c:pt>
                <c:pt idx="83">
                  <c:v>15.75</c:v>
                </c:pt>
                <c:pt idx="84">
                  <c:v>15.75</c:v>
                </c:pt>
                <c:pt idx="85">
                  <c:v>15.75</c:v>
                </c:pt>
                <c:pt idx="86">
                  <c:v>15.75</c:v>
                </c:pt>
                <c:pt idx="87">
                  <c:v>15.75</c:v>
                </c:pt>
                <c:pt idx="88">
                  <c:v>15.75</c:v>
                </c:pt>
                <c:pt idx="89">
                  <c:v>15.75</c:v>
                </c:pt>
                <c:pt idx="90">
                  <c:v>15.75</c:v>
                </c:pt>
                <c:pt idx="91">
                  <c:v>15.75</c:v>
                </c:pt>
                <c:pt idx="92">
                  <c:v>15.75</c:v>
                </c:pt>
                <c:pt idx="93">
                  <c:v>15.75</c:v>
                </c:pt>
                <c:pt idx="94">
                  <c:v>15.75</c:v>
                </c:pt>
                <c:pt idx="95">
                  <c:v>15.75</c:v>
                </c:pt>
                <c:pt idx="96">
                  <c:v>15.75</c:v>
                </c:pt>
                <c:pt idx="97">
                  <c:v>15.75</c:v>
                </c:pt>
                <c:pt idx="98">
                  <c:v>15.75</c:v>
                </c:pt>
                <c:pt idx="99">
                  <c:v>15.75</c:v>
                </c:pt>
                <c:pt idx="100">
                  <c:v>15.75</c:v>
                </c:pt>
                <c:pt idx="101">
                  <c:v>15.75</c:v>
                </c:pt>
                <c:pt idx="102">
                  <c:v>15.75</c:v>
                </c:pt>
                <c:pt idx="103">
                  <c:v>15.75</c:v>
                </c:pt>
                <c:pt idx="104">
                  <c:v>15.75</c:v>
                </c:pt>
                <c:pt idx="105">
                  <c:v>15.75</c:v>
                </c:pt>
                <c:pt idx="106">
                  <c:v>15.75</c:v>
                </c:pt>
                <c:pt idx="107">
                  <c:v>15.75</c:v>
                </c:pt>
                <c:pt idx="108">
                  <c:v>15.75</c:v>
                </c:pt>
                <c:pt idx="109">
                  <c:v>15.75</c:v>
                </c:pt>
                <c:pt idx="110">
                  <c:v>15.75</c:v>
                </c:pt>
                <c:pt idx="111">
                  <c:v>15.75</c:v>
                </c:pt>
                <c:pt idx="112">
                  <c:v>15.75</c:v>
                </c:pt>
                <c:pt idx="113">
                  <c:v>15.75</c:v>
                </c:pt>
                <c:pt idx="114">
                  <c:v>15.75</c:v>
                </c:pt>
                <c:pt idx="115">
                  <c:v>15.75</c:v>
                </c:pt>
                <c:pt idx="116">
                  <c:v>15.75</c:v>
                </c:pt>
                <c:pt idx="117">
                  <c:v>15.75</c:v>
                </c:pt>
                <c:pt idx="118">
                  <c:v>15.75</c:v>
                </c:pt>
                <c:pt idx="119">
                  <c:v>15.75</c:v>
                </c:pt>
                <c:pt idx="120">
                  <c:v>15.75</c:v>
                </c:pt>
                <c:pt idx="121">
                  <c:v>15.75</c:v>
                </c:pt>
                <c:pt idx="122">
                  <c:v>15.75</c:v>
                </c:pt>
                <c:pt idx="123">
                  <c:v>15.75</c:v>
                </c:pt>
                <c:pt idx="124">
                  <c:v>15.75</c:v>
                </c:pt>
                <c:pt idx="125">
                  <c:v>15.75</c:v>
                </c:pt>
                <c:pt idx="126">
                  <c:v>15.75</c:v>
                </c:pt>
                <c:pt idx="127">
                  <c:v>15.75</c:v>
                </c:pt>
                <c:pt idx="128">
                  <c:v>15.75</c:v>
                </c:pt>
                <c:pt idx="129">
                  <c:v>15.75</c:v>
                </c:pt>
                <c:pt idx="130">
                  <c:v>15.75</c:v>
                </c:pt>
                <c:pt idx="131">
                  <c:v>15.75</c:v>
                </c:pt>
                <c:pt idx="132">
                  <c:v>15.75</c:v>
                </c:pt>
                <c:pt idx="133">
                  <c:v>15.75</c:v>
                </c:pt>
                <c:pt idx="134">
                  <c:v>15.75</c:v>
                </c:pt>
                <c:pt idx="135">
                  <c:v>15.75</c:v>
                </c:pt>
                <c:pt idx="136">
                  <c:v>15.75</c:v>
                </c:pt>
                <c:pt idx="137">
                  <c:v>15.75</c:v>
                </c:pt>
                <c:pt idx="138">
                  <c:v>15.75</c:v>
                </c:pt>
                <c:pt idx="139">
                  <c:v>15.75</c:v>
                </c:pt>
                <c:pt idx="140">
                  <c:v>15.75</c:v>
                </c:pt>
                <c:pt idx="141">
                  <c:v>15.75</c:v>
                </c:pt>
                <c:pt idx="142">
                  <c:v>15.75</c:v>
                </c:pt>
                <c:pt idx="143">
                  <c:v>15.75</c:v>
                </c:pt>
                <c:pt idx="144">
                  <c:v>15.75</c:v>
                </c:pt>
                <c:pt idx="145">
                  <c:v>15.75</c:v>
                </c:pt>
                <c:pt idx="146">
                  <c:v>15.75</c:v>
                </c:pt>
                <c:pt idx="147">
                  <c:v>15.75</c:v>
                </c:pt>
                <c:pt idx="148">
                  <c:v>15.75</c:v>
                </c:pt>
                <c:pt idx="149">
                  <c:v>15.75</c:v>
                </c:pt>
                <c:pt idx="150">
                  <c:v>15.75</c:v>
                </c:pt>
                <c:pt idx="151">
                  <c:v>15.75</c:v>
                </c:pt>
                <c:pt idx="152">
                  <c:v>15.75</c:v>
                </c:pt>
                <c:pt idx="153">
                  <c:v>15.75</c:v>
                </c:pt>
                <c:pt idx="154">
                  <c:v>15.75</c:v>
                </c:pt>
                <c:pt idx="155">
                  <c:v>15.75</c:v>
                </c:pt>
                <c:pt idx="156">
                  <c:v>15.75</c:v>
                </c:pt>
                <c:pt idx="157">
                  <c:v>15.75</c:v>
                </c:pt>
                <c:pt idx="158">
                  <c:v>15.75</c:v>
                </c:pt>
                <c:pt idx="159">
                  <c:v>15.75</c:v>
                </c:pt>
                <c:pt idx="160">
                  <c:v>15.75</c:v>
                </c:pt>
                <c:pt idx="161">
                  <c:v>15.75</c:v>
                </c:pt>
                <c:pt idx="162">
                  <c:v>15.75</c:v>
                </c:pt>
                <c:pt idx="163">
                  <c:v>15.75</c:v>
                </c:pt>
                <c:pt idx="164">
                  <c:v>15.75</c:v>
                </c:pt>
                <c:pt idx="165">
                  <c:v>15.75</c:v>
                </c:pt>
                <c:pt idx="166">
                  <c:v>15.75</c:v>
                </c:pt>
                <c:pt idx="167">
                  <c:v>15.75</c:v>
                </c:pt>
                <c:pt idx="168">
                  <c:v>15.75</c:v>
                </c:pt>
                <c:pt idx="169">
                  <c:v>15.75</c:v>
                </c:pt>
                <c:pt idx="170">
                  <c:v>15.75</c:v>
                </c:pt>
                <c:pt idx="171">
                  <c:v>15.75</c:v>
                </c:pt>
                <c:pt idx="172">
                  <c:v>15.75</c:v>
                </c:pt>
                <c:pt idx="173">
                  <c:v>15.75</c:v>
                </c:pt>
                <c:pt idx="174">
                  <c:v>15.75</c:v>
                </c:pt>
                <c:pt idx="175">
                  <c:v>15.75</c:v>
                </c:pt>
                <c:pt idx="176">
                  <c:v>15.75</c:v>
                </c:pt>
                <c:pt idx="177">
                  <c:v>15.75</c:v>
                </c:pt>
                <c:pt idx="178">
                  <c:v>15.75</c:v>
                </c:pt>
                <c:pt idx="179">
                  <c:v>15.75</c:v>
                </c:pt>
                <c:pt idx="180">
                  <c:v>15.75</c:v>
                </c:pt>
                <c:pt idx="181">
                  <c:v>15.75</c:v>
                </c:pt>
                <c:pt idx="182">
                  <c:v>15.75</c:v>
                </c:pt>
                <c:pt idx="183">
                  <c:v>15.75</c:v>
                </c:pt>
                <c:pt idx="184">
                  <c:v>15.75</c:v>
                </c:pt>
                <c:pt idx="185">
                  <c:v>15.75</c:v>
                </c:pt>
                <c:pt idx="186">
                  <c:v>15.75</c:v>
                </c:pt>
                <c:pt idx="187">
                  <c:v>15</c:v>
                </c:pt>
                <c:pt idx="188">
                  <c:v>15</c:v>
                </c:pt>
                <c:pt idx="189">
                  <c:v>15</c:v>
                </c:pt>
                <c:pt idx="190">
                  <c:v>15</c:v>
                </c:pt>
                <c:pt idx="191">
                  <c:v>15</c:v>
                </c:pt>
                <c:pt idx="192">
                  <c:v>15</c:v>
                </c:pt>
                <c:pt idx="193">
                  <c:v>15</c:v>
                </c:pt>
                <c:pt idx="194">
                  <c:v>15</c:v>
                </c:pt>
                <c:pt idx="195">
                  <c:v>15</c:v>
                </c:pt>
                <c:pt idx="196">
                  <c:v>15</c:v>
                </c:pt>
                <c:pt idx="197">
                  <c:v>15</c:v>
                </c:pt>
                <c:pt idx="198">
                  <c:v>15</c:v>
                </c:pt>
                <c:pt idx="199">
                  <c:v>15</c:v>
                </c:pt>
                <c:pt idx="200">
                  <c:v>15</c:v>
                </c:pt>
                <c:pt idx="201">
                  <c:v>15</c:v>
                </c:pt>
                <c:pt idx="202">
                  <c:v>15</c:v>
                </c:pt>
                <c:pt idx="203">
                  <c:v>15</c:v>
                </c:pt>
                <c:pt idx="204">
                  <c:v>15</c:v>
                </c:pt>
                <c:pt idx="205">
                  <c:v>15</c:v>
                </c:pt>
                <c:pt idx="206">
                  <c:v>15</c:v>
                </c:pt>
                <c:pt idx="207">
                  <c:v>15</c:v>
                </c:pt>
                <c:pt idx="208">
                  <c:v>15</c:v>
                </c:pt>
                <c:pt idx="209">
                  <c:v>15</c:v>
                </c:pt>
                <c:pt idx="210">
                  <c:v>15</c:v>
                </c:pt>
                <c:pt idx="211">
                  <c:v>15</c:v>
                </c:pt>
                <c:pt idx="212">
                  <c:v>15</c:v>
                </c:pt>
                <c:pt idx="213">
                  <c:v>15</c:v>
                </c:pt>
                <c:pt idx="214">
                  <c:v>15</c:v>
                </c:pt>
                <c:pt idx="215">
                  <c:v>15</c:v>
                </c:pt>
                <c:pt idx="216">
                  <c:v>15</c:v>
                </c:pt>
                <c:pt idx="217">
                  <c:v>15</c:v>
                </c:pt>
                <c:pt idx="218">
                  <c:v>15</c:v>
                </c:pt>
                <c:pt idx="219">
                  <c:v>15</c:v>
                </c:pt>
                <c:pt idx="220">
                  <c:v>15</c:v>
                </c:pt>
                <c:pt idx="221">
                  <c:v>14.75</c:v>
                </c:pt>
                <c:pt idx="222">
                  <c:v>14.75</c:v>
                </c:pt>
                <c:pt idx="223">
                  <c:v>14.75</c:v>
                </c:pt>
                <c:pt idx="224">
                  <c:v>14.75</c:v>
                </c:pt>
                <c:pt idx="225">
                  <c:v>14.75</c:v>
                </c:pt>
                <c:pt idx="226">
                  <c:v>14.75</c:v>
                </c:pt>
                <c:pt idx="227">
                  <c:v>14.75</c:v>
                </c:pt>
                <c:pt idx="228">
                  <c:v>14.75</c:v>
                </c:pt>
                <c:pt idx="229">
                  <c:v>14.75</c:v>
                </c:pt>
                <c:pt idx="230">
                  <c:v>14.75</c:v>
                </c:pt>
                <c:pt idx="231">
                  <c:v>14.75</c:v>
                </c:pt>
                <c:pt idx="232">
                  <c:v>14.75</c:v>
                </c:pt>
                <c:pt idx="233">
                  <c:v>14.75</c:v>
                </c:pt>
                <c:pt idx="234">
                  <c:v>14.75</c:v>
                </c:pt>
                <c:pt idx="235">
                  <c:v>14.75</c:v>
                </c:pt>
                <c:pt idx="236">
                  <c:v>14.75</c:v>
                </c:pt>
                <c:pt idx="237">
                  <c:v>14.75</c:v>
                </c:pt>
                <c:pt idx="238">
                  <c:v>14.75</c:v>
                </c:pt>
                <c:pt idx="239">
                  <c:v>14.75</c:v>
                </c:pt>
                <c:pt idx="240">
                  <c:v>14.75</c:v>
                </c:pt>
                <c:pt idx="241">
                  <c:v>14.75</c:v>
                </c:pt>
                <c:pt idx="242">
                  <c:v>14.75</c:v>
                </c:pt>
                <c:pt idx="243">
                  <c:v>14.75</c:v>
                </c:pt>
                <c:pt idx="244">
                  <c:v>14.75</c:v>
                </c:pt>
                <c:pt idx="245">
                  <c:v>14.75</c:v>
                </c:pt>
                <c:pt idx="246">
                  <c:v>14.75</c:v>
                </c:pt>
                <c:pt idx="247">
                  <c:v>14.75</c:v>
                </c:pt>
                <c:pt idx="248">
                  <c:v>14.75</c:v>
                </c:pt>
                <c:pt idx="249">
                  <c:v>14.75</c:v>
                </c:pt>
                <c:pt idx="250">
                  <c:v>14.75</c:v>
                </c:pt>
                <c:pt idx="251">
                  <c:v>14.75</c:v>
                </c:pt>
                <c:pt idx="252">
                  <c:v>14.75</c:v>
                </c:pt>
                <c:pt idx="253">
                  <c:v>14.75</c:v>
                </c:pt>
                <c:pt idx="254">
                  <c:v>14.75</c:v>
                </c:pt>
                <c:pt idx="255">
                  <c:v>14.75</c:v>
                </c:pt>
                <c:pt idx="256">
                  <c:v>14.75</c:v>
                </c:pt>
                <c:pt idx="257">
                  <c:v>14.75</c:v>
                </c:pt>
                <c:pt idx="258">
                  <c:v>14.25</c:v>
                </c:pt>
                <c:pt idx="259">
                  <c:v>14.25</c:v>
                </c:pt>
                <c:pt idx="260">
                  <c:v>14.25</c:v>
                </c:pt>
                <c:pt idx="261">
                  <c:v>14.25</c:v>
                </c:pt>
                <c:pt idx="262">
                  <c:v>14.25</c:v>
                </c:pt>
                <c:pt idx="263">
                  <c:v>14.25</c:v>
                </c:pt>
                <c:pt idx="264">
                  <c:v>14.25</c:v>
                </c:pt>
                <c:pt idx="265">
                  <c:v>14.25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06-4E84-BA14-8ABB67BC4B03}"/>
            </c:ext>
          </c:extLst>
        </c:ser>
        <c:ser>
          <c:idx val="2"/>
          <c:order val="2"/>
          <c:tx>
            <c:strRef>
              <c:f>'13'!$D$2</c:f>
              <c:strCache>
                <c:ptCount val="1"/>
              </c:strCache>
            </c:strRef>
          </c:tx>
          <c:spPr>
            <a:ln w="22225" cap="rnd">
              <a:solidFill>
                <a:srgbClr val="FFC000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'13'!$A$3:$A$493</c:f>
              <c:numCache>
                <c:formatCode>m/d/yyyy</c:formatCode>
                <c:ptCount val="491"/>
                <c:pt idx="0">
                  <c:v>44566</c:v>
                </c:pt>
                <c:pt idx="1">
                  <c:v>44571</c:v>
                </c:pt>
                <c:pt idx="2">
                  <c:v>44572</c:v>
                </c:pt>
                <c:pt idx="3">
                  <c:v>44573</c:v>
                </c:pt>
                <c:pt idx="4">
                  <c:v>44574</c:v>
                </c:pt>
                <c:pt idx="5">
                  <c:v>44575</c:v>
                </c:pt>
                <c:pt idx="6">
                  <c:v>44578</c:v>
                </c:pt>
                <c:pt idx="7">
                  <c:v>44579</c:v>
                </c:pt>
                <c:pt idx="8">
                  <c:v>44580</c:v>
                </c:pt>
                <c:pt idx="9">
                  <c:v>44581</c:v>
                </c:pt>
                <c:pt idx="10">
                  <c:v>44582</c:v>
                </c:pt>
                <c:pt idx="11">
                  <c:v>44585</c:v>
                </c:pt>
                <c:pt idx="12">
                  <c:v>44586</c:v>
                </c:pt>
                <c:pt idx="13">
                  <c:v>44587</c:v>
                </c:pt>
                <c:pt idx="14">
                  <c:v>44588</c:v>
                </c:pt>
                <c:pt idx="15">
                  <c:v>44589</c:v>
                </c:pt>
                <c:pt idx="16">
                  <c:v>44592</c:v>
                </c:pt>
                <c:pt idx="17">
                  <c:v>44593</c:v>
                </c:pt>
                <c:pt idx="18">
                  <c:v>44594</c:v>
                </c:pt>
                <c:pt idx="19">
                  <c:v>44595</c:v>
                </c:pt>
                <c:pt idx="20">
                  <c:v>44596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44625</c:v>
                </c:pt>
                <c:pt idx="42">
                  <c:v>44629</c:v>
                </c:pt>
                <c:pt idx="43">
                  <c:v>44630</c:v>
                </c:pt>
                <c:pt idx="44">
                  <c:v>44631</c:v>
                </c:pt>
                <c:pt idx="45">
                  <c:v>44634</c:v>
                </c:pt>
                <c:pt idx="46">
                  <c:v>44635</c:v>
                </c:pt>
                <c:pt idx="47">
                  <c:v>44636</c:v>
                </c:pt>
                <c:pt idx="48">
                  <c:v>44637</c:v>
                </c:pt>
                <c:pt idx="49">
                  <c:v>44638</c:v>
                </c:pt>
                <c:pt idx="50">
                  <c:v>44644</c:v>
                </c:pt>
                <c:pt idx="51">
                  <c:v>44645</c:v>
                </c:pt>
                <c:pt idx="52">
                  <c:v>44648</c:v>
                </c:pt>
                <c:pt idx="53">
                  <c:v>44649</c:v>
                </c:pt>
                <c:pt idx="54">
                  <c:v>44650</c:v>
                </c:pt>
                <c:pt idx="55">
                  <c:v>44651</c:v>
                </c:pt>
                <c:pt idx="56">
                  <c:v>44652</c:v>
                </c:pt>
                <c:pt idx="57">
                  <c:v>44655</c:v>
                </c:pt>
                <c:pt idx="58">
                  <c:v>44656</c:v>
                </c:pt>
                <c:pt idx="59">
                  <c:v>44657</c:v>
                </c:pt>
                <c:pt idx="60">
                  <c:v>44658</c:v>
                </c:pt>
                <c:pt idx="61">
                  <c:v>44659</c:v>
                </c:pt>
                <c:pt idx="62">
                  <c:v>44662</c:v>
                </c:pt>
                <c:pt idx="63">
                  <c:v>44663</c:v>
                </c:pt>
                <c:pt idx="64">
                  <c:v>44664</c:v>
                </c:pt>
                <c:pt idx="65">
                  <c:v>44665</c:v>
                </c:pt>
                <c:pt idx="66">
                  <c:v>44666</c:v>
                </c:pt>
                <c:pt idx="67">
                  <c:v>44669</c:v>
                </c:pt>
                <c:pt idx="68">
                  <c:v>44670</c:v>
                </c:pt>
                <c:pt idx="69">
                  <c:v>44671</c:v>
                </c:pt>
                <c:pt idx="70">
                  <c:v>44672</c:v>
                </c:pt>
                <c:pt idx="71">
                  <c:v>44673</c:v>
                </c:pt>
                <c:pt idx="72">
                  <c:v>44676</c:v>
                </c:pt>
                <c:pt idx="73">
                  <c:v>44677</c:v>
                </c:pt>
                <c:pt idx="74">
                  <c:v>44678</c:v>
                </c:pt>
                <c:pt idx="75">
                  <c:v>44679</c:v>
                </c:pt>
                <c:pt idx="76">
                  <c:v>44680</c:v>
                </c:pt>
                <c:pt idx="77">
                  <c:v>44684</c:v>
                </c:pt>
                <c:pt idx="78">
                  <c:v>44685</c:v>
                </c:pt>
                <c:pt idx="79">
                  <c:v>44686</c:v>
                </c:pt>
                <c:pt idx="80">
                  <c:v>44687</c:v>
                </c:pt>
                <c:pt idx="81">
                  <c:v>44692</c:v>
                </c:pt>
                <c:pt idx="82">
                  <c:v>44693</c:v>
                </c:pt>
                <c:pt idx="83">
                  <c:v>44694</c:v>
                </c:pt>
                <c:pt idx="84">
                  <c:v>44697</c:v>
                </c:pt>
                <c:pt idx="85">
                  <c:v>44698</c:v>
                </c:pt>
                <c:pt idx="86">
                  <c:v>44699</c:v>
                </c:pt>
                <c:pt idx="87">
                  <c:v>44700</c:v>
                </c:pt>
                <c:pt idx="88">
                  <c:v>44701</c:v>
                </c:pt>
                <c:pt idx="89">
                  <c:v>44704</c:v>
                </c:pt>
                <c:pt idx="90">
                  <c:v>44705</c:v>
                </c:pt>
                <c:pt idx="91">
                  <c:v>44706</c:v>
                </c:pt>
                <c:pt idx="92">
                  <c:v>44707</c:v>
                </c:pt>
                <c:pt idx="93">
                  <c:v>44708</c:v>
                </c:pt>
                <c:pt idx="94">
                  <c:v>44711</c:v>
                </c:pt>
                <c:pt idx="95">
                  <c:v>44712</c:v>
                </c:pt>
                <c:pt idx="96">
                  <c:v>44713</c:v>
                </c:pt>
                <c:pt idx="97">
                  <c:v>44714</c:v>
                </c:pt>
                <c:pt idx="98">
                  <c:v>44715</c:v>
                </c:pt>
                <c:pt idx="99">
                  <c:v>44718</c:v>
                </c:pt>
                <c:pt idx="100">
                  <c:v>44719</c:v>
                </c:pt>
                <c:pt idx="101">
                  <c:v>44720</c:v>
                </c:pt>
                <c:pt idx="102">
                  <c:v>44721</c:v>
                </c:pt>
                <c:pt idx="103">
                  <c:v>44722</c:v>
                </c:pt>
                <c:pt idx="104">
                  <c:v>44725</c:v>
                </c:pt>
                <c:pt idx="105">
                  <c:v>44726</c:v>
                </c:pt>
                <c:pt idx="106">
                  <c:v>44727</c:v>
                </c:pt>
                <c:pt idx="107">
                  <c:v>44728</c:v>
                </c:pt>
                <c:pt idx="108">
                  <c:v>44729</c:v>
                </c:pt>
                <c:pt idx="109">
                  <c:v>44732</c:v>
                </c:pt>
                <c:pt idx="110">
                  <c:v>44733</c:v>
                </c:pt>
                <c:pt idx="111">
                  <c:v>44734</c:v>
                </c:pt>
                <c:pt idx="112">
                  <c:v>44735</c:v>
                </c:pt>
                <c:pt idx="113">
                  <c:v>44736</c:v>
                </c:pt>
                <c:pt idx="114">
                  <c:v>44739</c:v>
                </c:pt>
                <c:pt idx="115">
                  <c:v>44740</c:v>
                </c:pt>
                <c:pt idx="116">
                  <c:v>44741</c:v>
                </c:pt>
                <c:pt idx="117">
                  <c:v>44742</c:v>
                </c:pt>
                <c:pt idx="118">
                  <c:v>44743</c:v>
                </c:pt>
                <c:pt idx="119">
                  <c:v>44746</c:v>
                </c:pt>
                <c:pt idx="120">
                  <c:v>44747</c:v>
                </c:pt>
                <c:pt idx="121">
                  <c:v>44749</c:v>
                </c:pt>
                <c:pt idx="122">
                  <c:v>44750</c:v>
                </c:pt>
                <c:pt idx="123">
                  <c:v>44753</c:v>
                </c:pt>
                <c:pt idx="124">
                  <c:v>44754</c:v>
                </c:pt>
                <c:pt idx="125">
                  <c:v>44755</c:v>
                </c:pt>
                <c:pt idx="126">
                  <c:v>44756</c:v>
                </c:pt>
                <c:pt idx="127">
                  <c:v>44757</c:v>
                </c:pt>
                <c:pt idx="128">
                  <c:v>44760</c:v>
                </c:pt>
                <c:pt idx="129">
                  <c:v>44761</c:v>
                </c:pt>
                <c:pt idx="130">
                  <c:v>44762</c:v>
                </c:pt>
                <c:pt idx="131">
                  <c:v>44763</c:v>
                </c:pt>
                <c:pt idx="132">
                  <c:v>44764</c:v>
                </c:pt>
                <c:pt idx="133">
                  <c:v>44767</c:v>
                </c:pt>
                <c:pt idx="134">
                  <c:v>44768</c:v>
                </c:pt>
                <c:pt idx="135">
                  <c:v>44769</c:v>
                </c:pt>
                <c:pt idx="136">
                  <c:v>44770</c:v>
                </c:pt>
                <c:pt idx="137">
                  <c:v>44771</c:v>
                </c:pt>
                <c:pt idx="138">
                  <c:v>44774</c:v>
                </c:pt>
                <c:pt idx="139">
                  <c:v>44775</c:v>
                </c:pt>
                <c:pt idx="140">
                  <c:v>44776</c:v>
                </c:pt>
                <c:pt idx="141">
                  <c:v>44777</c:v>
                </c:pt>
                <c:pt idx="142">
                  <c:v>44778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44788</c:v>
                </c:pt>
                <c:pt idx="149">
                  <c:v>44789</c:v>
                </c:pt>
                <c:pt idx="150">
                  <c:v>44790</c:v>
                </c:pt>
                <c:pt idx="151">
                  <c:v>44791</c:v>
                </c:pt>
                <c:pt idx="152">
                  <c:v>44792</c:v>
                </c:pt>
                <c:pt idx="153">
                  <c:v>44795</c:v>
                </c:pt>
                <c:pt idx="154">
                  <c:v>44796</c:v>
                </c:pt>
                <c:pt idx="155">
                  <c:v>44797</c:v>
                </c:pt>
                <c:pt idx="156">
                  <c:v>44798</c:v>
                </c:pt>
                <c:pt idx="157">
                  <c:v>44799</c:v>
                </c:pt>
                <c:pt idx="158">
                  <c:v>44800</c:v>
                </c:pt>
                <c:pt idx="159">
                  <c:v>44804</c:v>
                </c:pt>
                <c:pt idx="160">
                  <c:v>44805</c:v>
                </c:pt>
                <c:pt idx="161">
                  <c:v>44806</c:v>
                </c:pt>
                <c:pt idx="162">
                  <c:v>44809</c:v>
                </c:pt>
                <c:pt idx="163">
                  <c:v>44810</c:v>
                </c:pt>
                <c:pt idx="164">
                  <c:v>44811</c:v>
                </c:pt>
                <c:pt idx="165">
                  <c:v>44812</c:v>
                </c:pt>
                <c:pt idx="166">
                  <c:v>44813</c:v>
                </c:pt>
                <c:pt idx="167">
                  <c:v>44816</c:v>
                </c:pt>
                <c:pt idx="168">
                  <c:v>44817</c:v>
                </c:pt>
                <c:pt idx="169">
                  <c:v>44818</c:v>
                </c:pt>
                <c:pt idx="170">
                  <c:v>44819</c:v>
                </c:pt>
                <c:pt idx="171">
                  <c:v>44820</c:v>
                </c:pt>
                <c:pt idx="172">
                  <c:v>44823</c:v>
                </c:pt>
                <c:pt idx="173">
                  <c:v>44824</c:v>
                </c:pt>
                <c:pt idx="174">
                  <c:v>44825</c:v>
                </c:pt>
                <c:pt idx="175">
                  <c:v>44826</c:v>
                </c:pt>
                <c:pt idx="176">
                  <c:v>44827</c:v>
                </c:pt>
                <c:pt idx="177">
                  <c:v>44830</c:v>
                </c:pt>
                <c:pt idx="178">
                  <c:v>44831</c:v>
                </c:pt>
                <c:pt idx="179">
                  <c:v>44832</c:v>
                </c:pt>
                <c:pt idx="180">
                  <c:v>44833</c:v>
                </c:pt>
                <c:pt idx="181">
                  <c:v>44834</c:v>
                </c:pt>
                <c:pt idx="182">
                  <c:v>44837</c:v>
                </c:pt>
                <c:pt idx="183">
                  <c:v>44838</c:v>
                </c:pt>
                <c:pt idx="184">
                  <c:v>44839</c:v>
                </c:pt>
                <c:pt idx="185">
                  <c:v>44840</c:v>
                </c:pt>
                <c:pt idx="186">
                  <c:v>44841</c:v>
                </c:pt>
                <c:pt idx="187">
                  <c:v>44844</c:v>
                </c:pt>
                <c:pt idx="188">
                  <c:v>44845</c:v>
                </c:pt>
                <c:pt idx="189">
                  <c:v>44846</c:v>
                </c:pt>
                <c:pt idx="190">
                  <c:v>44847</c:v>
                </c:pt>
                <c:pt idx="191">
                  <c:v>44848</c:v>
                </c:pt>
                <c:pt idx="192">
                  <c:v>44851</c:v>
                </c:pt>
                <c:pt idx="193">
                  <c:v>44852</c:v>
                </c:pt>
                <c:pt idx="194">
                  <c:v>44853</c:v>
                </c:pt>
                <c:pt idx="195">
                  <c:v>44854</c:v>
                </c:pt>
                <c:pt idx="196">
                  <c:v>44855</c:v>
                </c:pt>
                <c:pt idx="197">
                  <c:v>44856</c:v>
                </c:pt>
                <c:pt idx="198">
                  <c:v>44860</c:v>
                </c:pt>
                <c:pt idx="199">
                  <c:v>44861</c:v>
                </c:pt>
                <c:pt idx="200">
                  <c:v>44862</c:v>
                </c:pt>
                <c:pt idx="201">
                  <c:v>44865</c:v>
                </c:pt>
                <c:pt idx="202">
                  <c:v>44866</c:v>
                </c:pt>
                <c:pt idx="203">
                  <c:v>44867</c:v>
                </c:pt>
                <c:pt idx="204">
                  <c:v>44868</c:v>
                </c:pt>
                <c:pt idx="205">
                  <c:v>44869</c:v>
                </c:pt>
                <c:pt idx="206">
                  <c:v>44872</c:v>
                </c:pt>
                <c:pt idx="207">
                  <c:v>44873</c:v>
                </c:pt>
                <c:pt idx="208">
                  <c:v>44874</c:v>
                </c:pt>
                <c:pt idx="209">
                  <c:v>44875</c:v>
                </c:pt>
                <c:pt idx="210">
                  <c:v>44876</c:v>
                </c:pt>
                <c:pt idx="211">
                  <c:v>44879</c:v>
                </c:pt>
                <c:pt idx="212">
                  <c:v>44880</c:v>
                </c:pt>
                <c:pt idx="213">
                  <c:v>44881</c:v>
                </c:pt>
                <c:pt idx="214">
                  <c:v>44882</c:v>
                </c:pt>
                <c:pt idx="215">
                  <c:v>44883</c:v>
                </c:pt>
                <c:pt idx="216">
                  <c:v>44886</c:v>
                </c:pt>
                <c:pt idx="217">
                  <c:v>44887</c:v>
                </c:pt>
                <c:pt idx="218">
                  <c:v>44888</c:v>
                </c:pt>
                <c:pt idx="219">
                  <c:v>44889</c:v>
                </c:pt>
                <c:pt idx="220">
                  <c:v>44890</c:v>
                </c:pt>
                <c:pt idx="221">
                  <c:v>44893</c:v>
                </c:pt>
                <c:pt idx="222">
                  <c:v>44894</c:v>
                </c:pt>
                <c:pt idx="223">
                  <c:v>44895</c:v>
                </c:pt>
                <c:pt idx="224">
                  <c:v>44896</c:v>
                </c:pt>
                <c:pt idx="225">
                  <c:v>44897</c:v>
                </c:pt>
                <c:pt idx="226">
                  <c:v>44900</c:v>
                </c:pt>
                <c:pt idx="227">
                  <c:v>44901</c:v>
                </c:pt>
                <c:pt idx="228">
                  <c:v>44902</c:v>
                </c:pt>
                <c:pt idx="229">
                  <c:v>44903</c:v>
                </c:pt>
                <c:pt idx="230">
                  <c:v>44904</c:v>
                </c:pt>
                <c:pt idx="231">
                  <c:v>44907</c:v>
                </c:pt>
                <c:pt idx="232">
                  <c:v>44908</c:v>
                </c:pt>
                <c:pt idx="233">
                  <c:v>44909</c:v>
                </c:pt>
                <c:pt idx="234">
                  <c:v>44910</c:v>
                </c:pt>
                <c:pt idx="235">
                  <c:v>44914</c:v>
                </c:pt>
                <c:pt idx="236">
                  <c:v>44915</c:v>
                </c:pt>
                <c:pt idx="237">
                  <c:v>44916</c:v>
                </c:pt>
                <c:pt idx="238">
                  <c:v>44917</c:v>
                </c:pt>
                <c:pt idx="239">
                  <c:v>44918</c:v>
                </c:pt>
                <c:pt idx="240">
                  <c:v>44921</c:v>
                </c:pt>
                <c:pt idx="241">
                  <c:v>44922</c:v>
                </c:pt>
                <c:pt idx="242">
                  <c:v>44923</c:v>
                </c:pt>
                <c:pt idx="243">
                  <c:v>44924</c:v>
                </c:pt>
                <c:pt idx="244">
                  <c:v>44925</c:v>
                </c:pt>
                <c:pt idx="245">
                  <c:v>44930</c:v>
                </c:pt>
                <c:pt idx="246">
                  <c:v>44931</c:v>
                </c:pt>
                <c:pt idx="247">
                  <c:v>44932</c:v>
                </c:pt>
                <c:pt idx="248">
                  <c:v>44935</c:v>
                </c:pt>
                <c:pt idx="249">
                  <c:v>44936</c:v>
                </c:pt>
                <c:pt idx="250">
                  <c:v>44937</c:v>
                </c:pt>
                <c:pt idx="251">
                  <c:v>44938</c:v>
                </c:pt>
                <c:pt idx="252">
                  <c:v>44939</c:v>
                </c:pt>
                <c:pt idx="253">
                  <c:v>44942</c:v>
                </c:pt>
                <c:pt idx="254">
                  <c:v>44943</c:v>
                </c:pt>
                <c:pt idx="255">
                  <c:v>44944</c:v>
                </c:pt>
                <c:pt idx="256">
                  <c:v>44945</c:v>
                </c:pt>
                <c:pt idx="257">
                  <c:v>44946</c:v>
                </c:pt>
                <c:pt idx="258">
                  <c:v>44949</c:v>
                </c:pt>
                <c:pt idx="259">
                  <c:v>44950</c:v>
                </c:pt>
                <c:pt idx="260">
                  <c:v>44951</c:v>
                </c:pt>
                <c:pt idx="261">
                  <c:v>44952</c:v>
                </c:pt>
                <c:pt idx="262">
                  <c:v>44953</c:v>
                </c:pt>
                <c:pt idx="263">
                  <c:v>44956</c:v>
                </c:pt>
                <c:pt idx="264">
                  <c:v>44957</c:v>
                </c:pt>
                <c:pt idx="265">
                  <c:v>44958</c:v>
                </c:pt>
                <c:pt idx="266">
                  <c:v>44959</c:v>
                </c:pt>
                <c:pt idx="267">
                  <c:v>44960</c:v>
                </c:pt>
                <c:pt idx="268">
                  <c:v>44963</c:v>
                </c:pt>
                <c:pt idx="269">
                  <c:v>44964</c:v>
                </c:pt>
                <c:pt idx="270">
                  <c:v>44965</c:v>
                </c:pt>
                <c:pt idx="271">
                  <c:v>44966</c:v>
                </c:pt>
                <c:pt idx="272">
                  <c:v>44967</c:v>
                </c:pt>
                <c:pt idx="273">
                  <c:v>44970</c:v>
                </c:pt>
                <c:pt idx="274">
                  <c:v>44971</c:v>
                </c:pt>
                <c:pt idx="275">
                  <c:v>44972</c:v>
                </c:pt>
                <c:pt idx="276">
                  <c:v>44973</c:v>
                </c:pt>
                <c:pt idx="277">
                  <c:v>44974</c:v>
                </c:pt>
                <c:pt idx="278">
                  <c:v>44977</c:v>
                </c:pt>
                <c:pt idx="279">
                  <c:v>44978</c:v>
                </c:pt>
                <c:pt idx="280">
                  <c:v>44979</c:v>
                </c:pt>
                <c:pt idx="281">
                  <c:v>44980</c:v>
                </c:pt>
                <c:pt idx="282">
                  <c:v>44981</c:v>
                </c:pt>
                <c:pt idx="283">
                  <c:v>44984</c:v>
                </c:pt>
                <c:pt idx="284">
                  <c:v>44985</c:v>
                </c:pt>
                <c:pt idx="285">
                  <c:v>44986</c:v>
                </c:pt>
                <c:pt idx="286">
                  <c:v>44987</c:v>
                </c:pt>
                <c:pt idx="287">
                  <c:v>44988</c:v>
                </c:pt>
                <c:pt idx="288">
                  <c:v>44991</c:v>
                </c:pt>
                <c:pt idx="289">
                  <c:v>44992</c:v>
                </c:pt>
                <c:pt idx="290">
                  <c:v>44994</c:v>
                </c:pt>
                <c:pt idx="291">
                  <c:v>44995</c:v>
                </c:pt>
                <c:pt idx="292">
                  <c:v>44998</c:v>
                </c:pt>
                <c:pt idx="293">
                  <c:v>44999</c:v>
                </c:pt>
                <c:pt idx="294">
                  <c:v>45000</c:v>
                </c:pt>
                <c:pt idx="295">
                  <c:v>45001</c:v>
                </c:pt>
                <c:pt idx="296">
                  <c:v>45002</c:v>
                </c:pt>
                <c:pt idx="297">
                  <c:v>45005</c:v>
                </c:pt>
                <c:pt idx="298">
                  <c:v>45009</c:v>
                </c:pt>
                <c:pt idx="299">
                  <c:v>45012</c:v>
                </c:pt>
                <c:pt idx="300">
                  <c:v>45013</c:v>
                </c:pt>
                <c:pt idx="301">
                  <c:v>45014</c:v>
                </c:pt>
                <c:pt idx="302">
                  <c:v>45015</c:v>
                </c:pt>
                <c:pt idx="303">
                  <c:v>45016</c:v>
                </c:pt>
                <c:pt idx="304">
                  <c:v>45019</c:v>
                </c:pt>
                <c:pt idx="305">
                  <c:v>45020</c:v>
                </c:pt>
                <c:pt idx="306">
                  <c:v>45021</c:v>
                </c:pt>
                <c:pt idx="307">
                  <c:v>45022</c:v>
                </c:pt>
                <c:pt idx="308">
                  <c:v>45023</c:v>
                </c:pt>
                <c:pt idx="309">
                  <c:v>45026</c:v>
                </c:pt>
                <c:pt idx="310">
                  <c:v>45027</c:v>
                </c:pt>
                <c:pt idx="311">
                  <c:v>45028</c:v>
                </c:pt>
                <c:pt idx="312">
                  <c:v>45029</c:v>
                </c:pt>
                <c:pt idx="313">
                  <c:v>45030</c:v>
                </c:pt>
                <c:pt idx="314">
                  <c:v>45033</c:v>
                </c:pt>
                <c:pt idx="315">
                  <c:v>45034</c:v>
                </c:pt>
                <c:pt idx="316">
                  <c:v>45035</c:v>
                </c:pt>
                <c:pt idx="317">
                  <c:v>45036</c:v>
                </c:pt>
                <c:pt idx="318">
                  <c:v>45037</c:v>
                </c:pt>
                <c:pt idx="319">
                  <c:v>45040</c:v>
                </c:pt>
                <c:pt idx="320">
                  <c:v>45041</c:v>
                </c:pt>
                <c:pt idx="321">
                  <c:v>45042</c:v>
                </c:pt>
                <c:pt idx="322">
                  <c:v>45043</c:v>
                </c:pt>
                <c:pt idx="323">
                  <c:v>45044</c:v>
                </c:pt>
                <c:pt idx="324">
                  <c:v>45048</c:v>
                </c:pt>
                <c:pt idx="325">
                  <c:v>45049</c:v>
                </c:pt>
                <c:pt idx="326">
                  <c:v>45050</c:v>
                </c:pt>
                <c:pt idx="327">
                  <c:v>45051</c:v>
                </c:pt>
                <c:pt idx="328">
                  <c:v>45056</c:v>
                </c:pt>
                <c:pt idx="329">
                  <c:v>45057</c:v>
                </c:pt>
                <c:pt idx="330">
                  <c:v>45058</c:v>
                </c:pt>
                <c:pt idx="331">
                  <c:v>45061</c:v>
                </c:pt>
                <c:pt idx="332">
                  <c:v>45062</c:v>
                </c:pt>
                <c:pt idx="333">
                  <c:v>45063</c:v>
                </c:pt>
                <c:pt idx="334">
                  <c:v>45064</c:v>
                </c:pt>
                <c:pt idx="335">
                  <c:v>45065</c:v>
                </c:pt>
                <c:pt idx="336">
                  <c:v>45068</c:v>
                </c:pt>
                <c:pt idx="337">
                  <c:v>45069</c:v>
                </c:pt>
                <c:pt idx="338">
                  <c:v>45070</c:v>
                </c:pt>
                <c:pt idx="339">
                  <c:v>45071</c:v>
                </c:pt>
                <c:pt idx="340">
                  <c:v>45072</c:v>
                </c:pt>
                <c:pt idx="341">
                  <c:v>45075</c:v>
                </c:pt>
                <c:pt idx="342">
                  <c:v>45076</c:v>
                </c:pt>
                <c:pt idx="343">
                  <c:v>45077</c:v>
                </c:pt>
                <c:pt idx="344">
                  <c:v>45078</c:v>
                </c:pt>
                <c:pt idx="345">
                  <c:v>45079</c:v>
                </c:pt>
                <c:pt idx="346">
                  <c:v>45082</c:v>
                </c:pt>
                <c:pt idx="347">
                  <c:v>45083</c:v>
                </c:pt>
                <c:pt idx="348">
                  <c:v>45084</c:v>
                </c:pt>
                <c:pt idx="349">
                  <c:v>45085</c:v>
                </c:pt>
                <c:pt idx="350">
                  <c:v>45086</c:v>
                </c:pt>
                <c:pt idx="351">
                  <c:v>45089</c:v>
                </c:pt>
                <c:pt idx="352">
                  <c:v>45090</c:v>
                </c:pt>
                <c:pt idx="353">
                  <c:v>45091</c:v>
                </c:pt>
                <c:pt idx="354">
                  <c:v>45092</c:v>
                </c:pt>
                <c:pt idx="355">
                  <c:v>45093</c:v>
                </c:pt>
                <c:pt idx="356">
                  <c:v>45096</c:v>
                </c:pt>
                <c:pt idx="357">
                  <c:v>45097</c:v>
                </c:pt>
                <c:pt idx="358">
                  <c:v>45098</c:v>
                </c:pt>
                <c:pt idx="359">
                  <c:v>45099</c:v>
                </c:pt>
                <c:pt idx="360">
                  <c:v>45100</c:v>
                </c:pt>
                <c:pt idx="361">
                  <c:v>45103</c:v>
                </c:pt>
                <c:pt idx="362">
                  <c:v>45104</c:v>
                </c:pt>
                <c:pt idx="363">
                  <c:v>45106</c:v>
                </c:pt>
                <c:pt idx="364">
                  <c:v>45107</c:v>
                </c:pt>
                <c:pt idx="365">
                  <c:v>45108</c:v>
                </c:pt>
                <c:pt idx="366">
                  <c:v>45110</c:v>
                </c:pt>
                <c:pt idx="367">
                  <c:v>45111</c:v>
                </c:pt>
                <c:pt idx="368">
                  <c:v>45112</c:v>
                </c:pt>
                <c:pt idx="369">
                  <c:v>45117</c:v>
                </c:pt>
                <c:pt idx="370">
                  <c:v>45118</c:v>
                </c:pt>
                <c:pt idx="371">
                  <c:v>45119</c:v>
                </c:pt>
                <c:pt idx="372">
                  <c:v>45120</c:v>
                </c:pt>
                <c:pt idx="373">
                  <c:v>45121</c:v>
                </c:pt>
                <c:pt idx="374">
                  <c:v>45124</c:v>
                </c:pt>
                <c:pt idx="375">
                  <c:v>45125</c:v>
                </c:pt>
                <c:pt idx="376">
                  <c:v>45126</c:v>
                </c:pt>
                <c:pt idx="377">
                  <c:v>45127</c:v>
                </c:pt>
                <c:pt idx="378">
                  <c:v>45128</c:v>
                </c:pt>
                <c:pt idx="379">
                  <c:v>45131</c:v>
                </c:pt>
                <c:pt idx="380">
                  <c:v>45132</c:v>
                </c:pt>
                <c:pt idx="381">
                  <c:v>45133</c:v>
                </c:pt>
                <c:pt idx="382">
                  <c:v>45134</c:v>
                </c:pt>
                <c:pt idx="383">
                  <c:v>45135</c:v>
                </c:pt>
                <c:pt idx="384">
                  <c:v>45138</c:v>
                </c:pt>
                <c:pt idx="385">
                  <c:v>45139</c:v>
                </c:pt>
                <c:pt idx="386">
                  <c:v>45140</c:v>
                </c:pt>
                <c:pt idx="387">
                  <c:v>45141</c:v>
                </c:pt>
                <c:pt idx="388">
                  <c:v>45142</c:v>
                </c:pt>
                <c:pt idx="389">
                  <c:v>45145</c:v>
                </c:pt>
                <c:pt idx="390">
                  <c:v>45146</c:v>
                </c:pt>
                <c:pt idx="391">
                  <c:v>45147</c:v>
                </c:pt>
                <c:pt idx="392">
                  <c:v>45148</c:v>
                </c:pt>
                <c:pt idx="393">
                  <c:v>45149</c:v>
                </c:pt>
                <c:pt idx="394">
                  <c:v>45152</c:v>
                </c:pt>
                <c:pt idx="395">
                  <c:v>45153</c:v>
                </c:pt>
                <c:pt idx="396">
                  <c:v>45154</c:v>
                </c:pt>
                <c:pt idx="397">
                  <c:v>45155</c:v>
                </c:pt>
                <c:pt idx="398">
                  <c:v>45156</c:v>
                </c:pt>
                <c:pt idx="399">
                  <c:v>45159</c:v>
                </c:pt>
                <c:pt idx="400">
                  <c:v>45160</c:v>
                </c:pt>
                <c:pt idx="401">
                  <c:v>45161</c:v>
                </c:pt>
                <c:pt idx="402">
                  <c:v>45162</c:v>
                </c:pt>
                <c:pt idx="403">
                  <c:v>45163</c:v>
                </c:pt>
                <c:pt idx="404">
                  <c:v>45166</c:v>
                </c:pt>
                <c:pt idx="405">
                  <c:v>45167</c:v>
                </c:pt>
                <c:pt idx="406">
                  <c:v>45169</c:v>
                </c:pt>
                <c:pt idx="407">
                  <c:v>45170</c:v>
                </c:pt>
                <c:pt idx="408">
                  <c:v>45173</c:v>
                </c:pt>
                <c:pt idx="409">
                  <c:v>45174</c:v>
                </c:pt>
                <c:pt idx="410">
                  <c:v>45175</c:v>
                </c:pt>
                <c:pt idx="411">
                  <c:v>45176</c:v>
                </c:pt>
                <c:pt idx="412">
                  <c:v>45177</c:v>
                </c:pt>
                <c:pt idx="413">
                  <c:v>45180</c:v>
                </c:pt>
                <c:pt idx="414">
                  <c:v>45181</c:v>
                </c:pt>
                <c:pt idx="415">
                  <c:v>45182</c:v>
                </c:pt>
                <c:pt idx="416">
                  <c:v>45183</c:v>
                </c:pt>
                <c:pt idx="417">
                  <c:v>45184</c:v>
                </c:pt>
                <c:pt idx="418">
                  <c:v>45187</c:v>
                </c:pt>
                <c:pt idx="419">
                  <c:v>45188</c:v>
                </c:pt>
                <c:pt idx="420">
                  <c:v>45189</c:v>
                </c:pt>
                <c:pt idx="421">
                  <c:v>45190</c:v>
                </c:pt>
                <c:pt idx="422">
                  <c:v>45191</c:v>
                </c:pt>
                <c:pt idx="423">
                  <c:v>45194</c:v>
                </c:pt>
                <c:pt idx="424">
                  <c:v>45195</c:v>
                </c:pt>
                <c:pt idx="425">
                  <c:v>45196</c:v>
                </c:pt>
                <c:pt idx="426">
                  <c:v>45197</c:v>
                </c:pt>
                <c:pt idx="427">
                  <c:v>45198</c:v>
                </c:pt>
                <c:pt idx="428">
                  <c:v>45201</c:v>
                </c:pt>
                <c:pt idx="429">
                  <c:v>45202</c:v>
                </c:pt>
                <c:pt idx="430">
                  <c:v>45203</c:v>
                </c:pt>
                <c:pt idx="431">
                  <c:v>45204</c:v>
                </c:pt>
                <c:pt idx="432">
                  <c:v>45205</c:v>
                </c:pt>
                <c:pt idx="433">
                  <c:v>45208</c:v>
                </c:pt>
                <c:pt idx="434">
                  <c:v>45209</c:v>
                </c:pt>
                <c:pt idx="435">
                  <c:v>45210</c:v>
                </c:pt>
                <c:pt idx="436">
                  <c:v>45211</c:v>
                </c:pt>
                <c:pt idx="437">
                  <c:v>45212</c:v>
                </c:pt>
                <c:pt idx="438">
                  <c:v>45215</c:v>
                </c:pt>
                <c:pt idx="439">
                  <c:v>45216</c:v>
                </c:pt>
                <c:pt idx="440">
                  <c:v>45217</c:v>
                </c:pt>
                <c:pt idx="441">
                  <c:v>45218</c:v>
                </c:pt>
                <c:pt idx="442">
                  <c:v>45219</c:v>
                </c:pt>
                <c:pt idx="443">
                  <c:v>45222</c:v>
                </c:pt>
                <c:pt idx="444">
                  <c:v>45223</c:v>
                </c:pt>
                <c:pt idx="445">
                  <c:v>45225</c:v>
                </c:pt>
                <c:pt idx="446">
                  <c:v>45226</c:v>
                </c:pt>
                <c:pt idx="447">
                  <c:v>45229</c:v>
                </c:pt>
                <c:pt idx="448">
                  <c:v>45230</c:v>
                </c:pt>
                <c:pt idx="449">
                  <c:v>45231</c:v>
                </c:pt>
                <c:pt idx="450">
                  <c:v>45232</c:v>
                </c:pt>
                <c:pt idx="451">
                  <c:v>45233</c:v>
                </c:pt>
                <c:pt idx="452">
                  <c:v>45236</c:v>
                </c:pt>
                <c:pt idx="453">
                  <c:v>45237</c:v>
                </c:pt>
                <c:pt idx="454">
                  <c:v>45238</c:v>
                </c:pt>
                <c:pt idx="455">
                  <c:v>45239</c:v>
                </c:pt>
                <c:pt idx="456">
                  <c:v>45240</c:v>
                </c:pt>
                <c:pt idx="457">
                  <c:v>45243</c:v>
                </c:pt>
                <c:pt idx="458">
                  <c:v>45244</c:v>
                </c:pt>
                <c:pt idx="459">
                  <c:v>45245</c:v>
                </c:pt>
                <c:pt idx="460">
                  <c:v>45246</c:v>
                </c:pt>
                <c:pt idx="461">
                  <c:v>45247</c:v>
                </c:pt>
                <c:pt idx="462">
                  <c:v>45250</c:v>
                </c:pt>
                <c:pt idx="463">
                  <c:v>45251</c:v>
                </c:pt>
                <c:pt idx="464">
                  <c:v>45252</c:v>
                </c:pt>
                <c:pt idx="465">
                  <c:v>45253</c:v>
                </c:pt>
                <c:pt idx="466">
                  <c:v>45254</c:v>
                </c:pt>
                <c:pt idx="467">
                  <c:v>45257</c:v>
                </c:pt>
                <c:pt idx="468">
                  <c:v>45258</c:v>
                </c:pt>
                <c:pt idx="469">
                  <c:v>45259</c:v>
                </c:pt>
                <c:pt idx="470">
                  <c:v>45260</c:v>
                </c:pt>
                <c:pt idx="471">
                  <c:v>45261</c:v>
                </c:pt>
                <c:pt idx="472">
                  <c:v>45264</c:v>
                </c:pt>
                <c:pt idx="473">
                  <c:v>45265</c:v>
                </c:pt>
                <c:pt idx="474">
                  <c:v>45266</c:v>
                </c:pt>
                <c:pt idx="475">
                  <c:v>45267</c:v>
                </c:pt>
                <c:pt idx="476">
                  <c:v>45268</c:v>
                </c:pt>
                <c:pt idx="477">
                  <c:v>45271</c:v>
                </c:pt>
                <c:pt idx="478">
                  <c:v>45272</c:v>
                </c:pt>
                <c:pt idx="479">
                  <c:v>45273</c:v>
                </c:pt>
                <c:pt idx="480">
                  <c:v>45274</c:v>
                </c:pt>
                <c:pt idx="481">
                  <c:v>45275</c:v>
                </c:pt>
                <c:pt idx="482">
                  <c:v>45279</c:v>
                </c:pt>
                <c:pt idx="483">
                  <c:v>45280</c:v>
                </c:pt>
                <c:pt idx="484">
                  <c:v>45281</c:v>
                </c:pt>
                <c:pt idx="485">
                  <c:v>45282</c:v>
                </c:pt>
                <c:pt idx="486">
                  <c:v>45285</c:v>
                </c:pt>
                <c:pt idx="487">
                  <c:v>45286</c:v>
                </c:pt>
                <c:pt idx="488">
                  <c:v>45287</c:v>
                </c:pt>
                <c:pt idx="489">
                  <c:v>45288</c:v>
                </c:pt>
                <c:pt idx="490">
                  <c:v>45289</c:v>
                </c:pt>
              </c:numCache>
            </c:numRef>
          </c:cat>
          <c:val>
            <c:numRef>
              <c:f>'13'!$D$249:$D$514</c:f>
              <c:numCache>
                <c:formatCode>_(* #,##0.00_);_(* \(#,##0.00\);_(* "-"??_);_(@_)</c:formatCode>
                <c:ptCount val="266"/>
                <c:pt idx="0">
                  <c:v>17.75</c:v>
                </c:pt>
                <c:pt idx="1">
                  <c:v>17.75</c:v>
                </c:pt>
                <c:pt idx="2">
                  <c:v>17.75</c:v>
                </c:pt>
                <c:pt idx="3">
                  <c:v>17.75</c:v>
                </c:pt>
                <c:pt idx="4">
                  <c:v>17.75</c:v>
                </c:pt>
                <c:pt idx="5">
                  <c:v>17.75</c:v>
                </c:pt>
                <c:pt idx="6">
                  <c:v>17.75</c:v>
                </c:pt>
                <c:pt idx="7">
                  <c:v>17.75</c:v>
                </c:pt>
                <c:pt idx="8">
                  <c:v>17.75</c:v>
                </c:pt>
                <c:pt idx="9">
                  <c:v>17.75</c:v>
                </c:pt>
                <c:pt idx="10">
                  <c:v>17.75</c:v>
                </c:pt>
                <c:pt idx="11">
                  <c:v>17.75</c:v>
                </c:pt>
                <c:pt idx="12">
                  <c:v>17.75</c:v>
                </c:pt>
                <c:pt idx="13">
                  <c:v>17.75</c:v>
                </c:pt>
                <c:pt idx="14">
                  <c:v>17.75</c:v>
                </c:pt>
                <c:pt idx="15">
                  <c:v>17.75</c:v>
                </c:pt>
                <c:pt idx="16">
                  <c:v>17.75</c:v>
                </c:pt>
                <c:pt idx="17">
                  <c:v>17.75</c:v>
                </c:pt>
                <c:pt idx="18">
                  <c:v>17.75</c:v>
                </c:pt>
                <c:pt idx="19">
                  <c:v>17.75</c:v>
                </c:pt>
                <c:pt idx="20">
                  <c:v>17.75</c:v>
                </c:pt>
                <c:pt idx="21">
                  <c:v>17.75</c:v>
                </c:pt>
                <c:pt idx="22">
                  <c:v>17.75</c:v>
                </c:pt>
                <c:pt idx="23">
                  <c:v>17.75</c:v>
                </c:pt>
                <c:pt idx="24">
                  <c:v>17.75</c:v>
                </c:pt>
                <c:pt idx="25">
                  <c:v>17.75</c:v>
                </c:pt>
                <c:pt idx="26">
                  <c:v>17.75</c:v>
                </c:pt>
                <c:pt idx="27">
                  <c:v>17.75</c:v>
                </c:pt>
                <c:pt idx="28">
                  <c:v>17.75</c:v>
                </c:pt>
                <c:pt idx="29">
                  <c:v>17.75</c:v>
                </c:pt>
                <c:pt idx="30">
                  <c:v>17.75</c:v>
                </c:pt>
                <c:pt idx="31">
                  <c:v>17.75</c:v>
                </c:pt>
                <c:pt idx="32">
                  <c:v>17.75</c:v>
                </c:pt>
                <c:pt idx="33">
                  <c:v>17.75</c:v>
                </c:pt>
                <c:pt idx="34">
                  <c:v>17.75</c:v>
                </c:pt>
                <c:pt idx="35">
                  <c:v>17.75</c:v>
                </c:pt>
                <c:pt idx="36">
                  <c:v>17.75</c:v>
                </c:pt>
                <c:pt idx="37">
                  <c:v>17.75</c:v>
                </c:pt>
                <c:pt idx="38">
                  <c:v>17.75</c:v>
                </c:pt>
                <c:pt idx="39">
                  <c:v>17.75</c:v>
                </c:pt>
                <c:pt idx="40">
                  <c:v>17.75</c:v>
                </c:pt>
                <c:pt idx="41">
                  <c:v>17.75</c:v>
                </c:pt>
                <c:pt idx="42">
                  <c:v>17.75</c:v>
                </c:pt>
                <c:pt idx="43">
                  <c:v>17.75</c:v>
                </c:pt>
                <c:pt idx="44">
                  <c:v>17.75</c:v>
                </c:pt>
                <c:pt idx="45">
                  <c:v>17.75</c:v>
                </c:pt>
                <c:pt idx="46">
                  <c:v>17.75</c:v>
                </c:pt>
                <c:pt idx="47">
                  <c:v>17.75</c:v>
                </c:pt>
                <c:pt idx="48">
                  <c:v>17.75</c:v>
                </c:pt>
                <c:pt idx="49">
                  <c:v>17.75</c:v>
                </c:pt>
                <c:pt idx="50">
                  <c:v>17.75</c:v>
                </c:pt>
                <c:pt idx="51">
                  <c:v>17.75</c:v>
                </c:pt>
                <c:pt idx="52">
                  <c:v>17.75</c:v>
                </c:pt>
                <c:pt idx="53">
                  <c:v>17.75</c:v>
                </c:pt>
                <c:pt idx="54">
                  <c:v>17.75</c:v>
                </c:pt>
                <c:pt idx="55">
                  <c:v>17.75</c:v>
                </c:pt>
                <c:pt idx="56">
                  <c:v>17.75</c:v>
                </c:pt>
                <c:pt idx="57">
                  <c:v>17.75</c:v>
                </c:pt>
                <c:pt idx="58">
                  <c:v>17.75</c:v>
                </c:pt>
                <c:pt idx="59">
                  <c:v>17.75</c:v>
                </c:pt>
                <c:pt idx="60">
                  <c:v>17.75</c:v>
                </c:pt>
                <c:pt idx="61">
                  <c:v>17.75</c:v>
                </c:pt>
                <c:pt idx="62">
                  <c:v>17.75</c:v>
                </c:pt>
                <c:pt idx="63">
                  <c:v>17.75</c:v>
                </c:pt>
                <c:pt idx="64">
                  <c:v>17.75</c:v>
                </c:pt>
                <c:pt idx="65">
                  <c:v>17.75</c:v>
                </c:pt>
                <c:pt idx="66">
                  <c:v>17.75</c:v>
                </c:pt>
                <c:pt idx="67">
                  <c:v>17.75</c:v>
                </c:pt>
                <c:pt idx="68">
                  <c:v>17.75</c:v>
                </c:pt>
                <c:pt idx="69">
                  <c:v>17.75</c:v>
                </c:pt>
                <c:pt idx="70">
                  <c:v>17.75</c:v>
                </c:pt>
                <c:pt idx="71">
                  <c:v>17.75</c:v>
                </c:pt>
                <c:pt idx="72">
                  <c:v>17.75</c:v>
                </c:pt>
                <c:pt idx="73">
                  <c:v>17.75</c:v>
                </c:pt>
                <c:pt idx="74">
                  <c:v>17.75</c:v>
                </c:pt>
                <c:pt idx="75">
                  <c:v>17.75</c:v>
                </c:pt>
                <c:pt idx="76">
                  <c:v>17.75</c:v>
                </c:pt>
                <c:pt idx="77">
                  <c:v>17.75</c:v>
                </c:pt>
                <c:pt idx="78">
                  <c:v>17.75</c:v>
                </c:pt>
                <c:pt idx="79">
                  <c:v>17.75</c:v>
                </c:pt>
                <c:pt idx="80">
                  <c:v>17.75</c:v>
                </c:pt>
                <c:pt idx="81">
                  <c:v>17.75</c:v>
                </c:pt>
                <c:pt idx="82">
                  <c:v>17.75</c:v>
                </c:pt>
                <c:pt idx="83">
                  <c:v>17.75</c:v>
                </c:pt>
                <c:pt idx="84">
                  <c:v>17.75</c:v>
                </c:pt>
                <c:pt idx="85">
                  <c:v>17.75</c:v>
                </c:pt>
                <c:pt idx="86">
                  <c:v>17.75</c:v>
                </c:pt>
                <c:pt idx="87">
                  <c:v>17.75</c:v>
                </c:pt>
                <c:pt idx="88">
                  <c:v>17.75</c:v>
                </c:pt>
                <c:pt idx="89">
                  <c:v>17.75</c:v>
                </c:pt>
                <c:pt idx="90">
                  <c:v>17.75</c:v>
                </c:pt>
                <c:pt idx="91">
                  <c:v>17.75</c:v>
                </c:pt>
                <c:pt idx="92">
                  <c:v>17.75</c:v>
                </c:pt>
                <c:pt idx="93">
                  <c:v>17.75</c:v>
                </c:pt>
                <c:pt idx="94">
                  <c:v>17.75</c:v>
                </c:pt>
                <c:pt idx="95">
                  <c:v>17.75</c:v>
                </c:pt>
                <c:pt idx="96">
                  <c:v>17.75</c:v>
                </c:pt>
                <c:pt idx="97">
                  <c:v>17.75</c:v>
                </c:pt>
                <c:pt idx="98">
                  <c:v>17.75</c:v>
                </c:pt>
                <c:pt idx="99">
                  <c:v>17.75</c:v>
                </c:pt>
                <c:pt idx="100">
                  <c:v>17.75</c:v>
                </c:pt>
                <c:pt idx="101">
                  <c:v>17.75</c:v>
                </c:pt>
                <c:pt idx="102">
                  <c:v>17.75</c:v>
                </c:pt>
                <c:pt idx="103">
                  <c:v>17.75</c:v>
                </c:pt>
                <c:pt idx="104">
                  <c:v>17.75</c:v>
                </c:pt>
                <c:pt idx="105">
                  <c:v>17.75</c:v>
                </c:pt>
                <c:pt idx="106">
                  <c:v>17.75</c:v>
                </c:pt>
                <c:pt idx="107">
                  <c:v>17.75</c:v>
                </c:pt>
                <c:pt idx="108">
                  <c:v>17.75</c:v>
                </c:pt>
                <c:pt idx="109">
                  <c:v>17.75</c:v>
                </c:pt>
                <c:pt idx="110">
                  <c:v>17.75</c:v>
                </c:pt>
                <c:pt idx="111">
                  <c:v>17.75</c:v>
                </c:pt>
                <c:pt idx="112">
                  <c:v>17.75</c:v>
                </c:pt>
                <c:pt idx="113">
                  <c:v>17.75</c:v>
                </c:pt>
                <c:pt idx="114">
                  <c:v>17.75</c:v>
                </c:pt>
                <c:pt idx="115">
                  <c:v>17.75</c:v>
                </c:pt>
                <c:pt idx="116">
                  <c:v>17.75</c:v>
                </c:pt>
                <c:pt idx="117">
                  <c:v>17.75</c:v>
                </c:pt>
                <c:pt idx="118">
                  <c:v>17.75</c:v>
                </c:pt>
                <c:pt idx="119">
                  <c:v>17.75</c:v>
                </c:pt>
                <c:pt idx="120">
                  <c:v>17.75</c:v>
                </c:pt>
                <c:pt idx="121">
                  <c:v>17.75</c:v>
                </c:pt>
                <c:pt idx="122">
                  <c:v>17.75</c:v>
                </c:pt>
                <c:pt idx="123">
                  <c:v>17.75</c:v>
                </c:pt>
                <c:pt idx="124">
                  <c:v>17.75</c:v>
                </c:pt>
                <c:pt idx="125">
                  <c:v>17.75</c:v>
                </c:pt>
                <c:pt idx="126">
                  <c:v>17.75</c:v>
                </c:pt>
                <c:pt idx="127">
                  <c:v>17.75</c:v>
                </c:pt>
                <c:pt idx="128">
                  <c:v>17.75</c:v>
                </c:pt>
                <c:pt idx="129">
                  <c:v>17.75</c:v>
                </c:pt>
                <c:pt idx="130">
                  <c:v>17.75</c:v>
                </c:pt>
                <c:pt idx="131">
                  <c:v>17.75</c:v>
                </c:pt>
                <c:pt idx="132">
                  <c:v>17.75</c:v>
                </c:pt>
                <c:pt idx="133">
                  <c:v>17.75</c:v>
                </c:pt>
                <c:pt idx="134">
                  <c:v>17.75</c:v>
                </c:pt>
                <c:pt idx="135">
                  <c:v>17.75</c:v>
                </c:pt>
                <c:pt idx="136">
                  <c:v>17.75</c:v>
                </c:pt>
                <c:pt idx="137">
                  <c:v>17.75</c:v>
                </c:pt>
                <c:pt idx="138">
                  <c:v>17.75</c:v>
                </c:pt>
                <c:pt idx="139">
                  <c:v>17.75</c:v>
                </c:pt>
                <c:pt idx="140">
                  <c:v>17.75</c:v>
                </c:pt>
                <c:pt idx="141">
                  <c:v>17.75</c:v>
                </c:pt>
                <c:pt idx="142">
                  <c:v>17.75</c:v>
                </c:pt>
                <c:pt idx="143">
                  <c:v>17.75</c:v>
                </c:pt>
                <c:pt idx="144">
                  <c:v>17.75</c:v>
                </c:pt>
                <c:pt idx="145">
                  <c:v>17.75</c:v>
                </c:pt>
                <c:pt idx="146">
                  <c:v>17.75</c:v>
                </c:pt>
                <c:pt idx="147">
                  <c:v>17.75</c:v>
                </c:pt>
                <c:pt idx="148">
                  <c:v>17.75</c:v>
                </c:pt>
                <c:pt idx="149">
                  <c:v>17.75</c:v>
                </c:pt>
                <c:pt idx="150">
                  <c:v>17.75</c:v>
                </c:pt>
                <c:pt idx="151">
                  <c:v>17.75</c:v>
                </c:pt>
                <c:pt idx="152">
                  <c:v>17.75</c:v>
                </c:pt>
                <c:pt idx="153">
                  <c:v>17.75</c:v>
                </c:pt>
                <c:pt idx="154">
                  <c:v>17.75</c:v>
                </c:pt>
                <c:pt idx="155">
                  <c:v>17.75</c:v>
                </c:pt>
                <c:pt idx="156">
                  <c:v>17.75</c:v>
                </c:pt>
                <c:pt idx="157">
                  <c:v>17.75</c:v>
                </c:pt>
                <c:pt idx="158">
                  <c:v>17.75</c:v>
                </c:pt>
                <c:pt idx="159">
                  <c:v>17.75</c:v>
                </c:pt>
                <c:pt idx="160">
                  <c:v>17.75</c:v>
                </c:pt>
                <c:pt idx="161">
                  <c:v>17.75</c:v>
                </c:pt>
                <c:pt idx="162">
                  <c:v>17.75</c:v>
                </c:pt>
                <c:pt idx="163">
                  <c:v>17.75</c:v>
                </c:pt>
                <c:pt idx="164">
                  <c:v>17.75</c:v>
                </c:pt>
                <c:pt idx="165">
                  <c:v>17.75</c:v>
                </c:pt>
                <c:pt idx="166">
                  <c:v>17.75</c:v>
                </c:pt>
                <c:pt idx="167">
                  <c:v>17.75</c:v>
                </c:pt>
                <c:pt idx="168">
                  <c:v>17.75</c:v>
                </c:pt>
                <c:pt idx="169">
                  <c:v>17.75</c:v>
                </c:pt>
                <c:pt idx="170">
                  <c:v>17.75</c:v>
                </c:pt>
                <c:pt idx="171">
                  <c:v>17.75</c:v>
                </c:pt>
                <c:pt idx="172">
                  <c:v>17.75</c:v>
                </c:pt>
                <c:pt idx="173">
                  <c:v>17.75</c:v>
                </c:pt>
                <c:pt idx="174">
                  <c:v>17.75</c:v>
                </c:pt>
                <c:pt idx="175">
                  <c:v>17.75</c:v>
                </c:pt>
                <c:pt idx="176">
                  <c:v>17.75</c:v>
                </c:pt>
                <c:pt idx="177">
                  <c:v>17.75</c:v>
                </c:pt>
                <c:pt idx="178">
                  <c:v>17.75</c:v>
                </c:pt>
                <c:pt idx="179">
                  <c:v>17.75</c:v>
                </c:pt>
                <c:pt idx="180">
                  <c:v>17.75</c:v>
                </c:pt>
                <c:pt idx="181">
                  <c:v>17.75</c:v>
                </c:pt>
                <c:pt idx="182">
                  <c:v>17.75</c:v>
                </c:pt>
                <c:pt idx="183">
                  <c:v>17.75</c:v>
                </c:pt>
                <c:pt idx="184">
                  <c:v>17.75</c:v>
                </c:pt>
                <c:pt idx="185">
                  <c:v>17.75</c:v>
                </c:pt>
                <c:pt idx="186">
                  <c:v>17.75</c:v>
                </c:pt>
                <c:pt idx="187">
                  <c:v>17</c:v>
                </c:pt>
                <c:pt idx="188">
                  <c:v>17</c:v>
                </c:pt>
                <c:pt idx="189">
                  <c:v>17</c:v>
                </c:pt>
                <c:pt idx="190">
                  <c:v>17</c:v>
                </c:pt>
                <c:pt idx="191">
                  <c:v>17</c:v>
                </c:pt>
                <c:pt idx="192">
                  <c:v>17</c:v>
                </c:pt>
                <c:pt idx="193">
                  <c:v>17</c:v>
                </c:pt>
                <c:pt idx="194">
                  <c:v>17</c:v>
                </c:pt>
                <c:pt idx="195">
                  <c:v>17</c:v>
                </c:pt>
                <c:pt idx="196">
                  <c:v>17</c:v>
                </c:pt>
                <c:pt idx="197">
                  <c:v>17</c:v>
                </c:pt>
                <c:pt idx="198">
                  <c:v>17</c:v>
                </c:pt>
                <c:pt idx="199">
                  <c:v>17</c:v>
                </c:pt>
                <c:pt idx="200">
                  <c:v>17</c:v>
                </c:pt>
                <c:pt idx="201">
                  <c:v>17</c:v>
                </c:pt>
                <c:pt idx="202">
                  <c:v>17</c:v>
                </c:pt>
                <c:pt idx="203">
                  <c:v>17</c:v>
                </c:pt>
                <c:pt idx="204">
                  <c:v>17</c:v>
                </c:pt>
                <c:pt idx="205">
                  <c:v>17</c:v>
                </c:pt>
                <c:pt idx="206">
                  <c:v>17</c:v>
                </c:pt>
                <c:pt idx="207">
                  <c:v>17</c:v>
                </c:pt>
                <c:pt idx="208">
                  <c:v>17</c:v>
                </c:pt>
                <c:pt idx="209">
                  <c:v>17</c:v>
                </c:pt>
                <c:pt idx="210">
                  <c:v>17</c:v>
                </c:pt>
                <c:pt idx="211">
                  <c:v>17</c:v>
                </c:pt>
                <c:pt idx="212">
                  <c:v>17</c:v>
                </c:pt>
                <c:pt idx="213">
                  <c:v>17</c:v>
                </c:pt>
                <c:pt idx="214">
                  <c:v>17</c:v>
                </c:pt>
                <c:pt idx="215">
                  <c:v>17</c:v>
                </c:pt>
                <c:pt idx="216">
                  <c:v>17</c:v>
                </c:pt>
                <c:pt idx="217">
                  <c:v>17</c:v>
                </c:pt>
                <c:pt idx="218">
                  <c:v>17</c:v>
                </c:pt>
                <c:pt idx="219">
                  <c:v>17</c:v>
                </c:pt>
                <c:pt idx="220">
                  <c:v>17</c:v>
                </c:pt>
                <c:pt idx="221">
                  <c:v>16.75</c:v>
                </c:pt>
                <c:pt idx="222">
                  <c:v>16.75</c:v>
                </c:pt>
                <c:pt idx="223">
                  <c:v>16.75</c:v>
                </c:pt>
                <c:pt idx="224">
                  <c:v>16.75</c:v>
                </c:pt>
                <c:pt idx="225">
                  <c:v>16.75</c:v>
                </c:pt>
                <c:pt idx="226">
                  <c:v>16.75</c:v>
                </c:pt>
                <c:pt idx="227">
                  <c:v>16.75</c:v>
                </c:pt>
                <c:pt idx="228">
                  <c:v>16.75</c:v>
                </c:pt>
                <c:pt idx="229">
                  <c:v>16.75</c:v>
                </c:pt>
                <c:pt idx="230">
                  <c:v>16.75</c:v>
                </c:pt>
                <c:pt idx="231">
                  <c:v>16.75</c:v>
                </c:pt>
                <c:pt idx="232">
                  <c:v>16.75</c:v>
                </c:pt>
                <c:pt idx="233">
                  <c:v>16.75</c:v>
                </c:pt>
                <c:pt idx="234">
                  <c:v>16.75</c:v>
                </c:pt>
                <c:pt idx="235">
                  <c:v>16.75</c:v>
                </c:pt>
                <c:pt idx="236">
                  <c:v>16.75</c:v>
                </c:pt>
                <c:pt idx="237">
                  <c:v>16.75</c:v>
                </c:pt>
                <c:pt idx="238">
                  <c:v>16.75</c:v>
                </c:pt>
                <c:pt idx="239">
                  <c:v>16.75</c:v>
                </c:pt>
                <c:pt idx="240">
                  <c:v>16.75</c:v>
                </c:pt>
                <c:pt idx="241">
                  <c:v>16.75</c:v>
                </c:pt>
                <c:pt idx="242">
                  <c:v>16.75</c:v>
                </c:pt>
                <c:pt idx="243">
                  <c:v>16.75</c:v>
                </c:pt>
                <c:pt idx="244">
                  <c:v>16.75</c:v>
                </c:pt>
                <c:pt idx="245">
                  <c:v>16.75</c:v>
                </c:pt>
                <c:pt idx="246">
                  <c:v>16.75</c:v>
                </c:pt>
                <c:pt idx="247">
                  <c:v>16.75</c:v>
                </c:pt>
                <c:pt idx="248">
                  <c:v>16.75</c:v>
                </c:pt>
                <c:pt idx="249">
                  <c:v>16.75</c:v>
                </c:pt>
                <c:pt idx="250">
                  <c:v>16.75</c:v>
                </c:pt>
                <c:pt idx="251">
                  <c:v>16.75</c:v>
                </c:pt>
                <c:pt idx="252">
                  <c:v>16.75</c:v>
                </c:pt>
                <c:pt idx="253">
                  <c:v>16.75</c:v>
                </c:pt>
                <c:pt idx="254">
                  <c:v>16.75</c:v>
                </c:pt>
                <c:pt idx="255">
                  <c:v>16.75</c:v>
                </c:pt>
                <c:pt idx="256">
                  <c:v>16.75</c:v>
                </c:pt>
                <c:pt idx="257">
                  <c:v>16.75</c:v>
                </c:pt>
                <c:pt idx="258">
                  <c:v>16.25</c:v>
                </c:pt>
                <c:pt idx="259">
                  <c:v>16.25</c:v>
                </c:pt>
                <c:pt idx="260">
                  <c:v>16.25</c:v>
                </c:pt>
                <c:pt idx="261">
                  <c:v>16.25</c:v>
                </c:pt>
                <c:pt idx="262">
                  <c:v>16.25</c:v>
                </c:pt>
                <c:pt idx="263">
                  <c:v>16.25</c:v>
                </c:pt>
                <c:pt idx="264">
                  <c:v>16.25</c:v>
                </c:pt>
                <c:pt idx="265">
                  <c:v>16.25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006-4E84-BA14-8ABB67BC4B03}"/>
            </c:ext>
          </c:extLst>
        </c:ser>
        <c:ser>
          <c:idx val="3"/>
          <c:order val="3"/>
          <c:tx>
            <c:strRef>
              <c:f>'13'!$E$2</c:f>
              <c:strCache>
                <c:ptCount val="1"/>
                <c:pt idx="0">
                  <c:v>Базалық мөлшерлеме</c:v>
                </c:pt>
              </c:strCache>
            </c:strRef>
          </c:tx>
          <c:spPr>
            <a:ln w="19050" cap="rnd">
              <a:solidFill>
                <a:srgbClr val="16365C"/>
              </a:solidFill>
              <a:round/>
            </a:ln>
            <a:effectLst/>
          </c:spPr>
          <c:marker>
            <c:symbol val="none"/>
          </c:marker>
          <c:cat>
            <c:numRef>
              <c:f>'13'!$A$3:$A$493</c:f>
              <c:numCache>
                <c:formatCode>m/d/yyyy</c:formatCode>
                <c:ptCount val="491"/>
                <c:pt idx="0">
                  <c:v>44566</c:v>
                </c:pt>
                <c:pt idx="1">
                  <c:v>44571</c:v>
                </c:pt>
                <c:pt idx="2">
                  <c:v>44572</c:v>
                </c:pt>
                <c:pt idx="3">
                  <c:v>44573</c:v>
                </c:pt>
                <c:pt idx="4">
                  <c:v>44574</c:v>
                </c:pt>
                <c:pt idx="5">
                  <c:v>44575</c:v>
                </c:pt>
                <c:pt idx="6">
                  <c:v>44578</c:v>
                </c:pt>
                <c:pt idx="7">
                  <c:v>44579</c:v>
                </c:pt>
                <c:pt idx="8">
                  <c:v>44580</c:v>
                </c:pt>
                <c:pt idx="9">
                  <c:v>44581</c:v>
                </c:pt>
                <c:pt idx="10">
                  <c:v>44582</c:v>
                </c:pt>
                <c:pt idx="11">
                  <c:v>44585</c:v>
                </c:pt>
                <c:pt idx="12">
                  <c:v>44586</c:v>
                </c:pt>
                <c:pt idx="13">
                  <c:v>44587</c:v>
                </c:pt>
                <c:pt idx="14">
                  <c:v>44588</c:v>
                </c:pt>
                <c:pt idx="15">
                  <c:v>44589</c:v>
                </c:pt>
                <c:pt idx="16">
                  <c:v>44592</c:v>
                </c:pt>
                <c:pt idx="17">
                  <c:v>44593</c:v>
                </c:pt>
                <c:pt idx="18">
                  <c:v>44594</c:v>
                </c:pt>
                <c:pt idx="19">
                  <c:v>44595</c:v>
                </c:pt>
                <c:pt idx="20">
                  <c:v>44596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44625</c:v>
                </c:pt>
                <c:pt idx="42">
                  <c:v>44629</c:v>
                </c:pt>
                <c:pt idx="43">
                  <c:v>44630</c:v>
                </c:pt>
                <c:pt idx="44">
                  <c:v>44631</c:v>
                </c:pt>
                <c:pt idx="45">
                  <c:v>44634</c:v>
                </c:pt>
                <c:pt idx="46">
                  <c:v>44635</c:v>
                </c:pt>
                <c:pt idx="47">
                  <c:v>44636</c:v>
                </c:pt>
                <c:pt idx="48">
                  <c:v>44637</c:v>
                </c:pt>
                <c:pt idx="49">
                  <c:v>44638</c:v>
                </c:pt>
                <c:pt idx="50">
                  <c:v>44644</c:v>
                </c:pt>
                <c:pt idx="51">
                  <c:v>44645</c:v>
                </c:pt>
                <c:pt idx="52">
                  <c:v>44648</c:v>
                </c:pt>
                <c:pt idx="53">
                  <c:v>44649</c:v>
                </c:pt>
                <c:pt idx="54">
                  <c:v>44650</c:v>
                </c:pt>
                <c:pt idx="55">
                  <c:v>44651</c:v>
                </c:pt>
                <c:pt idx="56">
                  <c:v>44652</c:v>
                </c:pt>
                <c:pt idx="57">
                  <c:v>44655</c:v>
                </c:pt>
                <c:pt idx="58">
                  <c:v>44656</c:v>
                </c:pt>
                <c:pt idx="59">
                  <c:v>44657</c:v>
                </c:pt>
                <c:pt idx="60">
                  <c:v>44658</c:v>
                </c:pt>
                <c:pt idx="61">
                  <c:v>44659</c:v>
                </c:pt>
                <c:pt idx="62">
                  <c:v>44662</c:v>
                </c:pt>
                <c:pt idx="63">
                  <c:v>44663</c:v>
                </c:pt>
                <c:pt idx="64">
                  <c:v>44664</c:v>
                </c:pt>
                <c:pt idx="65">
                  <c:v>44665</c:v>
                </c:pt>
                <c:pt idx="66">
                  <c:v>44666</c:v>
                </c:pt>
                <c:pt idx="67">
                  <c:v>44669</c:v>
                </c:pt>
                <c:pt idx="68">
                  <c:v>44670</c:v>
                </c:pt>
                <c:pt idx="69">
                  <c:v>44671</c:v>
                </c:pt>
                <c:pt idx="70">
                  <c:v>44672</c:v>
                </c:pt>
                <c:pt idx="71">
                  <c:v>44673</c:v>
                </c:pt>
                <c:pt idx="72">
                  <c:v>44676</c:v>
                </c:pt>
                <c:pt idx="73">
                  <c:v>44677</c:v>
                </c:pt>
                <c:pt idx="74">
                  <c:v>44678</c:v>
                </c:pt>
                <c:pt idx="75">
                  <c:v>44679</c:v>
                </c:pt>
                <c:pt idx="76">
                  <c:v>44680</c:v>
                </c:pt>
                <c:pt idx="77">
                  <c:v>44684</c:v>
                </c:pt>
                <c:pt idx="78">
                  <c:v>44685</c:v>
                </c:pt>
                <c:pt idx="79">
                  <c:v>44686</c:v>
                </c:pt>
                <c:pt idx="80">
                  <c:v>44687</c:v>
                </c:pt>
                <c:pt idx="81">
                  <c:v>44692</c:v>
                </c:pt>
                <c:pt idx="82">
                  <c:v>44693</c:v>
                </c:pt>
                <c:pt idx="83">
                  <c:v>44694</c:v>
                </c:pt>
                <c:pt idx="84">
                  <c:v>44697</c:v>
                </c:pt>
                <c:pt idx="85">
                  <c:v>44698</c:v>
                </c:pt>
                <c:pt idx="86">
                  <c:v>44699</c:v>
                </c:pt>
                <c:pt idx="87">
                  <c:v>44700</c:v>
                </c:pt>
                <c:pt idx="88">
                  <c:v>44701</c:v>
                </c:pt>
                <c:pt idx="89">
                  <c:v>44704</c:v>
                </c:pt>
                <c:pt idx="90">
                  <c:v>44705</c:v>
                </c:pt>
                <c:pt idx="91">
                  <c:v>44706</c:v>
                </c:pt>
                <c:pt idx="92">
                  <c:v>44707</c:v>
                </c:pt>
                <c:pt idx="93">
                  <c:v>44708</c:v>
                </c:pt>
                <c:pt idx="94">
                  <c:v>44711</c:v>
                </c:pt>
                <c:pt idx="95">
                  <c:v>44712</c:v>
                </c:pt>
                <c:pt idx="96">
                  <c:v>44713</c:v>
                </c:pt>
                <c:pt idx="97">
                  <c:v>44714</c:v>
                </c:pt>
                <c:pt idx="98">
                  <c:v>44715</c:v>
                </c:pt>
                <c:pt idx="99">
                  <c:v>44718</c:v>
                </c:pt>
                <c:pt idx="100">
                  <c:v>44719</c:v>
                </c:pt>
                <c:pt idx="101">
                  <c:v>44720</c:v>
                </c:pt>
                <c:pt idx="102">
                  <c:v>44721</c:v>
                </c:pt>
                <c:pt idx="103">
                  <c:v>44722</c:v>
                </c:pt>
                <c:pt idx="104">
                  <c:v>44725</c:v>
                </c:pt>
                <c:pt idx="105">
                  <c:v>44726</c:v>
                </c:pt>
                <c:pt idx="106">
                  <c:v>44727</c:v>
                </c:pt>
                <c:pt idx="107">
                  <c:v>44728</c:v>
                </c:pt>
                <c:pt idx="108">
                  <c:v>44729</c:v>
                </c:pt>
                <c:pt idx="109">
                  <c:v>44732</c:v>
                </c:pt>
                <c:pt idx="110">
                  <c:v>44733</c:v>
                </c:pt>
                <c:pt idx="111">
                  <c:v>44734</c:v>
                </c:pt>
                <c:pt idx="112">
                  <c:v>44735</c:v>
                </c:pt>
                <c:pt idx="113">
                  <c:v>44736</c:v>
                </c:pt>
                <c:pt idx="114">
                  <c:v>44739</c:v>
                </c:pt>
                <c:pt idx="115">
                  <c:v>44740</c:v>
                </c:pt>
                <c:pt idx="116">
                  <c:v>44741</c:v>
                </c:pt>
                <c:pt idx="117">
                  <c:v>44742</c:v>
                </c:pt>
                <c:pt idx="118">
                  <c:v>44743</c:v>
                </c:pt>
                <c:pt idx="119">
                  <c:v>44746</c:v>
                </c:pt>
                <c:pt idx="120">
                  <c:v>44747</c:v>
                </c:pt>
                <c:pt idx="121">
                  <c:v>44749</c:v>
                </c:pt>
                <c:pt idx="122">
                  <c:v>44750</c:v>
                </c:pt>
                <c:pt idx="123">
                  <c:v>44753</c:v>
                </c:pt>
                <c:pt idx="124">
                  <c:v>44754</c:v>
                </c:pt>
                <c:pt idx="125">
                  <c:v>44755</c:v>
                </c:pt>
                <c:pt idx="126">
                  <c:v>44756</c:v>
                </c:pt>
                <c:pt idx="127">
                  <c:v>44757</c:v>
                </c:pt>
                <c:pt idx="128">
                  <c:v>44760</c:v>
                </c:pt>
                <c:pt idx="129">
                  <c:v>44761</c:v>
                </c:pt>
                <c:pt idx="130">
                  <c:v>44762</c:v>
                </c:pt>
                <c:pt idx="131">
                  <c:v>44763</c:v>
                </c:pt>
                <c:pt idx="132">
                  <c:v>44764</c:v>
                </c:pt>
                <c:pt idx="133">
                  <c:v>44767</c:v>
                </c:pt>
                <c:pt idx="134">
                  <c:v>44768</c:v>
                </c:pt>
                <c:pt idx="135">
                  <c:v>44769</c:v>
                </c:pt>
                <c:pt idx="136">
                  <c:v>44770</c:v>
                </c:pt>
                <c:pt idx="137">
                  <c:v>44771</c:v>
                </c:pt>
                <c:pt idx="138">
                  <c:v>44774</c:v>
                </c:pt>
                <c:pt idx="139">
                  <c:v>44775</c:v>
                </c:pt>
                <c:pt idx="140">
                  <c:v>44776</c:v>
                </c:pt>
                <c:pt idx="141">
                  <c:v>44777</c:v>
                </c:pt>
                <c:pt idx="142">
                  <c:v>44778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44788</c:v>
                </c:pt>
                <c:pt idx="149">
                  <c:v>44789</c:v>
                </c:pt>
                <c:pt idx="150">
                  <c:v>44790</c:v>
                </c:pt>
                <c:pt idx="151">
                  <c:v>44791</c:v>
                </c:pt>
                <c:pt idx="152">
                  <c:v>44792</c:v>
                </c:pt>
                <c:pt idx="153">
                  <c:v>44795</c:v>
                </c:pt>
                <c:pt idx="154">
                  <c:v>44796</c:v>
                </c:pt>
                <c:pt idx="155">
                  <c:v>44797</c:v>
                </c:pt>
                <c:pt idx="156">
                  <c:v>44798</c:v>
                </c:pt>
                <c:pt idx="157">
                  <c:v>44799</c:v>
                </c:pt>
                <c:pt idx="158">
                  <c:v>44800</c:v>
                </c:pt>
                <c:pt idx="159">
                  <c:v>44804</c:v>
                </c:pt>
                <c:pt idx="160">
                  <c:v>44805</c:v>
                </c:pt>
                <c:pt idx="161">
                  <c:v>44806</c:v>
                </c:pt>
                <c:pt idx="162">
                  <c:v>44809</c:v>
                </c:pt>
                <c:pt idx="163">
                  <c:v>44810</c:v>
                </c:pt>
                <c:pt idx="164">
                  <c:v>44811</c:v>
                </c:pt>
                <c:pt idx="165">
                  <c:v>44812</c:v>
                </c:pt>
                <c:pt idx="166">
                  <c:v>44813</c:v>
                </c:pt>
                <c:pt idx="167">
                  <c:v>44816</c:v>
                </c:pt>
                <c:pt idx="168">
                  <c:v>44817</c:v>
                </c:pt>
                <c:pt idx="169">
                  <c:v>44818</c:v>
                </c:pt>
                <c:pt idx="170">
                  <c:v>44819</c:v>
                </c:pt>
                <c:pt idx="171">
                  <c:v>44820</c:v>
                </c:pt>
                <c:pt idx="172">
                  <c:v>44823</c:v>
                </c:pt>
                <c:pt idx="173">
                  <c:v>44824</c:v>
                </c:pt>
                <c:pt idx="174">
                  <c:v>44825</c:v>
                </c:pt>
                <c:pt idx="175">
                  <c:v>44826</c:v>
                </c:pt>
                <c:pt idx="176">
                  <c:v>44827</c:v>
                </c:pt>
                <c:pt idx="177">
                  <c:v>44830</c:v>
                </c:pt>
                <c:pt idx="178">
                  <c:v>44831</c:v>
                </c:pt>
                <c:pt idx="179">
                  <c:v>44832</c:v>
                </c:pt>
                <c:pt idx="180">
                  <c:v>44833</c:v>
                </c:pt>
                <c:pt idx="181">
                  <c:v>44834</c:v>
                </c:pt>
                <c:pt idx="182">
                  <c:v>44837</c:v>
                </c:pt>
                <c:pt idx="183">
                  <c:v>44838</c:v>
                </c:pt>
                <c:pt idx="184">
                  <c:v>44839</c:v>
                </c:pt>
                <c:pt idx="185">
                  <c:v>44840</c:v>
                </c:pt>
                <c:pt idx="186">
                  <c:v>44841</c:v>
                </c:pt>
                <c:pt idx="187">
                  <c:v>44844</c:v>
                </c:pt>
                <c:pt idx="188">
                  <c:v>44845</c:v>
                </c:pt>
                <c:pt idx="189">
                  <c:v>44846</c:v>
                </c:pt>
                <c:pt idx="190">
                  <c:v>44847</c:v>
                </c:pt>
                <c:pt idx="191">
                  <c:v>44848</c:v>
                </c:pt>
                <c:pt idx="192">
                  <c:v>44851</c:v>
                </c:pt>
                <c:pt idx="193">
                  <c:v>44852</c:v>
                </c:pt>
                <c:pt idx="194">
                  <c:v>44853</c:v>
                </c:pt>
                <c:pt idx="195">
                  <c:v>44854</c:v>
                </c:pt>
                <c:pt idx="196">
                  <c:v>44855</c:v>
                </c:pt>
                <c:pt idx="197">
                  <c:v>44856</c:v>
                </c:pt>
                <c:pt idx="198">
                  <c:v>44860</c:v>
                </c:pt>
                <c:pt idx="199">
                  <c:v>44861</c:v>
                </c:pt>
                <c:pt idx="200">
                  <c:v>44862</c:v>
                </c:pt>
                <c:pt idx="201">
                  <c:v>44865</c:v>
                </c:pt>
                <c:pt idx="202">
                  <c:v>44866</c:v>
                </c:pt>
                <c:pt idx="203">
                  <c:v>44867</c:v>
                </c:pt>
                <c:pt idx="204">
                  <c:v>44868</c:v>
                </c:pt>
                <c:pt idx="205">
                  <c:v>44869</c:v>
                </c:pt>
                <c:pt idx="206">
                  <c:v>44872</c:v>
                </c:pt>
                <c:pt idx="207">
                  <c:v>44873</c:v>
                </c:pt>
                <c:pt idx="208">
                  <c:v>44874</c:v>
                </c:pt>
                <c:pt idx="209">
                  <c:v>44875</c:v>
                </c:pt>
                <c:pt idx="210">
                  <c:v>44876</c:v>
                </c:pt>
                <c:pt idx="211">
                  <c:v>44879</c:v>
                </c:pt>
                <c:pt idx="212">
                  <c:v>44880</c:v>
                </c:pt>
                <c:pt idx="213">
                  <c:v>44881</c:v>
                </c:pt>
                <c:pt idx="214">
                  <c:v>44882</c:v>
                </c:pt>
                <c:pt idx="215">
                  <c:v>44883</c:v>
                </c:pt>
                <c:pt idx="216">
                  <c:v>44886</c:v>
                </c:pt>
                <c:pt idx="217">
                  <c:v>44887</c:v>
                </c:pt>
                <c:pt idx="218">
                  <c:v>44888</c:v>
                </c:pt>
                <c:pt idx="219">
                  <c:v>44889</c:v>
                </c:pt>
                <c:pt idx="220">
                  <c:v>44890</c:v>
                </c:pt>
                <c:pt idx="221">
                  <c:v>44893</c:v>
                </c:pt>
                <c:pt idx="222">
                  <c:v>44894</c:v>
                </c:pt>
                <c:pt idx="223">
                  <c:v>44895</c:v>
                </c:pt>
                <c:pt idx="224">
                  <c:v>44896</c:v>
                </c:pt>
                <c:pt idx="225">
                  <c:v>44897</c:v>
                </c:pt>
                <c:pt idx="226">
                  <c:v>44900</c:v>
                </c:pt>
                <c:pt idx="227">
                  <c:v>44901</c:v>
                </c:pt>
                <c:pt idx="228">
                  <c:v>44902</c:v>
                </c:pt>
                <c:pt idx="229">
                  <c:v>44903</c:v>
                </c:pt>
                <c:pt idx="230">
                  <c:v>44904</c:v>
                </c:pt>
                <c:pt idx="231">
                  <c:v>44907</c:v>
                </c:pt>
                <c:pt idx="232">
                  <c:v>44908</c:v>
                </c:pt>
                <c:pt idx="233">
                  <c:v>44909</c:v>
                </c:pt>
                <c:pt idx="234">
                  <c:v>44910</c:v>
                </c:pt>
                <c:pt idx="235">
                  <c:v>44914</c:v>
                </c:pt>
                <c:pt idx="236">
                  <c:v>44915</c:v>
                </c:pt>
                <c:pt idx="237">
                  <c:v>44916</c:v>
                </c:pt>
                <c:pt idx="238">
                  <c:v>44917</c:v>
                </c:pt>
                <c:pt idx="239">
                  <c:v>44918</c:v>
                </c:pt>
                <c:pt idx="240">
                  <c:v>44921</c:v>
                </c:pt>
                <c:pt idx="241">
                  <c:v>44922</c:v>
                </c:pt>
                <c:pt idx="242">
                  <c:v>44923</c:v>
                </c:pt>
                <c:pt idx="243">
                  <c:v>44924</c:v>
                </c:pt>
                <c:pt idx="244">
                  <c:v>44925</c:v>
                </c:pt>
                <c:pt idx="245">
                  <c:v>44930</c:v>
                </c:pt>
                <c:pt idx="246">
                  <c:v>44931</c:v>
                </c:pt>
                <c:pt idx="247">
                  <c:v>44932</c:v>
                </c:pt>
                <c:pt idx="248">
                  <c:v>44935</c:v>
                </c:pt>
                <c:pt idx="249">
                  <c:v>44936</c:v>
                </c:pt>
                <c:pt idx="250">
                  <c:v>44937</c:v>
                </c:pt>
                <c:pt idx="251">
                  <c:v>44938</c:v>
                </c:pt>
                <c:pt idx="252">
                  <c:v>44939</c:v>
                </c:pt>
                <c:pt idx="253">
                  <c:v>44942</c:v>
                </c:pt>
                <c:pt idx="254">
                  <c:v>44943</c:v>
                </c:pt>
                <c:pt idx="255">
                  <c:v>44944</c:v>
                </c:pt>
                <c:pt idx="256">
                  <c:v>44945</c:v>
                </c:pt>
                <c:pt idx="257">
                  <c:v>44946</c:v>
                </c:pt>
                <c:pt idx="258">
                  <c:v>44949</c:v>
                </c:pt>
                <c:pt idx="259">
                  <c:v>44950</c:v>
                </c:pt>
                <c:pt idx="260">
                  <c:v>44951</c:v>
                </c:pt>
                <c:pt idx="261">
                  <c:v>44952</c:v>
                </c:pt>
                <c:pt idx="262">
                  <c:v>44953</c:v>
                </c:pt>
                <c:pt idx="263">
                  <c:v>44956</c:v>
                </c:pt>
                <c:pt idx="264">
                  <c:v>44957</c:v>
                </c:pt>
                <c:pt idx="265">
                  <c:v>44958</c:v>
                </c:pt>
                <c:pt idx="266">
                  <c:v>44959</c:v>
                </c:pt>
                <c:pt idx="267">
                  <c:v>44960</c:v>
                </c:pt>
                <c:pt idx="268">
                  <c:v>44963</c:v>
                </c:pt>
                <c:pt idx="269">
                  <c:v>44964</c:v>
                </c:pt>
                <c:pt idx="270">
                  <c:v>44965</c:v>
                </c:pt>
                <c:pt idx="271">
                  <c:v>44966</c:v>
                </c:pt>
                <c:pt idx="272">
                  <c:v>44967</c:v>
                </c:pt>
                <c:pt idx="273">
                  <c:v>44970</c:v>
                </c:pt>
                <c:pt idx="274">
                  <c:v>44971</c:v>
                </c:pt>
                <c:pt idx="275">
                  <c:v>44972</c:v>
                </c:pt>
                <c:pt idx="276">
                  <c:v>44973</c:v>
                </c:pt>
                <c:pt idx="277">
                  <c:v>44974</c:v>
                </c:pt>
                <c:pt idx="278">
                  <c:v>44977</c:v>
                </c:pt>
                <c:pt idx="279">
                  <c:v>44978</c:v>
                </c:pt>
                <c:pt idx="280">
                  <c:v>44979</c:v>
                </c:pt>
                <c:pt idx="281">
                  <c:v>44980</c:v>
                </c:pt>
                <c:pt idx="282">
                  <c:v>44981</c:v>
                </c:pt>
                <c:pt idx="283">
                  <c:v>44984</c:v>
                </c:pt>
                <c:pt idx="284">
                  <c:v>44985</c:v>
                </c:pt>
                <c:pt idx="285">
                  <c:v>44986</c:v>
                </c:pt>
                <c:pt idx="286">
                  <c:v>44987</c:v>
                </c:pt>
                <c:pt idx="287">
                  <c:v>44988</c:v>
                </c:pt>
                <c:pt idx="288">
                  <c:v>44991</c:v>
                </c:pt>
                <c:pt idx="289">
                  <c:v>44992</c:v>
                </c:pt>
                <c:pt idx="290">
                  <c:v>44994</c:v>
                </c:pt>
                <c:pt idx="291">
                  <c:v>44995</c:v>
                </c:pt>
                <c:pt idx="292">
                  <c:v>44998</c:v>
                </c:pt>
                <c:pt idx="293">
                  <c:v>44999</c:v>
                </c:pt>
                <c:pt idx="294">
                  <c:v>45000</c:v>
                </c:pt>
                <c:pt idx="295">
                  <c:v>45001</c:v>
                </c:pt>
                <c:pt idx="296">
                  <c:v>45002</c:v>
                </c:pt>
                <c:pt idx="297">
                  <c:v>45005</c:v>
                </c:pt>
                <c:pt idx="298">
                  <c:v>45009</c:v>
                </c:pt>
                <c:pt idx="299">
                  <c:v>45012</c:v>
                </c:pt>
                <c:pt idx="300">
                  <c:v>45013</c:v>
                </c:pt>
                <c:pt idx="301">
                  <c:v>45014</c:v>
                </c:pt>
                <c:pt idx="302">
                  <c:v>45015</c:v>
                </c:pt>
                <c:pt idx="303">
                  <c:v>45016</c:v>
                </c:pt>
                <c:pt idx="304">
                  <c:v>45019</c:v>
                </c:pt>
                <c:pt idx="305">
                  <c:v>45020</c:v>
                </c:pt>
                <c:pt idx="306">
                  <c:v>45021</c:v>
                </c:pt>
                <c:pt idx="307">
                  <c:v>45022</c:v>
                </c:pt>
                <c:pt idx="308">
                  <c:v>45023</c:v>
                </c:pt>
                <c:pt idx="309">
                  <c:v>45026</c:v>
                </c:pt>
                <c:pt idx="310">
                  <c:v>45027</c:v>
                </c:pt>
                <c:pt idx="311">
                  <c:v>45028</c:v>
                </c:pt>
                <c:pt idx="312">
                  <c:v>45029</c:v>
                </c:pt>
                <c:pt idx="313">
                  <c:v>45030</c:v>
                </c:pt>
                <c:pt idx="314">
                  <c:v>45033</c:v>
                </c:pt>
                <c:pt idx="315">
                  <c:v>45034</c:v>
                </c:pt>
                <c:pt idx="316">
                  <c:v>45035</c:v>
                </c:pt>
                <c:pt idx="317">
                  <c:v>45036</c:v>
                </c:pt>
                <c:pt idx="318">
                  <c:v>45037</c:v>
                </c:pt>
                <c:pt idx="319">
                  <c:v>45040</c:v>
                </c:pt>
                <c:pt idx="320">
                  <c:v>45041</c:v>
                </c:pt>
                <c:pt idx="321">
                  <c:v>45042</c:v>
                </c:pt>
                <c:pt idx="322">
                  <c:v>45043</c:v>
                </c:pt>
                <c:pt idx="323">
                  <c:v>45044</c:v>
                </c:pt>
                <c:pt idx="324">
                  <c:v>45048</c:v>
                </c:pt>
                <c:pt idx="325">
                  <c:v>45049</c:v>
                </c:pt>
                <c:pt idx="326">
                  <c:v>45050</c:v>
                </c:pt>
                <c:pt idx="327">
                  <c:v>45051</c:v>
                </c:pt>
                <c:pt idx="328">
                  <c:v>45056</c:v>
                </c:pt>
                <c:pt idx="329">
                  <c:v>45057</c:v>
                </c:pt>
                <c:pt idx="330">
                  <c:v>45058</c:v>
                </c:pt>
                <c:pt idx="331">
                  <c:v>45061</c:v>
                </c:pt>
                <c:pt idx="332">
                  <c:v>45062</c:v>
                </c:pt>
                <c:pt idx="333">
                  <c:v>45063</c:v>
                </c:pt>
                <c:pt idx="334">
                  <c:v>45064</c:v>
                </c:pt>
                <c:pt idx="335">
                  <c:v>45065</c:v>
                </c:pt>
                <c:pt idx="336">
                  <c:v>45068</c:v>
                </c:pt>
                <c:pt idx="337">
                  <c:v>45069</c:v>
                </c:pt>
                <c:pt idx="338">
                  <c:v>45070</c:v>
                </c:pt>
                <c:pt idx="339">
                  <c:v>45071</c:v>
                </c:pt>
                <c:pt idx="340">
                  <c:v>45072</c:v>
                </c:pt>
                <c:pt idx="341">
                  <c:v>45075</c:v>
                </c:pt>
                <c:pt idx="342">
                  <c:v>45076</c:v>
                </c:pt>
                <c:pt idx="343">
                  <c:v>45077</c:v>
                </c:pt>
                <c:pt idx="344">
                  <c:v>45078</c:v>
                </c:pt>
                <c:pt idx="345">
                  <c:v>45079</c:v>
                </c:pt>
                <c:pt idx="346">
                  <c:v>45082</c:v>
                </c:pt>
                <c:pt idx="347">
                  <c:v>45083</c:v>
                </c:pt>
                <c:pt idx="348">
                  <c:v>45084</c:v>
                </c:pt>
                <c:pt idx="349">
                  <c:v>45085</c:v>
                </c:pt>
                <c:pt idx="350">
                  <c:v>45086</c:v>
                </c:pt>
                <c:pt idx="351">
                  <c:v>45089</c:v>
                </c:pt>
                <c:pt idx="352">
                  <c:v>45090</c:v>
                </c:pt>
                <c:pt idx="353">
                  <c:v>45091</c:v>
                </c:pt>
                <c:pt idx="354">
                  <c:v>45092</c:v>
                </c:pt>
                <c:pt idx="355">
                  <c:v>45093</c:v>
                </c:pt>
                <c:pt idx="356">
                  <c:v>45096</c:v>
                </c:pt>
                <c:pt idx="357">
                  <c:v>45097</c:v>
                </c:pt>
                <c:pt idx="358">
                  <c:v>45098</c:v>
                </c:pt>
                <c:pt idx="359">
                  <c:v>45099</c:v>
                </c:pt>
                <c:pt idx="360">
                  <c:v>45100</c:v>
                </c:pt>
                <c:pt idx="361">
                  <c:v>45103</c:v>
                </c:pt>
                <c:pt idx="362">
                  <c:v>45104</c:v>
                </c:pt>
                <c:pt idx="363">
                  <c:v>45106</c:v>
                </c:pt>
                <c:pt idx="364">
                  <c:v>45107</c:v>
                </c:pt>
                <c:pt idx="365">
                  <c:v>45108</c:v>
                </c:pt>
                <c:pt idx="366">
                  <c:v>45110</c:v>
                </c:pt>
                <c:pt idx="367">
                  <c:v>45111</c:v>
                </c:pt>
                <c:pt idx="368">
                  <c:v>45112</c:v>
                </c:pt>
                <c:pt idx="369">
                  <c:v>45117</c:v>
                </c:pt>
                <c:pt idx="370">
                  <c:v>45118</c:v>
                </c:pt>
                <c:pt idx="371">
                  <c:v>45119</c:v>
                </c:pt>
                <c:pt idx="372">
                  <c:v>45120</c:v>
                </c:pt>
                <c:pt idx="373">
                  <c:v>45121</c:v>
                </c:pt>
                <c:pt idx="374">
                  <c:v>45124</c:v>
                </c:pt>
                <c:pt idx="375">
                  <c:v>45125</c:v>
                </c:pt>
                <c:pt idx="376">
                  <c:v>45126</c:v>
                </c:pt>
                <c:pt idx="377">
                  <c:v>45127</c:v>
                </c:pt>
                <c:pt idx="378">
                  <c:v>45128</c:v>
                </c:pt>
                <c:pt idx="379">
                  <c:v>45131</c:v>
                </c:pt>
                <c:pt idx="380">
                  <c:v>45132</c:v>
                </c:pt>
                <c:pt idx="381">
                  <c:v>45133</c:v>
                </c:pt>
                <c:pt idx="382">
                  <c:v>45134</c:v>
                </c:pt>
                <c:pt idx="383">
                  <c:v>45135</c:v>
                </c:pt>
                <c:pt idx="384">
                  <c:v>45138</c:v>
                </c:pt>
                <c:pt idx="385">
                  <c:v>45139</c:v>
                </c:pt>
                <c:pt idx="386">
                  <c:v>45140</c:v>
                </c:pt>
                <c:pt idx="387">
                  <c:v>45141</c:v>
                </c:pt>
                <c:pt idx="388">
                  <c:v>45142</c:v>
                </c:pt>
                <c:pt idx="389">
                  <c:v>45145</c:v>
                </c:pt>
                <c:pt idx="390">
                  <c:v>45146</c:v>
                </c:pt>
                <c:pt idx="391">
                  <c:v>45147</c:v>
                </c:pt>
                <c:pt idx="392">
                  <c:v>45148</c:v>
                </c:pt>
                <c:pt idx="393">
                  <c:v>45149</c:v>
                </c:pt>
                <c:pt idx="394">
                  <c:v>45152</c:v>
                </c:pt>
                <c:pt idx="395">
                  <c:v>45153</c:v>
                </c:pt>
                <c:pt idx="396">
                  <c:v>45154</c:v>
                </c:pt>
                <c:pt idx="397">
                  <c:v>45155</c:v>
                </c:pt>
                <c:pt idx="398">
                  <c:v>45156</c:v>
                </c:pt>
                <c:pt idx="399">
                  <c:v>45159</c:v>
                </c:pt>
                <c:pt idx="400">
                  <c:v>45160</c:v>
                </c:pt>
                <c:pt idx="401">
                  <c:v>45161</c:v>
                </c:pt>
                <c:pt idx="402">
                  <c:v>45162</c:v>
                </c:pt>
                <c:pt idx="403">
                  <c:v>45163</c:v>
                </c:pt>
                <c:pt idx="404">
                  <c:v>45166</c:v>
                </c:pt>
                <c:pt idx="405">
                  <c:v>45167</c:v>
                </c:pt>
                <c:pt idx="406">
                  <c:v>45169</c:v>
                </c:pt>
                <c:pt idx="407">
                  <c:v>45170</c:v>
                </c:pt>
                <c:pt idx="408">
                  <c:v>45173</c:v>
                </c:pt>
                <c:pt idx="409">
                  <c:v>45174</c:v>
                </c:pt>
                <c:pt idx="410">
                  <c:v>45175</c:v>
                </c:pt>
                <c:pt idx="411">
                  <c:v>45176</c:v>
                </c:pt>
                <c:pt idx="412">
                  <c:v>45177</c:v>
                </c:pt>
                <c:pt idx="413">
                  <c:v>45180</c:v>
                </c:pt>
                <c:pt idx="414">
                  <c:v>45181</c:v>
                </c:pt>
                <c:pt idx="415">
                  <c:v>45182</c:v>
                </c:pt>
                <c:pt idx="416">
                  <c:v>45183</c:v>
                </c:pt>
                <c:pt idx="417">
                  <c:v>45184</c:v>
                </c:pt>
                <c:pt idx="418">
                  <c:v>45187</c:v>
                </c:pt>
                <c:pt idx="419">
                  <c:v>45188</c:v>
                </c:pt>
                <c:pt idx="420">
                  <c:v>45189</c:v>
                </c:pt>
                <c:pt idx="421">
                  <c:v>45190</c:v>
                </c:pt>
                <c:pt idx="422">
                  <c:v>45191</c:v>
                </c:pt>
                <c:pt idx="423">
                  <c:v>45194</c:v>
                </c:pt>
                <c:pt idx="424">
                  <c:v>45195</c:v>
                </c:pt>
                <c:pt idx="425">
                  <c:v>45196</c:v>
                </c:pt>
                <c:pt idx="426">
                  <c:v>45197</c:v>
                </c:pt>
                <c:pt idx="427">
                  <c:v>45198</c:v>
                </c:pt>
                <c:pt idx="428">
                  <c:v>45201</c:v>
                </c:pt>
                <c:pt idx="429">
                  <c:v>45202</c:v>
                </c:pt>
                <c:pt idx="430">
                  <c:v>45203</c:v>
                </c:pt>
                <c:pt idx="431">
                  <c:v>45204</c:v>
                </c:pt>
                <c:pt idx="432">
                  <c:v>45205</c:v>
                </c:pt>
                <c:pt idx="433">
                  <c:v>45208</c:v>
                </c:pt>
                <c:pt idx="434">
                  <c:v>45209</c:v>
                </c:pt>
                <c:pt idx="435">
                  <c:v>45210</c:v>
                </c:pt>
                <c:pt idx="436">
                  <c:v>45211</c:v>
                </c:pt>
                <c:pt idx="437">
                  <c:v>45212</c:v>
                </c:pt>
                <c:pt idx="438">
                  <c:v>45215</c:v>
                </c:pt>
                <c:pt idx="439">
                  <c:v>45216</c:v>
                </c:pt>
                <c:pt idx="440">
                  <c:v>45217</c:v>
                </c:pt>
                <c:pt idx="441">
                  <c:v>45218</c:v>
                </c:pt>
                <c:pt idx="442">
                  <c:v>45219</c:v>
                </c:pt>
                <c:pt idx="443">
                  <c:v>45222</c:v>
                </c:pt>
                <c:pt idx="444">
                  <c:v>45223</c:v>
                </c:pt>
                <c:pt idx="445">
                  <c:v>45225</c:v>
                </c:pt>
                <c:pt idx="446">
                  <c:v>45226</c:v>
                </c:pt>
                <c:pt idx="447">
                  <c:v>45229</c:v>
                </c:pt>
                <c:pt idx="448">
                  <c:v>45230</c:v>
                </c:pt>
                <c:pt idx="449">
                  <c:v>45231</c:v>
                </c:pt>
                <c:pt idx="450">
                  <c:v>45232</c:v>
                </c:pt>
                <c:pt idx="451">
                  <c:v>45233</c:v>
                </c:pt>
                <c:pt idx="452">
                  <c:v>45236</c:v>
                </c:pt>
                <c:pt idx="453">
                  <c:v>45237</c:v>
                </c:pt>
                <c:pt idx="454">
                  <c:v>45238</c:v>
                </c:pt>
                <c:pt idx="455">
                  <c:v>45239</c:v>
                </c:pt>
                <c:pt idx="456">
                  <c:v>45240</c:v>
                </c:pt>
                <c:pt idx="457">
                  <c:v>45243</c:v>
                </c:pt>
                <c:pt idx="458">
                  <c:v>45244</c:v>
                </c:pt>
                <c:pt idx="459">
                  <c:v>45245</c:v>
                </c:pt>
                <c:pt idx="460">
                  <c:v>45246</c:v>
                </c:pt>
                <c:pt idx="461">
                  <c:v>45247</c:v>
                </c:pt>
                <c:pt idx="462">
                  <c:v>45250</c:v>
                </c:pt>
                <c:pt idx="463">
                  <c:v>45251</c:v>
                </c:pt>
                <c:pt idx="464">
                  <c:v>45252</c:v>
                </c:pt>
                <c:pt idx="465">
                  <c:v>45253</c:v>
                </c:pt>
                <c:pt idx="466">
                  <c:v>45254</c:v>
                </c:pt>
                <c:pt idx="467">
                  <c:v>45257</c:v>
                </c:pt>
                <c:pt idx="468">
                  <c:v>45258</c:v>
                </c:pt>
                <c:pt idx="469">
                  <c:v>45259</c:v>
                </c:pt>
                <c:pt idx="470">
                  <c:v>45260</c:v>
                </c:pt>
                <c:pt idx="471">
                  <c:v>45261</c:v>
                </c:pt>
                <c:pt idx="472">
                  <c:v>45264</c:v>
                </c:pt>
                <c:pt idx="473">
                  <c:v>45265</c:v>
                </c:pt>
                <c:pt idx="474">
                  <c:v>45266</c:v>
                </c:pt>
                <c:pt idx="475">
                  <c:v>45267</c:v>
                </c:pt>
                <c:pt idx="476">
                  <c:v>45268</c:v>
                </c:pt>
                <c:pt idx="477">
                  <c:v>45271</c:v>
                </c:pt>
                <c:pt idx="478">
                  <c:v>45272</c:v>
                </c:pt>
                <c:pt idx="479">
                  <c:v>45273</c:v>
                </c:pt>
                <c:pt idx="480">
                  <c:v>45274</c:v>
                </c:pt>
                <c:pt idx="481">
                  <c:v>45275</c:v>
                </c:pt>
                <c:pt idx="482">
                  <c:v>45279</c:v>
                </c:pt>
                <c:pt idx="483">
                  <c:v>45280</c:v>
                </c:pt>
                <c:pt idx="484">
                  <c:v>45281</c:v>
                </c:pt>
                <c:pt idx="485">
                  <c:v>45282</c:v>
                </c:pt>
                <c:pt idx="486">
                  <c:v>45285</c:v>
                </c:pt>
                <c:pt idx="487">
                  <c:v>45286</c:v>
                </c:pt>
                <c:pt idx="488">
                  <c:v>45287</c:v>
                </c:pt>
                <c:pt idx="489">
                  <c:v>45288</c:v>
                </c:pt>
                <c:pt idx="490">
                  <c:v>45289</c:v>
                </c:pt>
              </c:numCache>
            </c:numRef>
          </c:cat>
          <c:val>
            <c:numRef>
              <c:f>'13'!$E$249:$E$514</c:f>
              <c:numCache>
                <c:formatCode>_(* #,##0.00_);_(* \(#,##0.00\);_(* "-"??_);_(@_)</c:formatCode>
                <c:ptCount val="266"/>
                <c:pt idx="0">
                  <c:v>16.75</c:v>
                </c:pt>
                <c:pt idx="1">
                  <c:v>16.75</c:v>
                </c:pt>
                <c:pt idx="2">
                  <c:v>16.75</c:v>
                </c:pt>
                <c:pt idx="3">
                  <c:v>16.75</c:v>
                </c:pt>
                <c:pt idx="4">
                  <c:v>16.75</c:v>
                </c:pt>
                <c:pt idx="5">
                  <c:v>16.75</c:v>
                </c:pt>
                <c:pt idx="6">
                  <c:v>16.75</c:v>
                </c:pt>
                <c:pt idx="7">
                  <c:v>16.75</c:v>
                </c:pt>
                <c:pt idx="8">
                  <c:v>16.75</c:v>
                </c:pt>
                <c:pt idx="9">
                  <c:v>16.75</c:v>
                </c:pt>
                <c:pt idx="10">
                  <c:v>16.75</c:v>
                </c:pt>
                <c:pt idx="11">
                  <c:v>16.75</c:v>
                </c:pt>
                <c:pt idx="12">
                  <c:v>16.75</c:v>
                </c:pt>
                <c:pt idx="13">
                  <c:v>16.75</c:v>
                </c:pt>
                <c:pt idx="14">
                  <c:v>16.75</c:v>
                </c:pt>
                <c:pt idx="15">
                  <c:v>16.75</c:v>
                </c:pt>
                <c:pt idx="16">
                  <c:v>16.75</c:v>
                </c:pt>
                <c:pt idx="17">
                  <c:v>16.75</c:v>
                </c:pt>
                <c:pt idx="18">
                  <c:v>16.75</c:v>
                </c:pt>
                <c:pt idx="19">
                  <c:v>16.75</c:v>
                </c:pt>
                <c:pt idx="20">
                  <c:v>16.75</c:v>
                </c:pt>
                <c:pt idx="21">
                  <c:v>16.75</c:v>
                </c:pt>
                <c:pt idx="22">
                  <c:v>16.75</c:v>
                </c:pt>
                <c:pt idx="23">
                  <c:v>16.75</c:v>
                </c:pt>
                <c:pt idx="24">
                  <c:v>16.75</c:v>
                </c:pt>
                <c:pt idx="25">
                  <c:v>16.75</c:v>
                </c:pt>
                <c:pt idx="26">
                  <c:v>16.75</c:v>
                </c:pt>
                <c:pt idx="27">
                  <c:v>16.75</c:v>
                </c:pt>
                <c:pt idx="28">
                  <c:v>16.75</c:v>
                </c:pt>
                <c:pt idx="29">
                  <c:v>16.75</c:v>
                </c:pt>
                <c:pt idx="30">
                  <c:v>16.75</c:v>
                </c:pt>
                <c:pt idx="31">
                  <c:v>16.75</c:v>
                </c:pt>
                <c:pt idx="32">
                  <c:v>16.75</c:v>
                </c:pt>
                <c:pt idx="33">
                  <c:v>16.75</c:v>
                </c:pt>
                <c:pt idx="34">
                  <c:v>16.75</c:v>
                </c:pt>
                <c:pt idx="35">
                  <c:v>16.75</c:v>
                </c:pt>
                <c:pt idx="36">
                  <c:v>16.75</c:v>
                </c:pt>
                <c:pt idx="37">
                  <c:v>16.75</c:v>
                </c:pt>
                <c:pt idx="38">
                  <c:v>16.75</c:v>
                </c:pt>
                <c:pt idx="39">
                  <c:v>16.75</c:v>
                </c:pt>
                <c:pt idx="40">
                  <c:v>16.75</c:v>
                </c:pt>
                <c:pt idx="41">
                  <c:v>16.75</c:v>
                </c:pt>
                <c:pt idx="42">
                  <c:v>16.75</c:v>
                </c:pt>
                <c:pt idx="43">
                  <c:v>16.75</c:v>
                </c:pt>
                <c:pt idx="44">
                  <c:v>16.75</c:v>
                </c:pt>
                <c:pt idx="45">
                  <c:v>16.75</c:v>
                </c:pt>
                <c:pt idx="46">
                  <c:v>16.75</c:v>
                </c:pt>
                <c:pt idx="47">
                  <c:v>16.75</c:v>
                </c:pt>
                <c:pt idx="48">
                  <c:v>16.75</c:v>
                </c:pt>
                <c:pt idx="49">
                  <c:v>16.75</c:v>
                </c:pt>
                <c:pt idx="50">
                  <c:v>16.75</c:v>
                </c:pt>
                <c:pt idx="51">
                  <c:v>16.75</c:v>
                </c:pt>
                <c:pt idx="52">
                  <c:v>16.75</c:v>
                </c:pt>
                <c:pt idx="53">
                  <c:v>16.75</c:v>
                </c:pt>
                <c:pt idx="54">
                  <c:v>16.75</c:v>
                </c:pt>
                <c:pt idx="55">
                  <c:v>16.75</c:v>
                </c:pt>
                <c:pt idx="56">
                  <c:v>16.75</c:v>
                </c:pt>
                <c:pt idx="57">
                  <c:v>16.75</c:v>
                </c:pt>
                <c:pt idx="58">
                  <c:v>16.75</c:v>
                </c:pt>
                <c:pt idx="59">
                  <c:v>16.75</c:v>
                </c:pt>
                <c:pt idx="60">
                  <c:v>16.75</c:v>
                </c:pt>
                <c:pt idx="61">
                  <c:v>16.75</c:v>
                </c:pt>
                <c:pt idx="62">
                  <c:v>16.75</c:v>
                </c:pt>
                <c:pt idx="63">
                  <c:v>16.75</c:v>
                </c:pt>
                <c:pt idx="64">
                  <c:v>16.75</c:v>
                </c:pt>
                <c:pt idx="65">
                  <c:v>16.75</c:v>
                </c:pt>
                <c:pt idx="66">
                  <c:v>16.75</c:v>
                </c:pt>
                <c:pt idx="67">
                  <c:v>16.75</c:v>
                </c:pt>
                <c:pt idx="68">
                  <c:v>16.75</c:v>
                </c:pt>
                <c:pt idx="69">
                  <c:v>16.75</c:v>
                </c:pt>
                <c:pt idx="70">
                  <c:v>16.75</c:v>
                </c:pt>
                <c:pt idx="71">
                  <c:v>16.75</c:v>
                </c:pt>
                <c:pt idx="72">
                  <c:v>16.75</c:v>
                </c:pt>
                <c:pt idx="73">
                  <c:v>16.75</c:v>
                </c:pt>
                <c:pt idx="74">
                  <c:v>16.75</c:v>
                </c:pt>
                <c:pt idx="75">
                  <c:v>16.75</c:v>
                </c:pt>
                <c:pt idx="76">
                  <c:v>16.75</c:v>
                </c:pt>
                <c:pt idx="77">
                  <c:v>16.75</c:v>
                </c:pt>
                <c:pt idx="78">
                  <c:v>16.75</c:v>
                </c:pt>
                <c:pt idx="79">
                  <c:v>16.75</c:v>
                </c:pt>
                <c:pt idx="80">
                  <c:v>16.75</c:v>
                </c:pt>
                <c:pt idx="81">
                  <c:v>16.75</c:v>
                </c:pt>
                <c:pt idx="82">
                  <c:v>16.75</c:v>
                </c:pt>
                <c:pt idx="83">
                  <c:v>16.75</c:v>
                </c:pt>
                <c:pt idx="84">
                  <c:v>16.75</c:v>
                </c:pt>
                <c:pt idx="85">
                  <c:v>16.75</c:v>
                </c:pt>
                <c:pt idx="86">
                  <c:v>16.75</c:v>
                </c:pt>
                <c:pt idx="87">
                  <c:v>16.75</c:v>
                </c:pt>
                <c:pt idx="88">
                  <c:v>16.75</c:v>
                </c:pt>
                <c:pt idx="89">
                  <c:v>16.75</c:v>
                </c:pt>
                <c:pt idx="90">
                  <c:v>16.75</c:v>
                </c:pt>
                <c:pt idx="91">
                  <c:v>16.75</c:v>
                </c:pt>
                <c:pt idx="92">
                  <c:v>16.75</c:v>
                </c:pt>
                <c:pt idx="93">
                  <c:v>16.75</c:v>
                </c:pt>
                <c:pt idx="94">
                  <c:v>16.75</c:v>
                </c:pt>
                <c:pt idx="95">
                  <c:v>16.75</c:v>
                </c:pt>
                <c:pt idx="96">
                  <c:v>16.75</c:v>
                </c:pt>
                <c:pt idx="97">
                  <c:v>16.75</c:v>
                </c:pt>
                <c:pt idx="98">
                  <c:v>16.75</c:v>
                </c:pt>
                <c:pt idx="99">
                  <c:v>16.75</c:v>
                </c:pt>
                <c:pt idx="100">
                  <c:v>16.75</c:v>
                </c:pt>
                <c:pt idx="101">
                  <c:v>16.75</c:v>
                </c:pt>
                <c:pt idx="102">
                  <c:v>16.75</c:v>
                </c:pt>
                <c:pt idx="103">
                  <c:v>16.75</c:v>
                </c:pt>
                <c:pt idx="104">
                  <c:v>16.75</c:v>
                </c:pt>
                <c:pt idx="105">
                  <c:v>16.75</c:v>
                </c:pt>
                <c:pt idx="106">
                  <c:v>16.75</c:v>
                </c:pt>
                <c:pt idx="107">
                  <c:v>16.75</c:v>
                </c:pt>
                <c:pt idx="108">
                  <c:v>16.75</c:v>
                </c:pt>
                <c:pt idx="109">
                  <c:v>16.75</c:v>
                </c:pt>
                <c:pt idx="110">
                  <c:v>16.75</c:v>
                </c:pt>
                <c:pt idx="111">
                  <c:v>16.75</c:v>
                </c:pt>
                <c:pt idx="112">
                  <c:v>16.75</c:v>
                </c:pt>
                <c:pt idx="113">
                  <c:v>16.75</c:v>
                </c:pt>
                <c:pt idx="114">
                  <c:v>16.75</c:v>
                </c:pt>
                <c:pt idx="115">
                  <c:v>16.75</c:v>
                </c:pt>
                <c:pt idx="116">
                  <c:v>16.75</c:v>
                </c:pt>
                <c:pt idx="117">
                  <c:v>16.75</c:v>
                </c:pt>
                <c:pt idx="118">
                  <c:v>16.75</c:v>
                </c:pt>
                <c:pt idx="119">
                  <c:v>16.75</c:v>
                </c:pt>
                <c:pt idx="120">
                  <c:v>16.75</c:v>
                </c:pt>
                <c:pt idx="121">
                  <c:v>16.75</c:v>
                </c:pt>
                <c:pt idx="122">
                  <c:v>16.75</c:v>
                </c:pt>
                <c:pt idx="123">
                  <c:v>16.75</c:v>
                </c:pt>
                <c:pt idx="124">
                  <c:v>16.75</c:v>
                </c:pt>
                <c:pt idx="125">
                  <c:v>16.75</c:v>
                </c:pt>
                <c:pt idx="126">
                  <c:v>16.75</c:v>
                </c:pt>
                <c:pt idx="127">
                  <c:v>16.75</c:v>
                </c:pt>
                <c:pt idx="128">
                  <c:v>16.75</c:v>
                </c:pt>
                <c:pt idx="129">
                  <c:v>16.75</c:v>
                </c:pt>
                <c:pt idx="130">
                  <c:v>16.75</c:v>
                </c:pt>
                <c:pt idx="131">
                  <c:v>16.75</c:v>
                </c:pt>
                <c:pt idx="132">
                  <c:v>16.75</c:v>
                </c:pt>
                <c:pt idx="133">
                  <c:v>16.75</c:v>
                </c:pt>
                <c:pt idx="134">
                  <c:v>16.75</c:v>
                </c:pt>
                <c:pt idx="135">
                  <c:v>16.75</c:v>
                </c:pt>
                <c:pt idx="136">
                  <c:v>16.75</c:v>
                </c:pt>
                <c:pt idx="137">
                  <c:v>16.75</c:v>
                </c:pt>
                <c:pt idx="138">
                  <c:v>16.75</c:v>
                </c:pt>
                <c:pt idx="139">
                  <c:v>16.75</c:v>
                </c:pt>
                <c:pt idx="140">
                  <c:v>16.75</c:v>
                </c:pt>
                <c:pt idx="141">
                  <c:v>16.75</c:v>
                </c:pt>
                <c:pt idx="142">
                  <c:v>16.75</c:v>
                </c:pt>
                <c:pt idx="143">
                  <c:v>16.75</c:v>
                </c:pt>
                <c:pt idx="144">
                  <c:v>16.75</c:v>
                </c:pt>
                <c:pt idx="145">
                  <c:v>16.75</c:v>
                </c:pt>
                <c:pt idx="146">
                  <c:v>16.75</c:v>
                </c:pt>
                <c:pt idx="147">
                  <c:v>16.75</c:v>
                </c:pt>
                <c:pt idx="148">
                  <c:v>16.75</c:v>
                </c:pt>
                <c:pt idx="149">
                  <c:v>16.75</c:v>
                </c:pt>
                <c:pt idx="150">
                  <c:v>16.75</c:v>
                </c:pt>
                <c:pt idx="151">
                  <c:v>16.75</c:v>
                </c:pt>
                <c:pt idx="152">
                  <c:v>16.75</c:v>
                </c:pt>
                <c:pt idx="153">
                  <c:v>16.75</c:v>
                </c:pt>
                <c:pt idx="154">
                  <c:v>16.75</c:v>
                </c:pt>
                <c:pt idx="155">
                  <c:v>16.75</c:v>
                </c:pt>
                <c:pt idx="156">
                  <c:v>16.75</c:v>
                </c:pt>
                <c:pt idx="157">
                  <c:v>16.75</c:v>
                </c:pt>
                <c:pt idx="158">
                  <c:v>16.75</c:v>
                </c:pt>
                <c:pt idx="159">
                  <c:v>16.75</c:v>
                </c:pt>
                <c:pt idx="160">
                  <c:v>16.75</c:v>
                </c:pt>
                <c:pt idx="161">
                  <c:v>16.75</c:v>
                </c:pt>
                <c:pt idx="162">
                  <c:v>16.75</c:v>
                </c:pt>
                <c:pt idx="163">
                  <c:v>16.75</c:v>
                </c:pt>
                <c:pt idx="164">
                  <c:v>16.75</c:v>
                </c:pt>
                <c:pt idx="165">
                  <c:v>16.75</c:v>
                </c:pt>
                <c:pt idx="166">
                  <c:v>16.75</c:v>
                </c:pt>
                <c:pt idx="167">
                  <c:v>16.75</c:v>
                </c:pt>
                <c:pt idx="168">
                  <c:v>16.75</c:v>
                </c:pt>
                <c:pt idx="169">
                  <c:v>16.75</c:v>
                </c:pt>
                <c:pt idx="170">
                  <c:v>16.75</c:v>
                </c:pt>
                <c:pt idx="171">
                  <c:v>16.75</c:v>
                </c:pt>
                <c:pt idx="172">
                  <c:v>16.75</c:v>
                </c:pt>
                <c:pt idx="173">
                  <c:v>16.75</c:v>
                </c:pt>
                <c:pt idx="174">
                  <c:v>16.75</c:v>
                </c:pt>
                <c:pt idx="175">
                  <c:v>16.75</c:v>
                </c:pt>
                <c:pt idx="176">
                  <c:v>16.75</c:v>
                </c:pt>
                <c:pt idx="177">
                  <c:v>16.75</c:v>
                </c:pt>
                <c:pt idx="178">
                  <c:v>16.75</c:v>
                </c:pt>
                <c:pt idx="179">
                  <c:v>16.75</c:v>
                </c:pt>
                <c:pt idx="180">
                  <c:v>16.75</c:v>
                </c:pt>
                <c:pt idx="181">
                  <c:v>16.75</c:v>
                </c:pt>
                <c:pt idx="182">
                  <c:v>16.75</c:v>
                </c:pt>
                <c:pt idx="183">
                  <c:v>16.75</c:v>
                </c:pt>
                <c:pt idx="184">
                  <c:v>16.75</c:v>
                </c:pt>
                <c:pt idx="185">
                  <c:v>16.75</c:v>
                </c:pt>
                <c:pt idx="186">
                  <c:v>16.75</c:v>
                </c:pt>
                <c:pt idx="187">
                  <c:v>16</c:v>
                </c:pt>
                <c:pt idx="188">
                  <c:v>16</c:v>
                </c:pt>
                <c:pt idx="189">
                  <c:v>16</c:v>
                </c:pt>
                <c:pt idx="190">
                  <c:v>16</c:v>
                </c:pt>
                <c:pt idx="191">
                  <c:v>16</c:v>
                </c:pt>
                <c:pt idx="192">
                  <c:v>16</c:v>
                </c:pt>
                <c:pt idx="193">
                  <c:v>16</c:v>
                </c:pt>
                <c:pt idx="194">
                  <c:v>16</c:v>
                </c:pt>
                <c:pt idx="195">
                  <c:v>16</c:v>
                </c:pt>
                <c:pt idx="196">
                  <c:v>16</c:v>
                </c:pt>
                <c:pt idx="197">
                  <c:v>16</c:v>
                </c:pt>
                <c:pt idx="198">
                  <c:v>16</c:v>
                </c:pt>
                <c:pt idx="199">
                  <c:v>16</c:v>
                </c:pt>
                <c:pt idx="200">
                  <c:v>16</c:v>
                </c:pt>
                <c:pt idx="201">
                  <c:v>16</c:v>
                </c:pt>
                <c:pt idx="202">
                  <c:v>16</c:v>
                </c:pt>
                <c:pt idx="203">
                  <c:v>16</c:v>
                </c:pt>
                <c:pt idx="204">
                  <c:v>16</c:v>
                </c:pt>
                <c:pt idx="205">
                  <c:v>16</c:v>
                </c:pt>
                <c:pt idx="206">
                  <c:v>16</c:v>
                </c:pt>
                <c:pt idx="207">
                  <c:v>16</c:v>
                </c:pt>
                <c:pt idx="208">
                  <c:v>16</c:v>
                </c:pt>
                <c:pt idx="209">
                  <c:v>16</c:v>
                </c:pt>
                <c:pt idx="210">
                  <c:v>16</c:v>
                </c:pt>
                <c:pt idx="211">
                  <c:v>16</c:v>
                </c:pt>
                <c:pt idx="212">
                  <c:v>16</c:v>
                </c:pt>
                <c:pt idx="213">
                  <c:v>16</c:v>
                </c:pt>
                <c:pt idx="214">
                  <c:v>16</c:v>
                </c:pt>
                <c:pt idx="215">
                  <c:v>16</c:v>
                </c:pt>
                <c:pt idx="216">
                  <c:v>16</c:v>
                </c:pt>
                <c:pt idx="217">
                  <c:v>16</c:v>
                </c:pt>
                <c:pt idx="218">
                  <c:v>16</c:v>
                </c:pt>
                <c:pt idx="219">
                  <c:v>16</c:v>
                </c:pt>
                <c:pt idx="220">
                  <c:v>16</c:v>
                </c:pt>
                <c:pt idx="221">
                  <c:v>15.75</c:v>
                </c:pt>
                <c:pt idx="222">
                  <c:v>15.75</c:v>
                </c:pt>
                <c:pt idx="223">
                  <c:v>15.75</c:v>
                </c:pt>
                <c:pt idx="224">
                  <c:v>15.75</c:v>
                </c:pt>
                <c:pt idx="225">
                  <c:v>15.75</c:v>
                </c:pt>
                <c:pt idx="226">
                  <c:v>15.75</c:v>
                </c:pt>
                <c:pt idx="227">
                  <c:v>15.75</c:v>
                </c:pt>
                <c:pt idx="228">
                  <c:v>15.75</c:v>
                </c:pt>
                <c:pt idx="229">
                  <c:v>15.75</c:v>
                </c:pt>
                <c:pt idx="230">
                  <c:v>15.75</c:v>
                </c:pt>
                <c:pt idx="231">
                  <c:v>15.75</c:v>
                </c:pt>
                <c:pt idx="232">
                  <c:v>15.75</c:v>
                </c:pt>
                <c:pt idx="233">
                  <c:v>15.75</c:v>
                </c:pt>
                <c:pt idx="234">
                  <c:v>15.75</c:v>
                </c:pt>
                <c:pt idx="235">
                  <c:v>15.75</c:v>
                </c:pt>
                <c:pt idx="236">
                  <c:v>15.75</c:v>
                </c:pt>
                <c:pt idx="237">
                  <c:v>15.75</c:v>
                </c:pt>
                <c:pt idx="238">
                  <c:v>15.75</c:v>
                </c:pt>
                <c:pt idx="239">
                  <c:v>15.75</c:v>
                </c:pt>
                <c:pt idx="240">
                  <c:v>15.75</c:v>
                </c:pt>
                <c:pt idx="241">
                  <c:v>15.75</c:v>
                </c:pt>
                <c:pt idx="242">
                  <c:v>15.75</c:v>
                </c:pt>
                <c:pt idx="243">
                  <c:v>15.75</c:v>
                </c:pt>
                <c:pt idx="244">
                  <c:v>15.75</c:v>
                </c:pt>
                <c:pt idx="245">
                  <c:v>15.75</c:v>
                </c:pt>
                <c:pt idx="246">
                  <c:v>15.75</c:v>
                </c:pt>
                <c:pt idx="247">
                  <c:v>15.75</c:v>
                </c:pt>
                <c:pt idx="248">
                  <c:v>15.75</c:v>
                </c:pt>
                <c:pt idx="249">
                  <c:v>15.75</c:v>
                </c:pt>
                <c:pt idx="250">
                  <c:v>15.75</c:v>
                </c:pt>
                <c:pt idx="251">
                  <c:v>15.75</c:v>
                </c:pt>
                <c:pt idx="252">
                  <c:v>15.75</c:v>
                </c:pt>
                <c:pt idx="253">
                  <c:v>15.75</c:v>
                </c:pt>
                <c:pt idx="254">
                  <c:v>15.75</c:v>
                </c:pt>
                <c:pt idx="255">
                  <c:v>15.75</c:v>
                </c:pt>
                <c:pt idx="256">
                  <c:v>15.75</c:v>
                </c:pt>
                <c:pt idx="257">
                  <c:v>15.75</c:v>
                </c:pt>
                <c:pt idx="258">
                  <c:v>15.25</c:v>
                </c:pt>
                <c:pt idx="259">
                  <c:v>15.25</c:v>
                </c:pt>
                <c:pt idx="260">
                  <c:v>15.25</c:v>
                </c:pt>
                <c:pt idx="261">
                  <c:v>15.25</c:v>
                </c:pt>
                <c:pt idx="262">
                  <c:v>15.25</c:v>
                </c:pt>
                <c:pt idx="263">
                  <c:v>15.25</c:v>
                </c:pt>
                <c:pt idx="264">
                  <c:v>15.25</c:v>
                </c:pt>
                <c:pt idx="265">
                  <c:v>15.25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006-4E84-BA14-8ABB67BC4B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5228288"/>
        <c:axId val="75229824"/>
      </c:lineChart>
      <c:dateAx>
        <c:axId val="75228288"/>
        <c:scaling>
          <c:orientation val="minMax"/>
          <c:min val="44562"/>
        </c:scaling>
        <c:delete val="0"/>
        <c:axPos val="b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9824"/>
        <c:crosses val="autoZero"/>
        <c:auto val="1"/>
        <c:lblOffset val="100"/>
        <c:baseTimeUnit val="days"/>
        <c:majorUnit val="1"/>
        <c:majorTimeUnit val="months"/>
      </c:dateAx>
      <c:valAx>
        <c:axId val="75229824"/>
        <c:scaling>
          <c:orientation val="minMax"/>
          <c:max val="18"/>
          <c:min val="12"/>
        </c:scaling>
        <c:delete val="0"/>
        <c:axPos val="l"/>
        <c:majorGridlines>
          <c:spPr>
            <a:ln w="9525" cap="flat" cmpd="sng" algn="ctr">
              <a:solidFill>
                <a:srgbClr val="D9D9D9"/>
              </a:solidFill>
              <a:prstDash val="sysDash"/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75228288"/>
        <c:crosses val="autoZero"/>
        <c:crossBetween val="between"/>
        <c:dispUnits>
          <c:builtInUnit val="hundreds"/>
        </c:dispUnits>
      </c:valAx>
      <c:spPr>
        <a:noFill/>
        <a:ln w="25400">
          <a:noFill/>
        </a:ln>
        <a:effectLst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0"/>
          <c:y val="0.86423350253807107"/>
          <c:w val="1"/>
          <c:h val="0.13576649746192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1275132275132269E-2"/>
          <c:y val="4.5653594771241833E-2"/>
          <c:w val="0.84967195767195769"/>
          <c:h val="0.59228627450980387"/>
        </c:manualLayout>
      </c:layout>
      <c:lineChart>
        <c:grouping val="standard"/>
        <c:varyColors val="0"/>
        <c:ser>
          <c:idx val="1"/>
          <c:order val="1"/>
          <c:tx>
            <c:strRef>
              <c:f>'14'!$C$2</c:f>
              <c:strCache>
                <c:ptCount val="1"/>
                <c:pt idx="0">
                  <c:v>10 жылдық АҚШ МБҚ табыстылығы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'14'!$A$3:$A$1065</c:f>
              <c:numCache>
                <c:formatCode>m/d/yyyy</c:formatCode>
                <c:ptCount val="1063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  <c:pt idx="422">
                  <c:v>44420</c:v>
                </c:pt>
                <c:pt idx="423">
                  <c:v>44421</c:v>
                </c:pt>
                <c:pt idx="424">
                  <c:v>44424</c:v>
                </c:pt>
                <c:pt idx="425">
                  <c:v>44425</c:v>
                </c:pt>
                <c:pt idx="426">
                  <c:v>44426</c:v>
                </c:pt>
                <c:pt idx="427">
                  <c:v>44427</c:v>
                </c:pt>
                <c:pt idx="428">
                  <c:v>44428</c:v>
                </c:pt>
                <c:pt idx="429">
                  <c:v>44431</c:v>
                </c:pt>
                <c:pt idx="430">
                  <c:v>44432</c:v>
                </c:pt>
                <c:pt idx="431">
                  <c:v>44433</c:v>
                </c:pt>
                <c:pt idx="432">
                  <c:v>44434</c:v>
                </c:pt>
                <c:pt idx="433">
                  <c:v>44435</c:v>
                </c:pt>
                <c:pt idx="434">
                  <c:v>44438</c:v>
                </c:pt>
                <c:pt idx="435">
                  <c:v>44439</c:v>
                </c:pt>
                <c:pt idx="436">
                  <c:v>44440</c:v>
                </c:pt>
                <c:pt idx="437">
                  <c:v>44441</c:v>
                </c:pt>
                <c:pt idx="438">
                  <c:v>44442</c:v>
                </c:pt>
                <c:pt idx="439">
                  <c:v>44445</c:v>
                </c:pt>
                <c:pt idx="440">
                  <c:v>44446</c:v>
                </c:pt>
                <c:pt idx="441">
                  <c:v>44447</c:v>
                </c:pt>
                <c:pt idx="442">
                  <c:v>44448</c:v>
                </c:pt>
                <c:pt idx="443">
                  <c:v>44449</c:v>
                </c:pt>
                <c:pt idx="444">
                  <c:v>44452</c:v>
                </c:pt>
                <c:pt idx="445">
                  <c:v>44453</c:v>
                </c:pt>
                <c:pt idx="446">
                  <c:v>44454</c:v>
                </c:pt>
                <c:pt idx="447">
                  <c:v>44455</c:v>
                </c:pt>
                <c:pt idx="448">
                  <c:v>44456</c:v>
                </c:pt>
                <c:pt idx="449">
                  <c:v>44459</c:v>
                </c:pt>
                <c:pt idx="450">
                  <c:v>44460</c:v>
                </c:pt>
                <c:pt idx="451">
                  <c:v>44461</c:v>
                </c:pt>
                <c:pt idx="452">
                  <c:v>44462</c:v>
                </c:pt>
                <c:pt idx="453">
                  <c:v>44463</c:v>
                </c:pt>
                <c:pt idx="454">
                  <c:v>44466</c:v>
                </c:pt>
                <c:pt idx="455">
                  <c:v>44467</c:v>
                </c:pt>
                <c:pt idx="456">
                  <c:v>44468</c:v>
                </c:pt>
                <c:pt idx="457">
                  <c:v>44469</c:v>
                </c:pt>
                <c:pt idx="458">
                  <c:v>44470</c:v>
                </c:pt>
                <c:pt idx="459">
                  <c:v>44473</c:v>
                </c:pt>
                <c:pt idx="460">
                  <c:v>44474</c:v>
                </c:pt>
                <c:pt idx="461">
                  <c:v>44475</c:v>
                </c:pt>
                <c:pt idx="462">
                  <c:v>44476</c:v>
                </c:pt>
                <c:pt idx="463">
                  <c:v>44477</c:v>
                </c:pt>
                <c:pt idx="464">
                  <c:v>44480</c:v>
                </c:pt>
                <c:pt idx="465">
                  <c:v>44481</c:v>
                </c:pt>
                <c:pt idx="466">
                  <c:v>44482</c:v>
                </c:pt>
                <c:pt idx="467">
                  <c:v>44483</c:v>
                </c:pt>
                <c:pt idx="468">
                  <c:v>44484</c:v>
                </c:pt>
                <c:pt idx="469">
                  <c:v>44487</c:v>
                </c:pt>
                <c:pt idx="470">
                  <c:v>44488</c:v>
                </c:pt>
                <c:pt idx="471">
                  <c:v>44489</c:v>
                </c:pt>
                <c:pt idx="472">
                  <c:v>44490</c:v>
                </c:pt>
                <c:pt idx="473">
                  <c:v>44491</c:v>
                </c:pt>
                <c:pt idx="474">
                  <c:v>44494</c:v>
                </c:pt>
                <c:pt idx="475">
                  <c:v>44495</c:v>
                </c:pt>
                <c:pt idx="476">
                  <c:v>44496</c:v>
                </c:pt>
                <c:pt idx="477">
                  <c:v>44497</c:v>
                </c:pt>
                <c:pt idx="478">
                  <c:v>44498</c:v>
                </c:pt>
                <c:pt idx="479">
                  <c:v>44501</c:v>
                </c:pt>
                <c:pt idx="480">
                  <c:v>44502</c:v>
                </c:pt>
                <c:pt idx="481">
                  <c:v>44503</c:v>
                </c:pt>
                <c:pt idx="482">
                  <c:v>44504</c:v>
                </c:pt>
                <c:pt idx="483">
                  <c:v>44505</c:v>
                </c:pt>
                <c:pt idx="484">
                  <c:v>44508</c:v>
                </c:pt>
                <c:pt idx="485">
                  <c:v>44509</c:v>
                </c:pt>
                <c:pt idx="486">
                  <c:v>44510</c:v>
                </c:pt>
                <c:pt idx="487">
                  <c:v>44511</c:v>
                </c:pt>
                <c:pt idx="488">
                  <c:v>44512</c:v>
                </c:pt>
                <c:pt idx="489">
                  <c:v>44515</c:v>
                </c:pt>
                <c:pt idx="490">
                  <c:v>44516</c:v>
                </c:pt>
                <c:pt idx="491">
                  <c:v>44517</c:v>
                </c:pt>
                <c:pt idx="492">
                  <c:v>44518</c:v>
                </c:pt>
                <c:pt idx="493">
                  <c:v>44519</c:v>
                </c:pt>
                <c:pt idx="494">
                  <c:v>44522</c:v>
                </c:pt>
                <c:pt idx="495">
                  <c:v>44523</c:v>
                </c:pt>
                <c:pt idx="496">
                  <c:v>44524</c:v>
                </c:pt>
                <c:pt idx="497">
                  <c:v>44525</c:v>
                </c:pt>
                <c:pt idx="498">
                  <c:v>44526</c:v>
                </c:pt>
                <c:pt idx="499">
                  <c:v>44529</c:v>
                </c:pt>
                <c:pt idx="500">
                  <c:v>44530</c:v>
                </c:pt>
                <c:pt idx="501">
                  <c:v>44531</c:v>
                </c:pt>
                <c:pt idx="502">
                  <c:v>44532</c:v>
                </c:pt>
                <c:pt idx="503">
                  <c:v>44533</c:v>
                </c:pt>
                <c:pt idx="504">
                  <c:v>44536</c:v>
                </c:pt>
                <c:pt idx="505">
                  <c:v>44537</c:v>
                </c:pt>
                <c:pt idx="506">
                  <c:v>44538</c:v>
                </c:pt>
                <c:pt idx="507">
                  <c:v>44539</c:v>
                </c:pt>
                <c:pt idx="508">
                  <c:v>44540</c:v>
                </c:pt>
                <c:pt idx="509">
                  <c:v>44543</c:v>
                </c:pt>
                <c:pt idx="510">
                  <c:v>44544</c:v>
                </c:pt>
                <c:pt idx="511">
                  <c:v>44545</c:v>
                </c:pt>
                <c:pt idx="512">
                  <c:v>44546</c:v>
                </c:pt>
                <c:pt idx="513">
                  <c:v>44547</c:v>
                </c:pt>
                <c:pt idx="514">
                  <c:v>44550</c:v>
                </c:pt>
                <c:pt idx="515">
                  <c:v>44551</c:v>
                </c:pt>
                <c:pt idx="516">
                  <c:v>44552</c:v>
                </c:pt>
                <c:pt idx="517">
                  <c:v>44553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44579</c:v>
                </c:pt>
                <c:pt idx="534">
                  <c:v>44580</c:v>
                </c:pt>
                <c:pt idx="535">
                  <c:v>44581</c:v>
                </c:pt>
                <c:pt idx="536">
                  <c:v>44582</c:v>
                </c:pt>
                <c:pt idx="537">
                  <c:v>44585</c:v>
                </c:pt>
                <c:pt idx="538">
                  <c:v>44586</c:v>
                </c:pt>
                <c:pt idx="539">
                  <c:v>44587</c:v>
                </c:pt>
                <c:pt idx="540">
                  <c:v>44588</c:v>
                </c:pt>
                <c:pt idx="541">
                  <c:v>44589</c:v>
                </c:pt>
                <c:pt idx="542">
                  <c:v>44592</c:v>
                </c:pt>
                <c:pt idx="543">
                  <c:v>44593</c:v>
                </c:pt>
                <c:pt idx="544">
                  <c:v>44594</c:v>
                </c:pt>
                <c:pt idx="545">
                  <c:v>44595</c:v>
                </c:pt>
                <c:pt idx="546">
                  <c:v>44596</c:v>
                </c:pt>
                <c:pt idx="547">
                  <c:v>44599</c:v>
                </c:pt>
                <c:pt idx="548">
                  <c:v>44600</c:v>
                </c:pt>
                <c:pt idx="549">
                  <c:v>44601</c:v>
                </c:pt>
                <c:pt idx="550">
                  <c:v>44602</c:v>
                </c:pt>
                <c:pt idx="551">
                  <c:v>44603</c:v>
                </c:pt>
                <c:pt idx="552">
                  <c:v>44606</c:v>
                </c:pt>
                <c:pt idx="553">
                  <c:v>44607</c:v>
                </c:pt>
                <c:pt idx="554">
                  <c:v>44608</c:v>
                </c:pt>
                <c:pt idx="555">
                  <c:v>44609</c:v>
                </c:pt>
                <c:pt idx="556">
                  <c:v>44610</c:v>
                </c:pt>
                <c:pt idx="557">
                  <c:v>44613</c:v>
                </c:pt>
                <c:pt idx="558">
                  <c:v>44614</c:v>
                </c:pt>
                <c:pt idx="559">
                  <c:v>44615</c:v>
                </c:pt>
                <c:pt idx="560">
                  <c:v>44616</c:v>
                </c:pt>
                <c:pt idx="561">
                  <c:v>44617</c:v>
                </c:pt>
                <c:pt idx="562">
                  <c:v>44620</c:v>
                </c:pt>
                <c:pt idx="563">
                  <c:v>44621</c:v>
                </c:pt>
                <c:pt idx="564">
                  <c:v>44622</c:v>
                </c:pt>
                <c:pt idx="565">
                  <c:v>44623</c:v>
                </c:pt>
                <c:pt idx="566">
                  <c:v>44624</c:v>
                </c:pt>
                <c:pt idx="567">
                  <c:v>44627</c:v>
                </c:pt>
                <c:pt idx="568">
                  <c:v>44628</c:v>
                </c:pt>
                <c:pt idx="569">
                  <c:v>44629</c:v>
                </c:pt>
                <c:pt idx="570">
                  <c:v>44630</c:v>
                </c:pt>
                <c:pt idx="571">
                  <c:v>44631</c:v>
                </c:pt>
                <c:pt idx="572">
                  <c:v>44634</c:v>
                </c:pt>
                <c:pt idx="573">
                  <c:v>44635</c:v>
                </c:pt>
                <c:pt idx="574">
                  <c:v>44636</c:v>
                </c:pt>
                <c:pt idx="575">
                  <c:v>44637</c:v>
                </c:pt>
                <c:pt idx="576">
                  <c:v>44638</c:v>
                </c:pt>
                <c:pt idx="577">
                  <c:v>44641</c:v>
                </c:pt>
                <c:pt idx="578">
                  <c:v>44642</c:v>
                </c:pt>
                <c:pt idx="579">
                  <c:v>44643</c:v>
                </c:pt>
                <c:pt idx="580">
                  <c:v>44644</c:v>
                </c:pt>
                <c:pt idx="581">
                  <c:v>44645</c:v>
                </c:pt>
                <c:pt idx="582">
                  <c:v>44648</c:v>
                </c:pt>
                <c:pt idx="583">
                  <c:v>44649</c:v>
                </c:pt>
                <c:pt idx="584">
                  <c:v>44650</c:v>
                </c:pt>
                <c:pt idx="585">
                  <c:v>44651</c:v>
                </c:pt>
                <c:pt idx="586">
                  <c:v>44652</c:v>
                </c:pt>
                <c:pt idx="587">
                  <c:v>44655</c:v>
                </c:pt>
                <c:pt idx="588">
                  <c:v>44656</c:v>
                </c:pt>
                <c:pt idx="589">
                  <c:v>44657</c:v>
                </c:pt>
                <c:pt idx="590">
                  <c:v>44658</c:v>
                </c:pt>
                <c:pt idx="591">
                  <c:v>44659</c:v>
                </c:pt>
                <c:pt idx="592">
                  <c:v>44662</c:v>
                </c:pt>
                <c:pt idx="593">
                  <c:v>44663</c:v>
                </c:pt>
                <c:pt idx="594">
                  <c:v>44664</c:v>
                </c:pt>
                <c:pt idx="595">
                  <c:v>44665</c:v>
                </c:pt>
                <c:pt idx="596">
                  <c:v>44666</c:v>
                </c:pt>
                <c:pt idx="597">
                  <c:v>44669</c:v>
                </c:pt>
                <c:pt idx="598">
                  <c:v>44670</c:v>
                </c:pt>
                <c:pt idx="599">
                  <c:v>44671</c:v>
                </c:pt>
                <c:pt idx="600">
                  <c:v>44672</c:v>
                </c:pt>
                <c:pt idx="601">
                  <c:v>44673</c:v>
                </c:pt>
                <c:pt idx="602">
                  <c:v>44676</c:v>
                </c:pt>
                <c:pt idx="603">
                  <c:v>44677</c:v>
                </c:pt>
                <c:pt idx="604">
                  <c:v>44678</c:v>
                </c:pt>
                <c:pt idx="605">
                  <c:v>44679</c:v>
                </c:pt>
                <c:pt idx="606">
                  <c:v>44680</c:v>
                </c:pt>
                <c:pt idx="607">
                  <c:v>44683</c:v>
                </c:pt>
                <c:pt idx="608">
                  <c:v>44684</c:v>
                </c:pt>
                <c:pt idx="609">
                  <c:v>44685</c:v>
                </c:pt>
                <c:pt idx="610">
                  <c:v>44686</c:v>
                </c:pt>
                <c:pt idx="611">
                  <c:v>44687</c:v>
                </c:pt>
                <c:pt idx="612">
                  <c:v>44690</c:v>
                </c:pt>
                <c:pt idx="613">
                  <c:v>44691</c:v>
                </c:pt>
                <c:pt idx="614">
                  <c:v>44692</c:v>
                </c:pt>
                <c:pt idx="615">
                  <c:v>44693</c:v>
                </c:pt>
                <c:pt idx="616">
                  <c:v>44694</c:v>
                </c:pt>
                <c:pt idx="617">
                  <c:v>44697</c:v>
                </c:pt>
                <c:pt idx="618">
                  <c:v>44698</c:v>
                </c:pt>
                <c:pt idx="619">
                  <c:v>44699</c:v>
                </c:pt>
                <c:pt idx="620">
                  <c:v>44700</c:v>
                </c:pt>
                <c:pt idx="621">
                  <c:v>44701</c:v>
                </c:pt>
                <c:pt idx="622">
                  <c:v>44704</c:v>
                </c:pt>
                <c:pt idx="623">
                  <c:v>44705</c:v>
                </c:pt>
                <c:pt idx="624">
                  <c:v>44706</c:v>
                </c:pt>
                <c:pt idx="625">
                  <c:v>44707</c:v>
                </c:pt>
                <c:pt idx="626">
                  <c:v>44708</c:v>
                </c:pt>
                <c:pt idx="627">
                  <c:v>44711</c:v>
                </c:pt>
                <c:pt idx="628">
                  <c:v>44712</c:v>
                </c:pt>
                <c:pt idx="629">
                  <c:v>44713</c:v>
                </c:pt>
                <c:pt idx="630">
                  <c:v>44714</c:v>
                </c:pt>
                <c:pt idx="631">
                  <c:v>44715</c:v>
                </c:pt>
                <c:pt idx="632">
                  <c:v>44718</c:v>
                </c:pt>
                <c:pt idx="633">
                  <c:v>44719</c:v>
                </c:pt>
                <c:pt idx="634">
                  <c:v>44720</c:v>
                </c:pt>
                <c:pt idx="635">
                  <c:v>44721</c:v>
                </c:pt>
                <c:pt idx="636">
                  <c:v>44722</c:v>
                </c:pt>
                <c:pt idx="637">
                  <c:v>44725</c:v>
                </c:pt>
                <c:pt idx="638">
                  <c:v>44726</c:v>
                </c:pt>
                <c:pt idx="639">
                  <c:v>44727</c:v>
                </c:pt>
                <c:pt idx="640">
                  <c:v>44728</c:v>
                </c:pt>
                <c:pt idx="641">
                  <c:v>44729</c:v>
                </c:pt>
                <c:pt idx="642">
                  <c:v>44732</c:v>
                </c:pt>
                <c:pt idx="643">
                  <c:v>44733</c:v>
                </c:pt>
                <c:pt idx="644">
                  <c:v>44734</c:v>
                </c:pt>
                <c:pt idx="645">
                  <c:v>44735</c:v>
                </c:pt>
                <c:pt idx="646">
                  <c:v>44736</c:v>
                </c:pt>
                <c:pt idx="647">
                  <c:v>44739</c:v>
                </c:pt>
                <c:pt idx="648">
                  <c:v>44740</c:v>
                </c:pt>
                <c:pt idx="649">
                  <c:v>44741</c:v>
                </c:pt>
                <c:pt idx="650">
                  <c:v>44742</c:v>
                </c:pt>
                <c:pt idx="651">
                  <c:v>44743</c:v>
                </c:pt>
                <c:pt idx="652">
                  <c:v>44746</c:v>
                </c:pt>
                <c:pt idx="653">
                  <c:v>44747</c:v>
                </c:pt>
                <c:pt idx="654">
                  <c:v>44748</c:v>
                </c:pt>
                <c:pt idx="655">
                  <c:v>44749</c:v>
                </c:pt>
                <c:pt idx="656">
                  <c:v>44750</c:v>
                </c:pt>
                <c:pt idx="657">
                  <c:v>44753</c:v>
                </c:pt>
                <c:pt idx="658">
                  <c:v>44754</c:v>
                </c:pt>
                <c:pt idx="659">
                  <c:v>44755</c:v>
                </c:pt>
                <c:pt idx="660">
                  <c:v>44756</c:v>
                </c:pt>
                <c:pt idx="661">
                  <c:v>44757</c:v>
                </c:pt>
                <c:pt idx="662">
                  <c:v>44760</c:v>
                </c:pt>
                <c:pt idx="663">
                  <c:v>44761</c:v>
                </c:pt>
                <c:pt idx="664">
                  <c:v>44762</c:v>
                </c:pt>
                <c:pt idx="665">
                  <c:v>44763</c:v>
                </c:pt>
                <c:pt idx="666">
                  <c:v>44764</c:v>
                </c:pt>
                <c:pt idx="667">
                  <c:v>44767</c:v>
                </c:pt>
                <c:pt idx="668">
                  <c:v>44768</c:v>
                </c:pt>
                <c:pt idx="669">
                  <c:v>44769</c:v>
                </c:pt>
                <c:pt idx="670">
                  <c:v>44770</c:v>
                </c:pt>
                <c:pt idx="671">
                  <c:v>44771</c:v>
                </c:pt>
                <c:pt idx="672">
                  <c:v>44774</c:v>
                </c:pt>
                <c:pt idx="673">
                  <c:v>44775</c:v>
                </c:pt>
                <c:pt idx="674">
                  <c:v>44776</c:v>
                </c:pt>
                <c:pt idx="675">
                  <c:v>44777</c:v>
                </c:pt>
                <c:pt idx="676">
                  <c:v>44778</c:v>
                </c:pt>
                <c:pt idx="677">
                  <c:v>44781</c:v>
                </c:pt>
                <c:pt idx="678">
                  <c:v>44782</c:v>
                </c:pt>
                <c:pt idx="679">
                  <c:v>44783</c:v>
                </c:pt>
                <c:pt idx="680">
                  <c:v>44784</c:v>
                </c:pt>
                <c:pt idx="681">
                  <c:v>44785</c:v>
                </c:pt>
                <c:pt idx="682">
                  <c:v>44788</c:v>
                </c:pt>
                <c:pt idx="683">
                  <c:v>44789</c:v>
                </c:pt>
                <c:pt idx="684">
                  <c:v>44790</c:v>
                </c:pt>
                <c:pt idx="685">
                  <c:v>44791</c:v>
                </c:pt>
                <c:pt idx="686">
                  <c:v>44792</c:v>
                </c:pt>
                <c:pt idx="687">
                  <c:v>44795</c:v>
                </c:pt>
                <c:pt idx="688">
                  <c:v>44796</c:v>
                </c:pt>
                <c:pt idx="689">
                  <c:v>44797</c:v>
                </c:pt>
                <c:pt idx="690">
                  <c:v>44798</c:v>
                </c:pt>
                <c:pt idx="691">
                  <c:v>44799</c:v>
                </c:pt>
                <c:pt idx="692">
                  <c:v>44802</c:v>
                </c:pt>
                <c:pt idx="693">
                  <c:v>44803</c:v>
                </c:pt>
                <c:pt idx="694">
                  <c:v>44804</c:v>
                </c:pt>
                <c:pt idx="695">
                  <c:v>44805</c:v>
                </c:pt>
                <c:pt idx="696">
                  <c:v>44806</c:v>
                </c:pt>
                <c:pt idx="697">
                  <c:v>44809</c:v>
                </c:pt>
                <c:pt idx="698">
                  <c:v>44810</c:v>
                </c:pt>
                <c:pt idx="699">
                  <c:v>44811</c:v>
                </c:pt>
                <c:pt idx="700">
                  <c:v>44812</c:v>
                </c:pt>
                <c:pt idx="701">
                  <c:v>44813</c:v>
                </c:pt>
                <c:pt idx="702">
                  <c:v>44816</c:v>
                </c:pt>
                <c:pt idx="703">
                  <c:v>44817</c:v>
                </c:pt>
                <c:pt idx="704">
                  <c:v>44818</c:v>
                </c:pt>
                <c:pt idx="705">
                  <c:v>44819</c:v>
                </c:pt>
                <c:pt idx="706">
                  <c:v>44820</c:v>
                </c:pt>
                <c:pt idx="707">
                  <c:v>44823</c:v>
                </c:pt>
                <c:pt idx="708">
                  <c:v>44824</c:v>
                </c:pt>
                <c:pt idx="709">
                  <c:v>44825</c:v>
                </c:pt>
                <c:pt idx="710">
                  <c:v>44826</c:v>
                </c:pt>
                <c:pt idx="711">
                  <c:v>44827</c:v>
                </c:pt>
                <c:pt idx="712">
                  <c:v>44830</c:v>
                </c:pt>
                <c:pt idx="713">
                  <c:v>44831</c:v>
                </c:pt>
                <c:pt idx="714">
                  <c:v>44832</c:v>
                </c:pt>
                <c:pt idx="715">
                  <c:v>44833</c:v>
                </c:pt>
                <c:pt idx="716">
                  <c:v>44834</c:v>
                </c:pt>
                <c:pt idx="717">
                  <c:v>44837</c:v>
                </c:pt>
                <c:pt idx="718">
                  <c:v>44838</c:v>
                </c:pt>
                <c:pt idx="719">
                  <c:v>44839</c:v>
                </c:pt>
                <c:pt idx="720">
                  <c:v>44840</c:v>
                </c:pt>
                <c:pt idx="721">
                  <c:v>44841</c:v>
                </c:pt>
                <c:pt idx="722">
                  <c:v>44844</c:v>
                </c:pt>
                <c:pt idx="723">
                  <c:v>44845</c:v>
                </c:pt>
                <c:pt idx="724">
                  <c:v>44846</c:v>
                </c:pt>
                <c:pt idx="725">
                  <c:v>44847</c:v>
                </c:pt>
                <c:pt idx="726">
                  <c:v>44848</c:v>
                </c:pt>
                <c:pt idx="727">
                  <c:v>44851</c:v>
                </c:pt>
                <c:pt idx="728">
                  <c:v>44852</c:v>
                </c:pt>
                <c:pt idx="729">
                  <c:v>44853</c:v>
                </c:pt>
                <c:pt idx="730">
                  <c:v>44854</c:v>
                </c:pt>
                <c:pt idx="731">
                  <c:v>44855</c:v>
                </c:pt>
                <c:pt idx="732">
                  <c:v>44858</c:v>
                </c:pt>
                <c:pt idx="733">
                  <c:v>44859</c:v>
                </c:pt>
                <c:pt idx="734">
                  <c:v>44860</c:v>
                </c:pt>
                <c:pt idx="735">
                  <c:v>44861</c:v>
                </c:pt>
                <c:pt idx="736">
                  <c:v>44862</c:v>
                </c:pt>
                <c:pt idx="737">
                  <c:v>44865</c:v>
                </c:pt>
                <c:pt idx="738">
                  <c:v>44866</c:v>
                </c:pt>
                <c:pt idx="739">
                  <c:v>44867</c:v>
                </c:pt>
                <c:pt idx="740">
                  <c:v>44868</c:v>
                </c:pt>
                <c:pt idx="741">
                  <c:v>44869</c:v>
                </c:pt>
                <c:pt idx="742">
                  <c:v>44872</c:v>
                </c:pt>
                <c:pt idx="743">
                  <c:v>44873</c:v>
                </c:pt>
                <c:pt idx="744">
                  <c:v>44874</c:v>
                </c:pt>
                <c:pt idx="745">
                  <c:v>44875</c:v>
                </c:pt>
                <c:pt idx="746">
                  <c:v>44876</c:v>
                </c:pt>
                <c:pt idx="747">
                  <c:v>44879</c:v>
                </c:pt>
                <c:pt idx="748">
                  <c:v>44880</c:v>
                </c:pt>
                <c:pt idx="749">
                  <c:v>44881</c:v>
                </c:pt>
                <c:pt idx="750">
                  <c:v>44882</c:v>
                </c:pt>
                <c:pt idx="751">
                  <c:v>44883</c:v>
                </c:pt>
                <c:pt idx="752">
                  <c:v>44886</c:v>
                </c:pt>
                <c:pt idx="753">
                  <c:v>44887</c:v>
                </c:pt>
                <c:pt idx="754">
                  <c:v>44888</c:v>
                </c:pt>
                <c:pt idx="755">
                  <c:v>44889</c:v>
                </c:pt>
                <c:pt idx="756">
                  <c:v>44890</c:v>
                </c:pt>
                <c:pt idx="757">
                  <c:v>44893</c:v>
                </c:pt>
                <c:pt idx="758">
                  <c:v>44894</c:v>
                </c:pt>
                <c:pt idx="759">
                  <c:v>44895</c:v>
                </c:pt>
                <c:pt idx="760">
                  <c:v>44896</c:v>
                </c:pt>
                <c:pt idx="761">
                  <c:v>44897</c:v>
                </c:pt>
                <c:pt idx="762">
                  <c:v>44900</c:v>
                </c:pt>
                <c:pt idx="763">
                  <c:v>44901</c:v>
                </c:pt>
                <c:pt idx="764">
                  <c:v>44902</c:v>
                </c:pt>
                <c:pt idx="765">
                  <c:v>44903</c:v>
                </c:pt>
                <c:pt idx="766">
                  <c:v>44904</c:v>
                </c:pt>
                <c:pt idx="767">
                  <c:v>44907</c:v>
                </c:pt>
                <c:pt idx="768">
                  <c:v>44908</c:v>
                </c:pt>
                <c:pt idx="769">
                  <c:v>44909</c:v>
                </c:pt>
                <c:pt idx="770">
                  <c:v>44910</c:v>
                </c:pt>
                <c:pt idx="771">
                  <c:v>44911</c:v>
                </c:pt>
                <c:pt idx="772">
                  <c:v>44914</c:v>
                </c:pt>
                <c:pt idx="773">
                  <c:v>44915</c:v>
                </c:pt>
                <c:pt idx="774">
                  <c:v>44916</c:v>
                </c:pt>
                <c:pt idx="775">
                  <c:v>44917</c:v>
                </c:pt>
                <c:pt idx="776">
                  <c:v>44918</c:v>
                </c:pt>
                <c:pt idx="777">
                  <c:v>44921</c:v>
                </c:pt>
                <c:pt idx="778">
                  <c:v>44922</c:v>
                </c:pt>
                <c:pt idx="779">
                  <c:v>44923</c:v>
                </c:pt>
                <c:pt idx="780">
                  <c:v>44924</c:v>
                </c:pt>
                <c:pt idx="781">
                  <c:v>44925</c:v>
                </c:pt>
                <c:pt idx="782">
                  <c:v>44928</c:v>
                </c:pt>
                <c:pt idx="783">
                  <c:v>44929</c:v>
                </c:pt>
                <c:pt idx="784">
                  <c:v>44930</c:v>
                </c:pt>
                <c:pt idx="785">
                  <c:v>44931</c:v>
                </c:pt>
                <c:pt idx="786">
                  <c:v>44932</c:v>
                </c:pt>
                <c:pt idx="787">
                  <c:v>44935</c:v>
                </c:pt>
                <c:pt idx="788">
                  <c:v>44936</c:v>
                </c:pt>
                <c:pt idx="789">
                  <c:v>44937</c:v>
                </c:pt>
                <c:pt idx="790">
                  <c:v>44938</c:v>
                </c:pt>
                <c:pt idx="791">
                  <c:v>44939</c:v>
                </c:pt>
                <c:pt idx="792">
                  <c:v>44942</c:v>
                </c:pt>
                <c:pt idx="793">
                  <c:v>44943</c:v>
                </c:pt>
                <c:pt idx="794">
                  <c:v>44944</c:v>
                </c:pt>
                <c:pt idx="795">
                  <c:v>44945</c:v>
                </c:pt>
                <c:pt idx="796">
                  <c:v>44946</c:v>
                </c:pt>
                <c:pt idx="797">
                  <c:v>44949</c:v>
                </c:pt>
                <c:pt idx="798">
                  <c:v>44950</c:v>
                </c:pt>
                <c:pt idx="799">
                  <c:v>44951</c:v>
                </c:pt>
                <c:pt idx="800">
                  <c:v>44952</c:v>
                </c:pt>
                <c:pt idx="801">
                  <c:v>44953</c:v>
                </c:pt>
                <c:pt idx="802">
                  <c:v>44956</c:v>
                </c:pt>
                <c:pt idx="803">
                  <c:v>44957</c:v>
                </c:pt>
                <c:pt idx="804">
                  <c:v>44958</c:v>
                </c:pt>
                <c:pt idx="805">
                  <c:v>44959</c:v>
                </c:pt>
                <c:pt idx="806">
                  <c:v>44960</c:v>
                </c:pt>
                <c:pt idx="807">
                  <c:v>44963</c:v>
                </c:pt>
                <c:pt idx="808">
                  <c:v>44964</c:v>
                </c:pt>
                <c:pt idx="809">
                  <c:v>44965</c:v>
                </c:pt>
                <c:pt idx="810">
                  <c:v>44966</c:v>
                </c:pt>
                <c:pt idx="811">
                  <c:v>44967</c:v>
                </c:pt>
                <c:pt idx="812">
                  <c:v>44970</c:v>
                </c:pt>
                <c:pt idx="813">
                  <c:v>44971</c:v>
                </c:pt>
                <c:pt idx="814">
                  <c:v>44972</c:v>
                </c:pt>
                <c:pt idx="815">
                  <c:v>44973</c:v>
                </c:pt>
                <c:pt idx="816">
                  <c:v>44974</c:v>
                </c:pt>
                <c:pt idx="817">
                  <c:v>44977</c:v>
                </c:pt>
                <c:pt idx="818">
                  <c:v>44978</c:v>
                </c:pt>
                <c:pt idx="819">
                  <c:v>44979</c:v>
                </c:pt>
                <c:pt idx="820">
                  <c:v>44980</c:v>
                </c:pt>
                <c:pt idx="821">
                  <c:v>44981</c:v>
                </c:pt>
                <c:pt idx="822">
                  <c:v>44984</c:v>
                </c:pt>
                <c:pt idx="823">
                  <c:v>44985</c:v>
                </c:pt>
                <c:pt idx="824">
                  <c:v>44986</c:v>
                </c:pt>
                <c:pt idx="825">
                  <c:v>44987</c:v>
                </c:pt>
                <c:pt idx="826">
                  <c:v>44988</c:v>
                </c:pt>
                <c:pt idx="827">
                  <c:v>44991</c:v>
                </c:pt>
                <c:pt idx="828">
                  <c:v>44992</c:v>
                </c:pt>
                <c:pt idx="829">
                  <c:v>44993</c:v>
                </c:pt>
                <c:pt idx="830">
                  <c:v>44994</c:v>
                </c:pt>
                <c:pt idx="831">
                  <c:v>44995</c:v>
                </c:pt>
                <c:pt idx="832">
                  <c:v>44998</c:v>
                </c:pt>
                <c:pt idx="833">
                  <c:v>44999</c:v>
                </c:pt>
                <c:pt idx="834">
                  <c:v>45000</c:v>
                </c:pt>
                <c:pt idx="835">
                  <c:v>45001</c:v>
                </c:pt>
                <c:pt idx="836">
                  <c:v>45002</c:v>
                </c:pt>
                <c:pt idx="837">
                  <c:v>45005</c:v>
                </c:pt>
                <c:pt idx="838">
                  <c:v>45006</c:v>
                </c:pt>
                <c:pt idx="839">
                  <c:v>45007</c:v>
                </c:pt>
                <c:pt idx="840">
                  <c:v>45008</c:v>
                </c:pt>
                <c:pt idx="841">
                  <c:v>45009</c:v>
                </c:pt>
                <c:pt idx="842">
                  <c:v>45012</c:v>
                </c:pt>
                <c:pt idx="843">
                  <c:v>45013</c:v>
                </c:pt>
                <c:pt idx="844">
                  <c:v>45014</c:v>
                </c:pt>
                <c:pt idx="845">
                  <c:v>45015</c:v>
                </c:pt>
                <c:pt idx="846">
                  <c:v>45016</c:v>
                </c:pt>
                <c:pt idx="847">
                  <c:v>45019</c:v>
                </c:pt>
                <c:pt idx="848">
                  <c:v>45020</c:v>
                </c:pt>
                <c:pt idx="849">
                  <c:v>45021</c:v>
                </c:pt>
                <c:pt idx="850">
                  <c:v>45022</c:v>
                </c:pt>
                <c:pt idx="851">
                  <c:v>45023</c:v>
                </c:pt>
                <c:pt idx="852">
                  <c:v>45026</c:v>
                </c:pt>
                <c:pt idx="853">
                  <c:v>45027</c:v>
                </c:pt>
                <c:pt idx="854">
                  <c:v>45028</c:v>
                </c:pt>
                <c:pt idx="855">
                  <c:v>45029</c:v>
                </c:pt>
                <c:pt idx="856">
                  <c:v>45030</c:v>
                </c:pt>
                <c:pt idx="857">
                  <c:v>45033</c:v>
                </c:pt>
                <c:pt idx="858">
                  <c:v>45034</c:v>
                </c:pt>
                <c:pt idx="859">
                  <c:v>45035</c:v>
                </c:pt>
                <c:pt idx="860">
                  <c:v>45036</c:v>
                </c:pt>
                <c:pt idx="861">
                  <c:v>45037</c:v>
                </c:pt>
                <c:pt idx="862">
                  <c:v>45040</c:v>
                </c:pt>
                <c:pt idx="863">
                  <c:v>45041</c:v>
                </c:pt>
                <c:pt idx="864">
                  <c:v>45042</c:v>
                </c:pt>
                <c:pt idx="865">
                  <c:v>45043</c:v>
                </c:pt>
                <c:pt idx="866">
                  <c:v>45044</c:v>
                </c:pt>
                <c:pt idx="867">
                  <c:v>45047</c:v>
                </c:pt>
                <c:pt idx="868">
                  <c:v>45048</c:v>
                </c:pt>
                <c:pt idx="869">
                  <c:v>45049</c:v>
                </c:pt>
                <c:pt idx="870">
                  <c:v>45050</c:v>
                </c:pt>
                <c:pt idx="871">
                  <c:v>45051</c:v>
                </c:pt>
                <c:pt idx="872">
                  <c:v>45054</c:v>
                </c:pt>
                <c:pt idx="873">
                  <c:v>45055</c:v>
                </c:pt>
                <c:pt idx="874">
                  <c:v>45056</c:v>
                </c:pt>
                <c:pt idx="875">
                  <c:v>45057</c:v>
                </c:pt>
                <c:pt idx="876">
                  <c:v>45058</c:v>
                </c:pt>
                <c:pt idx="877">
                  <c:v>45061</c:v>
                </c:pt>
                <c:pt idx="878">
                  <c:v>45062</c:v>
                </c:pt>
                <c:pt idx="879">
                  <c:v>45063</c:v>
                </c:pt>
                <c:pt idx="880">
                  <c:v>45064</c:v>
                </c:pt>
                <c:pt idx="881">
                  <c:v>45065</c:v>
                </c:pt>
                <c:pt idx="882">
                  <c:v>45068</c:v>
                </c:pt>
                <c:pt idx="883">
                  <c:v>45069</c:v>
                </c:pt>
                <c:pt idx="884">
                  <c:v>45070</c:v>
                </c:pt>
                <c:pt idx="885">
                  <c:v>45071</c:v>
                </c:pt>
                <c:pt idx="886">
                  <c:v>45072</c:v>
                </c:pt>
                <c:pt idx="887">
                  <c:v>45075</c:v>
                </c:pt>
                <c:pt idx="888">
                  <c:v>45076</c:v>
                </c:pt>
                <c:pt idx="889">
                  <c:v>45077</c:v>
                </c:pt>
                <c:pt idx="890">
                  <c:v>45078</c:v>
                </c:pt>
                <c:pt idx="891">
                  <c:v>45079</c:v>
                </c:pt>
                <c:pt idx="892">
                  <c:v>45082</c:v>
                </c:pt>
                <c:pt idx="893">
                  <c:v>45083</c:v>
                </c:pt>
                <c:pt idx="894">
                  <c:v>45084</c:v>
                </c:pt>
                <c:pt idx="895">
                  <c:v>45085</c:v>
                </c:pt>
                <c:pt idx="896">
                  <c:v>45086</c:v>
                </c:pt>
                <c:pt idx="897">
                  <c:v>45089</c:v>
                </c:pt>
                <c:pt idx="898">
                  <c:v>45090</c:v>
                </c:pt>
                <c:pt idx="899">
                  <c:v>45091</c:v>
                </c:pt>
                <c:pt idx="900">
                  <c:v>45092</c:v>
                </c:pt>
                <c:pt idx="901">
                  <c:v>45093</c:v>
                </c:pt>
                <c:pt idx="902">
                  <c:v>45096</c:v>
                </c:pt>
                <c:pt idx="903">
                  <c:v>45097</c:v>
                </c:pt>
                <c:pt idx="904">
                  <c:v>45098</c:v>
                </c:pt>
                <c:pt idx="905">
                  <c:v>45099</c:v>
                </c:pt>
                <c:pt idx="906">
                  <c:v>45100</c:v>
                </c:pt>
                <c:pt idx="907">
                  <c:v>45103</c:v>
                </c:pt>
                <c:pt idx="908">
                  <c:v>45104</c:v>
                </c:pt>
                <c:pt idx="909">
                  <c:v>45105</c:v>
                </c:pt>
                <c:pt idx="910">
                  <c:v>45106</c:v>
                </c:pt>
                <c:pt idx="911">
                  <c:v>45107</c:v>
                </c:pt>
                <c:pt idx="912">
                  <c:v>45110</c:v>
                </c:pt>
                <c:pt idx="913">
                  <c:v>45111</c:v>
                </c:pt>
                <c:pt idx="914">
                  <c:v>45112</c:v>
                </c:pt>
                <c:pt idx="915">
                  <c:v>45113</c:v>
                </c:pt>
                <c:pt idx="916">
                  <c:v>45114</c:v>
                </c:pt>
                <c:pt idx="917">
                  <c:v>45117</c:v>
                </c:pt>
                <c:pt idx="918">
                  <c:v>45118</c:v>
                </c:pt>
                <c:pt idx="919">
                  <c:v>45119</c:v>
                </c:pt>
                <c:pt idx="920">
                  <c:v>45120</c:v>
                </c:pt>
                <c:pt idx="921">
                  <c:v>45121</c:v>
                </c:pt>
                <c:pt idx="922">
                  <c:v>45124</c:v>
                </c:pt>
                <c:pt idx="923">
                  <c:v>45125</c:v>
                </c:pt>
                <c:pt idx="924">
                  <c:v>45126</c:v>
                </c:pt>
                <c:pt idx="925">
                  <c:v>45127</c:v>
                </c:pt>
                <c:pt idx="926">
                  <c:v>45128</c:v>
                </c:pt>
                <c:pt idx="927">
                  <c:v>45131</c:v>
                </c:pt>
                <c:pt idx="928">
                  <c:v>45132</c:v>
                </c:pt>
                <c:pt idx="929">
                  <c:v>45133</c:v>
                </c:pt>
                <c:pt idx="930">
                  <c:v>45134</c:v>
                </c:pt>
                <c:pt idx="931">
                  <c:v>45135</c:v>
                </c:pt>
                <c:pt idx="932">
                  <c:v>45138</c:v>
                </c:pt>
                <c:pt idx="933">
                  <c:v>45139</c:v>
                </c:pt>
                <c:pt idx="934">
                  <c:v>45140</c:v>
                </c:pt>
                <c:pt idx="935">
                  <c:v>45141</c:v>
                </c:pt>
                <c:pt idx="936">
                  <c:v>45142</c:v>
                </c:pt>
                <c:pt idx="937">
                  <c:v>45145</c:v>
                </c:pt>
                <c:pt idx="938">
                  <c:v>45146</c:v>
                </c:pt>
                <c:pt idx="939">
                  <c:v>45147</c:v>
                </c:pt>
                <c:pt idx="940">
                  <c:v>45148</c:v>
                </c:pt>
                <c:pt idx="941">
                  <c:v>45149</c:v>
                </c:pt>
                <c:pt idx="942">
                  <c:v>45152</c:v>
                </c:pt>
                <c:pt idx="943">
                  <c:v>45153</c:v>
                </c:pt>
                <c:pt idx="944">
                  <c:v>45154</c:v>
                </c:pt>
                <c:pt idx="945">
                  <c:v>45155</c:v>
                </c:pt>
                <c:pt idx="946">
                  <c:v>45156</c:v>
                </c:pt>
                <c:pt idx="947">
                  <c:v>45159</c:v>
                </c:pt>
                <c:pt idx="948">
                  <c:v>45160</c:v>
                </c:pt>
                <c:pt idx="949">
                  <c:v>45161</c:v>
                </c:pt>
                <c:pt idx="950">
                  <c:v>45162</c:v>
                </c:pt>
                <c:pt idx="951">
                  <c:v>45163</c:v>
                </c:pt>
                <c:pt idx="952">
                  <c:v>45166</c:v>
                </c:pt>
                <c:pt idx="953">
                  <c:v>45167</c:v>
                </c:pt>
                <c:pt idx="954">
                  <c:v>45168</c:v>
                </c:pt>
                <c:pt idx="955">
                  <c:v>45169</c:v>
                </c:pt>
                <c:pt idx="956">
                  <c:v>45170</c:v>
                </c:pt>
                <c:pt idx="957">
                  <c:v>45173</c:v>
                </c:pt>
                <c:pt idx="958">
                  <c:v>45174</c:v>
                </c:pt>
                <c:pt idx="959">
                  <c:v>45175</c:v>
                </c:pt>
                <c:pt idx="960">
                  <c:v>45176</c:v>
                </c:pt>
                <c:pt idx="961">
                  <c:v>45177</c:v>
                </c:pt>
                <c:pt idx="962">
                  <c:v>45180</c:v>
                </c:pt>
                <c:pt idx="963">
                  <c:v>45181</c:v>
                </c:pt>
                <c:pt idx="964">
                  <c:v>45182</c:v>
                </c:pt>
                <c:pt idx="965">
                  <c:v>45183</c:v>
                </c:pt>
                <c:pt idx="966">
                  <c:v>45184</c:v>
                </c:pt>
                <c:pt idx="967">
                  <c:v>45187</c:v>
                </c:pt>
                <c:pt idx="968">
                  <c:v>45188</c:v>
                </c:pt>
                <c:pt idx="969">
                  <c:v>45189</c:v>
                </c:pt>
                <c:pt idx="970">
                  <c:v>45190</c:v>
                </c:pt>
                <c:pt idx="971">
                  <c:v>45191</c:v>
                </c:pt>
                <c:pt idx="972">
                  <c:v>45194</c:v>
                </c:pt>
                <c:pt idx="973">
                  <c:v>45195</c:v>
                </c:pt>
                <c:pt idx="974">
                  <c:v>45196</c:v>
                </c:pt>
                <c:pt idx="975">
                  <c:v>45197</c:v>
                </c:pt>
                <c:pt idx="976">
                  <c:v>45198</c:v>
                </c:pt>
                <c:pt idx="977">
                  <c:v>45201</c:v>
                </c:pt>
                <c:pt idx="978">
                  <c:v>45202</c:v>
                </c:pt>
                <c:pt idx="979">
                  <c:v>45203</c:v>
                </c:pt>
                <c:pt idx="980">
                  <c:v>45204</c:v>
                </c:pt>
                <c:pt idx="981">
                  <c:v>45205</c:v>
                </c:pt>
                <c:pt idx="982">
                  <c:v>45208</c:v>
                </c:pt>
                <c:pt idx="983">
                  <c:v>45209</c:v>
                </c:pt>
                <c:pt idx="984">
                  <c:v>45210</c:v>
                </c:pt>
                <c:pt idx="985">
                  <c:v>45211</c:v>
                </c:pt>
                <c:pt idx="986">
                  <c:v>45212</c:v>
                </c:pt>
                <c:pt idx="987">
                  <c:v>45215</c:v>
                </c:pt>
                <c:pt idx="988">
                  <c:v>45216</c:v>
                </c:pt>
                <c:pt idx="989">
                  <c:v>45217</c:v>
                </c:pt>
                <c:pt idx="990">
                  <c:v>45218</c:v>
                </c:pt>
                <c:pt idx="991">
                  <c:v>45219</c:v>
                </c:pt>
                <c:pt idx="992">
                  <c:v>45222</c:v>
                </c:pt>
                <c:pt idx="993">
                  <c:v>45223</c:v>
                </c:pt>
                <c:pt idx="994">
                  <c:v>45224</c:v>
                </c:pt>
                <c:pt idx="995">
                  <c:v>45225</c:v>
                </c:pt>
                <c:pt idx="996">
                  <c:v>45226</c:v>
                </c:pt>
                <c:pt idx="997">
                  <c:v>45229</c:v>
                </c:pt>
                <c:pt idx="998">
                  <c:v>45230</c:v>
                </c:pt>
                <c:pt idx="999">
                  <c:v>45231</c:v>
                </c:pt>
                <c:pt idx="1000">
                  <c:v>45232</c:v>
                </c:pt>
                <c:pt idx="1001">
                  <c:v>45233</c:v>
                </c:pt>
                <c:pt idx="1002">
                  <c:v>45236</c:v>
                </c:pt>
                <c:pt idx="1003">
                  <c:v>45237</c:v>
                </c:pt>
                <c:pt idx="1004">
                  <c:v>45238</c:v>
                </c:pt>
                <c:pt idx="1005">
                  <c:v>45239</c:v>
                </c:pt>
                <c:pt idx="1006">
                  <c:v>45240</c:v>
                </c:pt>
                <c:pt idx="1007">
                  <c:v>45243</c:v>
                </c:pt>
                <c:pt idx="1008">
                  <c:v>45244</c:v>
                </c:pt>
                <c:pt idx="1009">
                  <c:v>45245</c:v>
                </c:pt>
                <c:pt idx="1010">
                  <c:v>45246</c:v>
                </c:pt>
                <c:pt idx="1011">
                  <c:v>45247</c:v>
                </c:pt>
                <c:pt idx="1012">
                  <c:v>45250</c:v>
                </c:pt>
                <c:pt idx="1013">
                  <c:v>45251</c:v>
                </c:pt>
                <c:pt idx="1014">
                  <c:v>45252</c:v>
                </c:pt>
                <c:pt idx="1015">
                  <c:v>45253</c:v>
                </c:pt>
                <c:pt idx="1016">
                  <c:v>45254</c:v>
                </c:pt>
                <c:pt idx="1017">
                  <c:v>45257</c:v>
                </c:pt>
                <c:pt idx="1018">
                  <c:v>45258</c:v>
                </c:pt>
                <c:pt idx="1019">
                  <c:v>45259</c:v>
                </c:pt>
                <c:pt idx="1020">
                  <c:v>45260</c:v>
                </c:pt>
                <c:pt idx="1021">
                  <c:v>45261</c:v>
                </c:pt>
                <c:pt idx="1022">
                  <c:v>45264</c:v>
                </c:pt>
                <c:pt idx="1023">
                  <c:v>45265</c:v>
                </c:pt>
                <c:pt idx="1024">
                  <c:v>45266</c:v>
                </c:pt>
                <c:pt idx="1025">
                  <c:v>45267</c:v>
                </c:pt>
                <c:pt idx="1026">
                  <c:v>45268</c:v>
                </c:pt>
                <c:pt idx="1027">
                  <c:v>45271</c:v>
                </c:pt>
                <c:pt idx="1028">
                  <c:v>45272</c:v>
                </c:pt>
                <c:pt idx="1029">
                  <c:v>45273</c:v>
                </c:pt>
                <c:pt idx="1030">
                  <c:v>45274</c:v>
                </c:pt>
                <c:pt idx="1031">
                  <c:v>45275</c:v>
                </c:pt>
                <c:pt idx="1032">
                  <c:v>45278</c:v>
                </c:pt>
                <c:pt idx="1033">
                  <c:v>45279</c:v>
                </c:pt>
                <c:pt idx="1034">
                  <c:v>45280</c:v>
                </c:pt>
                <c:pt idx="1035">
                  <c:v>45281</c:v>
                </c:pt>
                <c:pt idx="1036">
                  <c:v>45282</c:v>
                </c:pt>
                <c:pt idx="1037">
                  <c:v>45286</c:v>
                </c:pt>
                <c:pt idx="1038">
                  <c:v>45287</c:v>
                </c:pt>
                <c:pt idx="1039">
                  <c:v>45288</c:v>
                </c:pt>
                <c:pt idx="1040">
                  <c:v>45289</c:v>
                </c:pt>
                <c:pt idx="1041">
                  <c:v>45293</c:v>
                </c:pt>
                <c:pt idx="1042">
                  <c:v>45294</c:v>
                </c:pt>
                <c:pt idx="1043">
                  <c:v>45295</c:v>
                </c:pt>
                <c:pt idx="1044">
                  <c:v>45296</c:v>
                </c:pt>
                <c:pt idx="1045">
                  <c:v>45299</c:v>
                </c:pt>
                <c:pt idx="1046">
                  <c:v>45300</c:v>
                </c:pt>
                <c:pt idx="1047">
                  <c:v>45301</c:v>
                </c:pt>
                <c:pt idx="1048">
                  <c:v>45302</c:v>
                </c:pt>
                <c:pt idx="1049">
                  <c:v>45303</c:v>
                </c:pt>
                <c:pt idx="1050">
                  <c:v>45306</c:v>
                </c:pt>
                <c:pt idx="1051">
                  <c:v>45307</c:v>
                </c:pt>
                <c:pt idx="1052">
                  <c:v>45308</c:v>
                </c:pt>
                <c:pt idx="1053">
                  <c:v>45309</c:v>
                </c:pt>
                <c:pt idx="1054">
                  <c:v>45310</c:v>
                </c:pt>
                <c:pt idx="1055">
                  <c:v>45313</c:v>
                </c:pt>
                <c:pt idx="1056">
                  <c:v>45314</c:v>
                </c:pt>
                <c:pt idx="1057">
                  <c:v>45315</c:v>
                </c:pt>
                <c:pt idx="1058">
                  <c:v>45316</c:v>
                </c:pt>
                <c:pt idx="1059">
                  <c:v>45317</c:v>
                </c:pt>
                <c:pt idx="1060">
                  <c:v>45320</c:v>
                </c:pt>
                <c:pt idx="1061">
                  <c:v>45321</c:v>
                </c:pt>
                <c:pt idx="1062">
                  <c:v>45322</c:v>
                </c:pt>
              </c:numCache>
            </c:numRef>
          </c:cat>
          <c:val>
            <c:numRef>
              <c:f>'14'!$C$3:$C$1065</c:f>
              <c:numCache>
                <c:formatCode>0.0</c:formatCode>
                <c:ptCount val="1063"/>
                <c:pt idx="0">
                  <c:v>1.91</c:v>
                </c:pt>
                <c:pt idx="1">
                  <c:v>1.91</c:v>
                </c:pt>
                <c:pt idx="2">
                  <c:v>1.8819999999999999</c:v>
                </c:pt>
                <c:pt idx="3">
                  <c:v>1.788</c:v>
                </c:pt>
                <c:pt idx="4">
                  <c:v>1.8109999999999999</c:v>
                </c:pt>
                <c:pt idx="5">
                  <c:v>1.825</c:v>
                </c:pt>
                <c:pt idx="6">
                  <c:v>1.8740000000000001</c:v>
                </c:pt>
                <c:pt idx="7">
                  <c:v>1.8580000000000001</c:v>
                </c:pt>
                <c:pt idx="8">
                  <c:v>1.827</c:v>
                </c:pt>
                <c:pt idx="9">
                  <c:v>1.8480000000000001</c:v>
                </c:pt>
                <c:pt idx="10">
                  <c:v>1.8180000000000001</c:v>
                </c:pt>
                <c:pt idx="11">
                  <c:v>1.788</c:v>
                </c:pt>
                <c:pt idx="12">
                  <c:v>1.8089999999999999</c:v>
                </c:pt>
                <c:pt idx="13">
                  <c:v>1.835</c:v>
                </c:pt>
                <c:pt idx="14">
                  <c:v>1.835</c:v>
                </c:pt>
                <c:pt idx="15">
                  <c:v>1.7689999999999999</c:v>
                </c:pt>
                <c:pt idx="16">
                  <c:v>1.7709999999999999</c:v>
                </c:pt>
                <c:pt idx="17">
                  <c:v>1.7390000000000001</c:v>
                </c:pt>
                <c:pt idx="18">
                  <c:v>1.68</c:v>
                </c:pt>
                <c:pt idx="19">
                  <c:v>1.605</c:v>
                </c:pt>
                <c:pt idx="20">
                  <c:v>1.641</c:v>
                </c:pt>
                <c:pt idx="21">
                  <c:v>1.5940000000000001</c:v>
                </c:pt>
                <c:pt idx="22">
                  <c:v>1.5549999999999999</c:v>
                </c:pt>
                <c:pt idx="23">
                  <c:v>1.5189999999999999</c:v>
                </c:pt>
                <c:pt idx="24">
                  <c:v>1.52</c:v>
                </c:pt>
                <c:pt idx="25">
                  <c:v>1.601</c:v>
                </c:pt>
                <c:pt idx="26">
                  <c:v>1.649</c:v>
                </c:pt>
                <c:pt idx="27">
                  <c:v>1.6439999999999999</c:v>
                </c:pt>
                <c:pt idx="28">
                  <c:v>1.577</c:v>
                </c:pt>
                <c:pt idx="29">
                  <c:v>1.5469999999999999</c:v>
                </c:pt>
                <c:pt idx="30">
                  <c:v>1.59</c:v>
                </c:pt>
                <c:pt idx="31">
                  <c:v>1.63</c:v>
                </c:pt>
                <c:pt idx="32">
                  <c:v>1.617</c:v>
                </c:pt>
                <c:pt idx="33">
                  <c:v>1.5880000000000001</c:v>
                </c:pt>
                <c:pt idx="34">
                  <c:v>1.5880000000000001</c:v>
                </c:pt>
                <c:pt idx="35">
                  <c:v>1.556</c:v>
                </c:pt>
                <c:pt idx="36">
                  <c:v>1.57</c:v>
                </c:pt>
                <c:pt idx="37">
                  <c:v>1.5249999999999999</c:v>
                </c:pt>
                <c:pt idx="38">
                  <c:v>1.47</c:v>
                </c:pt>
                <c:pt idx="39">
                  <c:v>1.377</c:v>
                </c:pt>
                <c:pt idx="40">
                  <c:v>1.33</c:v>
                </c:pt>
                <c:pt idx="41">
                  <c:v>1.31</c:v>
                </c:pt>
                <c:pt idx="42">
                  <c:v>1.2989999999999999</c:v>
                </c:pt>
                <c:pt idx="43">
                  <c:v>1.1259999999999999</c:v>
                </c:pt>
                <c:pt idx="44">
                  <c:v>1.0880000000000001</c:v>
                </c:pt>
                <c:pt idx="45">
                  <c:v>1.0169999999999999</c:v>
                </c:pt>
                <c:pt idx="46">
                  <c:v>0.99199999999999999</c:v>
                </c:pt>
                <c:pt idx="47">
                  <c:v>0.92500000000000004</c:v>
                </c:pt>
                <c:pt idx="48">
                  <c:v>0.70699999999999996</c:v>
                </c:pt>
                <c:pt idx="49">
                  <c:v>0.498</c:v>
                </c:pt>
                <c:pt idx="50">
                  <c:v>0.752</c:v>
                </c:pt>
                <c:pt idx="51">
                  <c:v>0.82199999999999995</c:v>
                </c:pt>
                <c:pt idx="52">
                  <c:v>0.85199999999999998</c:v>
                </c:pt>
                <c:pt idx="53">
                  <c:v>0.95399999999999996</c:v>
                </c:pt>
                <c:pt idx="54">
                  <c:v>0.72799999999999998</c:v>
                </c:pt>
                <c:pt idx="55">
                  <c:v>0.996</c:v>
                </c:pt>
                <c:pt idx="56">
                  <c:v>1.258</c:v>
                </c:pt>
                <c:pt idx="57">
                  <c:v>1.129</c:v>
                </c:pt>
                <c:pt idx="58">
                  <c:v>0.93799999999999994</c:v>
                </c:pt>
                <c:pt idx="59">
                  <c:v>0.76700000000000002</c:v>
                </c:pt>
                <c:pt idx="60">
                  <c:v>0.81799999999999995</c:v>
                </c:pt>
                <c:pt idx="61">
                  <c:v>0.85599999999999998</c:v>
                </c:pt>
                <c:pt idx="62">
                  <c:v>0.80800000000000005</c:v>
                </c:pt>
                <c:pt idx="63">
                  <c:v>0.74399999999999999</c:v>
                </c:pt>
                <c:pt idx="64">
                  <c:v>0.67100000000000004</c:v>
                </c:pt>
                <c:pt idx="65">
                  <c:v>0.69899999999999995</c:v>
                </c:pt>
                <c:pt idx="66">
                  <c:v>0.63500000000000001</c:v>
                </c:pt>
                <c:pt idx="67">
                  <c:v>0.627</c:v>
                </c:pt>
                <c:pt idx="68">
                  <c:v>0.58899999999999997</c:v>
                </c:pt>
                <c:pt idx="69">
                  <c:v>0.67800000000000005</c:v>
                </c:pt>
                <c:pt idx="70">
                  <c:v>0.73399999999999999</c:v>
                </c:pt>
                <c:pt idx="71">
                  <c:v>0.76400000000000001</c:v>
                </c:pt>
                <c:pt idx="72">
                  <c:v>0.72199999999999998</c:v>
                </c:pt>
                <c:pt idx="73">
                  <c:v>0.72199999999999998</c:v>
                </c:pt>
                <c:pt idx="74">
                  <c:v>0.749</c:v>
                </c:pt>
                <c:pt idx="75">
                  <c:v>0.75</c:v>
                </c:pt>
                <c:pt idx="76">
                  <c:v>0.64100000000000001</c:v>
                </c:pt>
                <c:pt idx="77">
                  <c:v>0.61099999999999999</c:v>
                </c:pt>
                <c:pt idx="78">
                  <c:v>0.65600000000000003</c:v>
                </c:pt>
                <c:pt idx="79">
                  <c:v>0.626</c:v>
                </c:pt>
                <c:pt idx="80">
                  <c:v>0.57099999999999995</c:v>
                </c:pt>
                <c:pt idx="81">
                  <c:v>0.61899999999999999</c:v>
                </c:pt>
                <c:pt idx="82">
                  <c:v>0.61099999999999999</c:v>
                </c:pt>
                <c:pt idx="83">
                  <c:v>0.59599999999999997</c:v>
                </c:pt>
                <c:pt idx="84">
                  <c:v>0.65400000000000003</c:v>
                </c:pt>
                <c:pt idx="85">
                  <c:v>0.61</c:v>
                </c:pt>
                <c:pt idx="86">
                  <c:v>0.627</c:v>
                </c:pt>
                <c:pt idx="87">
                  <c:v>0.625</c:v>
                </c:pt>
                <c:pt idx="88">
                  <c:v>0.64</c:v>
                </c:pt>
                <c:pt idx="89">
                  <c:v>0.63700000000000001</c:v>
                </c:pt>
                <c:pt idx="90">
                  <c:v>0.65700000000000003</c:v>
                </c:pt>
                <c:pt idx="91">
                  <c:v>0.71299999999999997</c:v>
                </c:pt>
                <c:pt idx="92">
                  <c:v>0.63100000000000001</c:v>
                </c:pt>
                <c:pt idx="93">
                  <c:v>0.68100000000000005</c:v>
                </c:pt>
                <c:pt idx="94">
                  <c:v>0.72599999999999998</c:v>
                </c:pt>
                <c:pt idx="95">
                  <c:v>0.67900000000000005</c:v>
                </c:pt>
                <c:pt idx="96">
                  <c:v>0.65100000000000002</c:v>
                </c:pt>
                <c:pt idx="97">
                  <c:v>0.61899999999999999</c:v>
                </c:pt>
                <c:pt idx="98">
                  <c:v>0.64</c:v>
                </c:pt>
                <c:pt idx="99">
                  <c:v>0.74199999999999999</c:v>
                </c:pt>
                <c:pt idx="100">
                  <c:v>0.71099999999999997</c:v>
                </c:pt>
                <c:pt idx="101">
                  <c:v>0.67900000000000005</c:v>
                </c:pt>
                <c:pt idx="102">
                  <c:v>0.67700000000000005</c:v>
                </c:pt>
                <c:pt idx="103">
                  <c:v>0.65900000000000003</c:v>
                </c:pt>
                <c:pt idx="104">
                  <c:v>0.65900000000000003</c:v>
                </c:pt>
                <c:pt idx="105">
                  <c:v>0.69799999999999995</c:v>
                </c:pt>
                <c:pt idx="106">
                  <c:v>0.67700000000000005</c:v>
                </c:pt>
                <c:pt idx="107">
                  <c:v>0.70499999999999996</c:v>
                </c:pt>
                <c:pt idx="108">
                  <c:v>0.64400000000000002</c:v>
                </c:pt>
                <c:pt idx="109">
                  <c:v>0.66200000000000003</c:v>
                </c:pt>
                <c:pt idx="110">
                  <c:v>0.68</c:v>
                </c:pt>
                <c:pt idx="111">
                  <c:v>0.76100000000000001</c:v>
                </c:pt>
                <c:pt idx="112">
                  <c:v>0.82</c:v>
                </c:pt>
                <c:pt idx="113">
                  <c:v>0.90500000000000003</c:v>
                </c:pt>
                <c:pt idx="114">
                  <c:v>0.88400000000000001</c:v>
                </c:pt>
                <c:pt idx="115">
                  <c:v>0.82899999999999996</c:v>
                </c:pt>
                <c:pt idx="116">
                  <c:v>0.748</c:v>
                </c:pt>
                <c:pt idx="117">
                  <c:v>0.65300000000000002</c:v>
                </c:pt>
                <c:pt idx="118">
                  <c:v>0.69899999999999995</c:v>
                </c:pt>
                <c:pt idx="119">
                  <c:v>0.70199999999999996</c:v>
                </c:pt>
                <c:pt idx="120">
                  <c:v>0.754</c:v>
                </c:pt>
                <c:pt idx="121">
                  <c:v>0.73299999999999998</c:v>
                </c:pt>
                <c:pt idx="122">
                  <c:v>0.69399999999999995</c:v>
                </c:pt>
                <c:pt idx="123">
                  <c:v>0.69899999999999995</c:v>
                </c:pt>
                <c:pt idx="124">
                  <c:v>0.70399999999999996</c:v>
                </c:pt>
                <c:pt idx="125">
                  <c:v>0.70899999999999996</c:v>
                </c:pt>
                <c:pt idx="126">
                  <c:v>0.68400000000000005</c:v>
                </c:pt>
                <c:pt idx="127">
                  <c:v>0.67400000000000004</c:v>
                </c:pt>
                <c:pt idx="128">
                  <c:v>0.63800000000000001</c:v>
                </c:pt>
                <c:pt idx="129">
                  <c:v>0.63600000000000001</c:v>
                </c:pt>
                <c:pt idx="130">
                  <c:v>0.65300000000000002</c:v>
                </c:pt>
                <c:pt idx="131">
                  <c:v>0.68200000000000005</c:v>
                </c:pt>
                <c:pt idx="132">
                  <c:v>0.67100000000000004</c:v>
                </c:pt>
                <c:pt idx="133">
                  <c:v>0.67100000000000004</c:v>
                </c:pt>
                <c:pt idx="134">
                  <c:v>0.68400000000000005</c:v>
                </c:pt>
                <c:pt idx="135">
                  <c:v>0.64800000000000002</c:v>
                </c:pt>
                <c:pt idx="136">
                  <c:v>0.65300000000000002</c:v>
                </c:pt>
                <c:pt idx="137">
                  <c:v>0.60499999999999998</c:v>
                </c:pt>
                <c:pt idx="138">
                  <c:v>0.63300000000000001</c:v>
                </c:pt>
                <c:pt idx="139">
                  <c:v>0.64</c:v>
                </c:pt>
                <c:pt idx="140">
                  <c:v>0.61399999999999999</c:v>
                </c:pt>
                <c:pt idx="141">
                  <c:v>0.63</c:v>
                </c:pt>
                <c:pt idx="142">
                  <c:v>0.61199999999999999</c:v>
                </c:pt>
                <c:pt idx="143">
                  <c:v>0.628</c:v>
                </c:pt>
                <c:pt idx="144">
                  <c:v>0.62</c:v>
                </c:pt>
                <c:pt idx="145">
                  <c:v>0.60699999999999998</c:v>
                </c:pt>
                <c:pt idx="146">
                  <c:v>0.59499999999999997</c:v>
                </c:pt>
                <c:pt idx="147">
                  <c:v>0.58199999999999996</c:v>
                </c:pt>
                <c:pt idx="148">
                  <c:v>0.58899999999999997</c:v>
                </c:pt>
                <c:pt idx="149">
                  <c:v>0.60899999999999999</c:v>
                </c:pt>
                <c:pt idx="150">
                  <c:v>0.58099999999999996</c:v>
                </c:pt>
                <c:pt idx="151">
                  <c:v>0.58099999999999996</c:v>
                </c:pt>
                <c:pt idx="152">
                  <c:v>0.54100000000000004</c:v>
                </c:pt>
                <c:pt idx="153">
                  <c:v>0.53600000000000003</c:v>
                </c:pt>
                <c:pt idx="154">
                  <c:v>0.56299999999999994</c:v>
                </c:pt>
                <c:pt idx="155">
                  <c:v>0.51300000000000001</c:v>
                </c:pt>
                <c:pt idx="156">
                  <c:v>0.54300000000000004</c:v>
                </c:pt>
                <c:pt idx="157">
                  <c:v>0.53600000000000003</c:v>
                </c:pt>
                <c:pt idx="158">
                  <c:v>0.56200000000000006</c:v>
                </c:pt>
                <c:pt idx="159">
                  <c:v>0.57399999999999995</c:v>
                </c:pt>
                <c:pt idx="160">
                  <c:v>0.65800000000000003</c:v>
                </c:pt>
                <c:pt idx="161">
                  <c:v>0.67</c:v>
                </c:pt>
                <c:pt idx="162">
                  <c:v>0.71599999999999997</c:v>
                </c:pt>
                <c:pt idx="163">
                  <c:v>0.70899999999999996</c:v>
                </c:pt>
                <c:pt idx="164">
                  <c:v>0.68300000000000005</c:v>
                </c:pt>
                <c:pt idx="165">
                  <c:v>0.66900000000000004</c:v>
                </c:pt>
                <c:pt idx="166">
                  <c:v>0.67500000000000004</c:v>
                </c:pt>
                <c:pt idx="167">
                  <c:v>0.64400000000000002</c:v>
                </c:pt>
                <c:pt idx="168">
                  <c:v>0.64</c:v>
                </c:pt>
                <c:pt idx="169">
                  <c:v>0.64600000000000002</c:v>
                </c:pt>
                <c:pt idx="170">
                  <c:v>0.68200000000000005</c:v>
                </c:pt>
                <c:pt idx="171">
                  <c:v>0.68700000000000006</c:v>
                </c:pt>
                <c:pt idx="172">
                  <c:v>0.746</c:v>
                </c:pt>
                <c:pt idx="173">
                  <c:v>0.72899999999999998</c:v>
                </c:pt>
                <c:pt idx="174">
                  <c:v>0.69299999999999995</c:v>
                </c:pt>
                <c:pt idx="175">
                  <c:v>0.67100000000000004</c:v>
                </c:pt>
                <c:pt idx="176">
                  <c:v>0.65100000000000002</c:v>
                </c:pt>
                <c:pt idx="177">
                  <c:v>0.622</c:v>
                </c:pt>
                <c:pt idx="178">
                  <c:v>0.72299999999999998</c:v>
                </c:pt>
                <c:pt idx="179">
                  <c:v>0.72299999999999998</c:v>
                </c:pt>
                <c:pt idx="180">
                  <c:v>0.68400000000000005</c:v>
                </c:pt>
                <c:pt idx="181">
                  <c:v>0.70299999999999996</c:v>
                </c:pt>
                <c:pt idx="182">
                  <c:v>0.68400000000000005</c:v>
                </c:pt>
                <c:pt idx="183">
                  <c:v>0.66700000000000004</c:v>
                </c:pt>
                <c:pt idx="184">
                  <c:v>0.66900000000000004</c:v>
                </c:pt>
                <c:pt idx="185">
                  <c:v>0.67900000000000005</c:v>
                </c:pt>
                <c:pt idx="186">
                  <c:v>0.68700000000000006</c:v>
                </c:pt>
                <c:pt idx="187">
                  <c:v>0.68200000000000005</c:v>
                </c:pt>
                <c:pt idx="188">
                  <c:v>0.69399999999999995</c:v>
                </c:pt>
                <c:pt idx="189">
                  <c:v>0.67100000000000004</c:v>
                </c:pt>
                <c:pt idx="190">
                  <c:v>0.66400000000000003</c:v>
                </c:pt>
                <c:pt idx="191">
                  <c:v>0.67600000000000005</c:v>
                </c:pt>
                <c:pt idx="192">
                  <c:v>0.66400000000000003</c:v>
                </c:pt>
                <c:pt idx="193">
                  <c:v>0.65900000000000003</c:v>
                </c:pt>
                <c:pt idx="194">
                  <c:v>0.66300000000000003</c:v>
                </c:pt>
                <c:pt idx="195">
                  <c:v>0.64500000000000002</c:v>
                </c:pt>
                <c:pt idx="196">
                  <c:v>0.67700000000000005</c:v>
                </c:pt>
                <c:pt idx="197">
                  <c:v>0.67700000000000005</c:v>
                </c:pt>
                <c:pt idx="198">
                  <c:v>0.69399999999999995</c:v>
                </c:pt>
                <c:pt idx="199">
                  <c:v>0.76200000000000001</c:v>
                </c:pt>
                <c:pt idx="200">
                  <c:v>0.74</c:v>
                </c:pt>
                <c:pt idx="201">
                  <c:v>0.78500000000000003</c:v>
                </c:pt>
                <c:pt idx="202">
                  <c:v>0.76700000000000002</c:v>
                </c:pt>
                <c:pt idx="203">
                  <c:v>0.77500000000000002</c:v>
                </c:pt>
                <c:pt idx="204">
                  <c:v>0.77500000000000002</c:v>
                </c:pt>
                <c:pt idx="205">
                  <c:v>0.72699999999999998</c:v>
                </c:pt>
                <c:pt idx="206">
                  <c:v>0.72199999999999998</c:v>
                </c:pt>
                <c:pt idx="207">
                  <c:v>0.73399999999999999</c:v>
                </c:pt>
                <c:pt idx="208">
                  <c:v>0.74399999999999999</c:v>
                </c:pt>
                <c:pt idx="209">
                  <c:v>0.76200000000000001</c:v>
                </c:pt>
                <c:pt idx="210">
                  <c:v>0.79700000000000004</c:v>
                </c:pt>
                <c:pt idx="211">
                  <c:v>0.81599999999999995</c:v>
                </c:pt>
                <c:pt idx="212">
                  <c:v>0.84799999999999998</c:v>
                </c:pt>
                <c:pt idx="213">
                  <c:v>0.84099999999999997</c:v>
                </c:pt>
                <c:pt idx="214">
                  <c:v>0.80300000000000005</c:v>
                </c:pt>
                <c:pt idx="215">
                  <c:v>0.77800000000000002</c:v>
                </c:pt>
                <c:pt idx="216">
                  <c:v>0.78100000000000003</c:v>
                </c:pt>
                <c:pt idx="217">
                  <c:v>0.83599999999999997</c:v>
                </c:pt>
                <c:pt idx="218">
                  <c:v>0.85899999999999999</c:v>
                </c:pt>
                <c:pt idx="219">
                  <c:v>0.84799999999999998</c:v>
                </c:pt>
                <c:pt idx="220">
                  <c:v>0.88100000000000001</c:v>
                </c:pt>
                <c:pt idx="221">
                  <c:v>0.76800000000000002</c:v>
                </c:pt>
                <c:pt idx="222">
                  <c:v>0.77800000000000002</c:v>
                </c:pt>
                <c:pt idx="223">
                  <c:v>0.82</c:v>
                </c:pt>
                <c:pt idx="224">
                  <c:v>0.95799999999999996</c:v>
                </c:pt>
                <c:pt idx="225">
                  <c:v>0.97199999999999998</c:v>
                </c:pt>
                <c:pt idx="226">
                  <c:v>0.97199999999999998</c:v>
                </c:pt>
                <c:pt idx="227">
                  <c:v>0.88600000000000001</c:v>
                </c:pt>
                <c:pt idx="228">
                  <c:v>0.89300000000000002</c:v>
                </c:pt>
                <c:pt idx="229">
                  <c:v>0.90600000000000003</c:v>
                </c:pt>
                <c:pt idx="230">
                  <c:v>0.872</c:v>
                </c:pt>
                <c:pt idx="231">
                  <c:v>0.88200000000000001</c:v>
                </c:pt>
                <c:pt idx="232">
                  <c:v>0.85499999999999998</c:v>
                </c:pt>
                <c:pt idx="233">
                  <c:v>0.82899999999999996</c:v>
                </c:pt>
                <c:pt idx="234">
                  <c:v>0.85899999999999999</c:v>
                </c:pt>
                <c:pt idx="235">
                  <c:v>0.88200000000000001</c:v>
                </c:pt>
                <c:pt idx="236">
                  <c:v>0.878</c:v>
                </c:pt>
                <c:pt idx="237">
                  <c:v>0.878</c:v>
                </c:pt>
                <c:pt idx="238">
                  <c:v>0.84199999999999997</c:v>
                </c:pt>
                <c:pt idx="239">
                  <c:v>0.84199999999999997</c:v>
                </c:pt>
                <c:pt idx="240">
                  <c:v>0.93400000000000005</c:v>
                </c:pt>
                <c:pt idx="241">
                  <c:v>0.94599999999999995</c:v>
                </c:pt>
                <c:pt idx="242">
                  <c:v>0.92100000000000004</c:v>
                </c:pt>
                <c:pt idx="243">
                  <c:v>0.96899999999999997</c:v>
                </c:pt>
                <c:pt idx="244">
                  <c:v>0.92800000000000005</c:v>
                </c:pt>
                <c:pt idx="245">
                  <c:v>0.91300000000000003</c:v>
                </c:pt>
                <c:pt idx="246">
                  <c:v>0.94099999999999995</c:v>
                </c:pt>
                <c:pt idx="247">
                  <c:v>0.90800000000000003</c:v>
                </c:pt>
                <c:pt idx="248">
                  <c:v>0.89100000000000001</c:v>
                </c:pt>
                <c:pt idx="249">
                  <c:v>0.89100000000000001</c:v>
                </c:pt>
                <c:pt idx="250">
                  <c:v>0.92100000000000004</c:v>
                </c:pt>
                <c:pt idx="251">
                  <c:v>0.92</c:v>
                </c:pt>
                <c:pt idx="252">
                  <c:v>0.93</c:v>
                </c:pt>
                <c:pt idx="253">
                  <c:v>0.94799999999999995</c:v>
                </c:pt>
                <c:pt idx="254">
                  <c:v>0.94099999999999995</c:v>
                </c:pt>
                <c:pt idx="255">
                  <c:v>0.91800000000000004</c:v>
                </c:pt>
                <c:pt idx="256">
                  <c:v>0.95499999999999996</c:v>
                </c:pt>
                <c:pt idx="257">
                  <c:v>0.93</c:v>
                </c:pt>
                <c:pt idx="258">
                  <c:v>0.93</c:v>
                </c:pt>
                <c:pt idx="259">
                  <c:v>0.93300000000000005</c:v>
                </c:pt>
                <c:pt idx="260">
                  <c:v>0.93500000000000005</c:v>
                </c:pt>
                <c:pt idx="261">
                  <c:v>0.92600000000000005</c:v>
                </c:pt>
                <c:pt idx="262">
                  <c:v>0.91200000000000003</c:v>
                </c:pt>
                <c:pt idx="263">
                  <c:v>0.91200000000000003</c:v>
                </c:pt>
                <c:pt idx="264">
                  <c:v>0.91700000000000004</c:v>
                </c:pt>
                <c:pt idx="265">
                  <c:v>0.95499999999999996</c:v>
                </c:pt>
                <c:pt idx="266">
                  <c:v>1.042</c:v>
                </c:pt>
                <c:pt idx="267">
                  <c:v>1.071</c:v>
                </c:pt>
                <c:pt idx="268">
                  <c:v>1.107</c:v>
                </c:pt>
                <c:pt idx="269">
                  <c:v>1.1339999999999999</c:v>
                </c:pt>
                <c:pt idx="270">
                  <c:v>1.1379999999999999</c:v>
                </c:pt>
                <c:pt idx="271">
                  <c:v>1.0880000000000001</c:v>
                </c:pt>
                <c:pt idx="272">
                  <c:v>1.129</c:v>
                </c:pt>
                <c:pt idx="273">
                  <c:v>1.097</c:v>
                </c:pt>
                <c:pt idx="274">
                  <c:v>1.097</c:v>
                </c:pt>
                <c:pt idx="275">
                  <c:v>1.0920000000000001</c:v>
                </c:pt>
                <c:pt idx="276">
                  <c:v>1.0900000000000001</c:v>
                </c:pt>
                <c:pt idx="277">
                  <c:v>1.107</c:v>
                </c:pt>
                <c:pt idx="278">
                  <c:v>1.091</c:v>
                </c:pt>
                <c:pt idx="279">
                  <c:v>1.04</c:v>
                </c:pt>
                <c:pt idx="280">
                  <c:v>1.04</c:v>
                </c:pt>
                <c:pt idx="281">
                  <c:v>1.014</c:v>
                </c:pt>
                <c:pt idx="282">
                  <c:v>1.0549999999999999</c:v>
                </c:pt>
                <c:pt idx="283">
                  <c:v>1.0940000000000001</c:v>
                </c:pt>
                <c:pt idx="284">
                  <c:v>1.077</c:v>
                </c:pt>
                <c:pt idx="285">
                  <c:v>1.107</c:v>
                </c:pt>
                <c:pt idx="286">
                  <c:v>1.131</c:v>
                </c:pt>
                <c:pt idx="287">
                  <c:v>1.139</c:v>
                </c:pt>
                <c:pt idx="288">
                  <c:v>1.17</c:v>
                </c:pt>
                <c:pt idx="289">
                  <c:v>1.1599999999999999</c:v>
                </c:pt>
                <c:pt idx="290">
                  <c:v>1.157</c:v>
                </c:pt>
                <c:pt idx="291">
                  <c:v>1.133</c:v>
                </c:pt>
                <c:pt idx="292">
                  <c:v>1.1579999999999999</c:v>
                </c:pt>
                <c:pt idx="293">
                  <c:v>1.2</c:v>
                </c:pt>
                <c:pt idx="294">
                  <c:v>1.2</c:v>
                </c:pt>
                <c:pt idx="295">
                  <c:v>1.2989999999999999</c:v>
                </c:pt>
                <c:pt idx="296">
                  <c:v>1.2989999999999999</c:v>
                </c:pt>
                <c:pt idx="297">
                  <c:v>1.2869999999999999</c:v>
                </c:pt>
                <c:pt idx="298">
                  <c:v>1.345</c:v>
                </c:pt>
                <c:pt idx="299">
                  <c:v>1.369</c:v>
                </c:pt>
                <c:pt idx="300">
                  <c:v>1.3640000000000001</c:v>
                </c:pt>
                <c:pt idx="301">
                  <c:v>1.389</c:v>
                </c:pt>
                <c:pt idx="302">
                  <c:v>1.5149999999999999</c:v>
                </c:pt>
                <c:pt idx="303">
                  <c:v>1.456</c:v>
                </c:pt>
                <c:pt idx="304">
                  <c:v>1.446</c:v>
                </c:pt>
                <c:pt idx="305">
                  <c:v>1.415</c:v>
                </c:pt>
                <c:pt idx="306">
                  <c:v>1.47</c:v>
                </c:pt>
                <c:pt idx="307">
                  <c:v>1.55</c:v>
                </c:pt>
                <c:pt idx="308">
                  <c:v>1.554</c:v>
                </c:pt>
                <c:pt idx="309">
                  <c:v>1.5940000000000001</c:v>
                </c:pt>
                <c:pt idx="310">
                  <c:v>1.544</c:v>
                </c:pt>
                <c:pt idx="311">
                  <c:v>1.52</c:v>
                </c:pt>
                <c:pt idx="312">
                  <c:v>1.5269999999999999</c:v>
                </c:pt>
                <c:pt idx="313">
                  <c:v>1.635</c:v>
                </c:pt>
                <c:pt idx="314">
                  <c:v>1.607</c:v>
                </c:pt>
                <c:pt idx="315">
                  <c:v>1.623</c:v>
                </c:pt>
                <c:pt idx="316">
                  <c:v>1.641</c:v>
                </c:pt>
                <c:pt idx="317">
                  <c:v>1.7290000000000001</c:v>
                </c:pt>
                <c:pt idx="318">
                  <c:v>1.732</c:v>
                </c:pt>
                <c:pt idx="319">
                  <c:v>1.6819999999999999</c:v>
                </c:pt>
                <c:pt idx="320">
                  <c:v>1.6379999999999999</c:v>
                </c:pt>
                <c:pt idx="321">
                  <c:v>1.6140000000000001</c:v>
                </c:pt>
                <c:pt idx="322">
                  <c:v>1.6140000000000001</c:v>
                </c:pt>
                <c:pt idx="323">
                  <c:v>1.66</c:v>
                </c:pt>
                <c:pt idx="324">
                  <c:v>1.7210000000000001</c:v>
                </c:pt>
                <c:pt idx="325">
                  <c:v>1.726</c:v>
                </c:pt>
                <c:pt idx="326">
                  <c:v>1.746</c:v>
                </c:pt>
                <c:pt idx="327">
                  <c:v>1.679</c:v>
                </c:pt>
                <c:pt idx="328">
                  <c:v>1.673</c:v>
                </c:pt>
                <c:pt idx="329">
                  <c:v>1.72</c:v>
                </c:pt>
                <c:pt idx="330">
                  <c:v>1.6559999999999999</c:v>
                </c:pt>
                <c:pt idx="331">
                  <c:v>1.6539999999999999</c:v>
                </c:pt>
                <c:pt idx="332">
                  <c:v>1.6319999999999999</c:v>
                </c:pt>
                <c:pt idx="333">
                  <c:v>1.6659999999999999</c:v>
                </c:pt>
                <c:pt idx="334">
                  <c:v>1.6759999999999999</c:v>
                </c:pt>
                <c:pt idx="335">
                  <c:v>1.623</c:v>
                </c:pt>
                <c:pt idx="336">
                  <c:v>1.6359999999999999</c:v>
                </c:pt>
                <c:pt idx="337">
                  <c:v>1.53</c:v>
                </c:pt>
                <c:pt idx="338">
                  <c:v>1.573</c:v>
                </c:pt>
                <c:pt idx="339">
                  <c:v>1.599</c:v>
                </c:pt>
                <c:pt idx="340">
                  <c:v>1.5620000000000001</c:v>
                </c:pt>
                <c:pt idx="341">
                  <c:v>1.5640000000000001</c:v>
                </c:pt>
                <c:pt idx="342">
                  <c:v>1.556</c:v>
                </c:pt>
                <c:pt idx="343">
                  <c:v>1.5669999999999999</c:v>
                </c:pt>
                <c:pt idx="344">
                  <c:v>1.57</c:v>
                </c:pt>
                <c:pt idx="345">
                  <c:v>1.6220000000000001</c:v>
                </c:pt>
                <c:pt idx="346">
                  <c:v>1.62</c:v>
                </c:pt>
                <c:pt idx="347">
                  <c:v>1.64</c:v>
                </c:pt>
                <c:pt idx="348">
                  <c:v>1.631</c:v>
                </c:pt>
                <c:pt idx="349">
                  <c:v>1.6060000000000001</c:v>
                </c:pt>
                <c:pt idx="350">
                  <c:v>1.5920000000000001</c:v>
                </c:pt>
                <c:pt idx="351">
                  <c:v>1.5840000000000001</c:v>
                </c:pt>
                <c:pt idx="352">
                  <c:v>1.5609999999999999</c:v>
                </c:pt>
                <c:pt idx="353">
                  <c:v>1.579</c:v>
                </c:pt>
                <c:pt idx="354">
                  <c:v>1.6020000000000001</c:v>
                </c:pt>
                <c:pt idx="355">
                  <c:v>1.6240000000000001</c:v>
                </c:pt>
                <c:pt idx="356">
                  <c:v>1.6950000000000001</c:v>
                </c:pt>
                <c:pt idx="357">
                  <c:v>1.6679999999999999</c:v>
                </c:pt>
                <c:pt idx="358">
                  <c:v>1.635</c:v>
                </c:pt>
                <c:pt idx="359">
                  <c:v>1.64</c:v>
                </c:pt>
                <c:pt idx="360">
                  <c:v>1.6419999999999999</c:v>
                </c:pt>
                <c:pt idx="361">
                  <c:v>1.6830000000000001</c:v>
                </c:pt>
                <c:pt idx="362">
                  <c:v>1.6339999999999999</c:v>
                </c:pt>
                <c:pt idx="363">
                  <c:v>1.6319999999999999</c:v>
                </c:pt>
                <c:pt idx="364">
                  <c:v>1.6080000000000001</c:v>
                </c:pt>
                <c:pt idx="365">
                  <c:v>1.5640000000000001</c:v>
                </c:pt>
                <c:pt idx="366">
                  <c:v>1.5740000000000001</c:v>
                </c:pt>
                <c:pt idx="367">
                  <c:v>1.61</c:v>
                </c:pt>
                <c:pt idx="368">
                  <c:v>1.5807</c:v>
                </c:pt>
                <c:pt idx="369">
                  <c:v>1.5807</c:v>
                </c:pt>
                <c:pt idx="370">
                  <c:v>1.6062000000000001</c:v>
                </c:pt>
                <c:pt idx="371">
                  <c:v>1.5891999999999999</c:v>
                </c:pt>
                <c:pt idx="372">
                  <c:v>1.625</c:v>
                </c:pt>
                <c:pt idx="373">
                  <c:v>1.5568</c:v>
                </c:pt>
                <c:pt idx="374">
                  <c:v>1.5687</c:v>
                </c:pt>
                <c:pt idx="375">
                  <c:v>1.5381</c:v>
                </c:pt>
                <c:pt idx="376">
                  <c:v>1.4923999999999999</c:v>
                </c:pt>
                <c:pt idx="377">
                  <c:v>1.4369000000000001</c:v>
                </c:pt>
                <c:pt idx="378">
                  <c:v>1.4535</c:v>
                </c:pt>
                <c:pt idx="379">
                  <c:v>1.4973000000000001</c:v>
                </c:pt>
                <c:pt idx="380">
                  <c:v>1.4888999999999999</c:v>
                </c:pt>
                <c:pt idx="381">
                  <c:v>1.5805</c:v>
                </c:pt>
                <c:pt idx="382">
                  <c:v>1.5107999999999999</c:v>
                </c:pt>
                <c:pt idx="383">
                  <c:v>1.4431</c:v>
                </c:pt>
                <c:pt idx="384">
                  <c:v>1.4971000000000001</c:v>
                </c:pt>
                <c:pt idx="385">
                  <c:v>1.4665999999999999</c:v>
                </c:pt>
                <c:pt idx="386">
                  <c:v>1.4852000000000001</c:v>
                </c:pt>
                <c:pt idx="387">
                  <c:v>1.4986999999999999</c:v>
                </c:pt>
                <c:pt idx="388">
                  <c:v>1.5241</c:v>
                </c:pt>
                <c:pt idx="389">
                  <c:v>1.4816</c:v>
                </c:pt>
                <c:pt idx="390">
                  <c:v>1.4748000000000001</c:v>
                </c:pt>
                <c:pt idx="391">
                  <c:v>1.468</c:v>
                </c:pt>
                <c:pt idx="392">
                  <c:v>1.4595</c:v>
                </c:pt>
                <c:pt idx="393">
                  <c:v>1.4306000000000001</c:v>
                </c:pt>
                <c:pt idx="394">
                  <c:v>1.4306000000000001</c:v>
                </c:pt>
                <c:pt idx="395">
                  <c:v>1.3514999999999999</c:v>
                </c:pt>
                <c:pt idx="396">
                  <c:v>1.3229</c:v>
                </c:pt>
                <c:pt idx="397">
                  <c:v>1.2945</c:v>
                </c:pt>
                <c:pt idx="398">
                  <c:v>1.3612</c:v>
                </c:pt>
                <c:pt idx="399">
                  <c:v>1.3677999999999999</c:v>
                </c:pt>
                <c:pt idx="400">
                  <c:v>1.4182999999999999</c:v>
                </c:pt>
                <c:pt idx="401">
                  <c:v>1.3492</c:v>
                </c:pt>
                <c:pt idx="402">
                  <c:v>1.3006</c:v>
                </c:pt>
                <c:pt idx="403">
                  <c:v>1.3003</c:v>
                </c:pt>
                <c:pt idx="404">
                  <c:v>1.1987000000000001</c:v>
                </c:pt>
                <c:pt idx="405">
                  <c:v>1.2218</c:v>
                </c:pt>
                <c:pt idx="406">
                  <c:v>1.2917000000000001</c:v>
                </c:pt>
                <c:pt idx="407">
                  <c:v>1.2766</c:v>
                </c:pt>
                <c:pt idx="408">
                  <c:v>1.2813000000000001</c:v>
                </c:pt>
                <c:pt idx="409">
                  <c:v>1.2946</c:v>
                </c:pt>
                <c:pt idx="410">
                  <c:v>1.2394000000000001</c:v>
                </c:pt>
                <c:pt idx="411">
                  <c:v>1.2377</c:v>
                </c:pt>
                <c:pt idx="412">
                  <c:v>1.2659</c:v>
                </c:pt>
                <c:pt idx="413">
                  <c:v>1.2256</c:v>
                </c:pt>
                <c:pt idx="414">
                  <c:v>1.1789000000000001</c:v>
                </c:pt>
                <c:pt idx="415">
                  <c:v>1.1738</c:v>
                </c:pt>
                <c:pt idx="416">
                  <c:v>1.1803999999999999</c:v>
                </c:pt>
                <c:pt idx="417">
                  <c:v>1.2252000000000001</c:v>
                </c:pt>
                <c:pt idx="418">
                  <c:v>1.3052999999999999</c:v>
                </c:pt>
                <c:pt idx="419">
                  <c:v>1.3253999999999999</c:v>
                </c:pt>
                <c:pt idx="420">
                  <c:v>1.3541000000000001</c:v>
                </c:pt>
                <c:pt idx="421">
                  <c:v>1.3353999999999999</c:v>
                </c:pt>
                <c:pt idx="422">
                  <c:v>1.3607</c:v>
                </c:pt>
                <c:pt idx="423">
                  <c:v>1.2834000000000001</c:v>
                </c:pt>
                <c:pt idx="424">
                  <c:v>1.2684</c:v>
                </c:pt>
                <c:pt idx="425">
                  <c:v>1.2666999999999999</c:v>
                </c:pt>
                <c:pt idx="426">
                  <c:v>1.26</c:v>
                </c:pt>
                <c:pt idx="427">
                  <c:v>1.2433000000000001</c:v>
                </c:pt>
                <c:pt idx="428">
                  <c:v>1.2549999999999999</c:v>
                </c:pt>
                <c:pt idx="429">
                  <c:v>1.2533000000000001</c:v>
                </c:pt>
                <c:pt idx="430">
                  <c:v>1.2968999999999999</c:v>
                </c:pt>
                <c:pt idx="431">
                  <c:v>1.3491</c:v>
                </c:pt>
                <c:pt idx="432">
                  <c:v>1.3542000000000001</c:v>
                </c:pt>
                <c:pt idx="433">
                  <c:v>1.3104</c:v>
                </c:pt>
                <c:pt idx="434">
                  <c:v>1.2802</c:v>
                </c:pt>
                <c:pt idx="435">
                  <c:v>1.3070999999999999</c:v>
                </c:pt>
                <c:pt idx="436">
                  <c:v>1.2987</c:v>
                </c:pt>
                <c:pt idx="437">
                  <c:v>1.2851999999999999</c:v>
                </c:pt>
                <c:pt idx="438">
                  <c:v>1.3257000000000001</c:v>
                </c:pt>
                <c:pt idx="440">
                  <c:v>1.3766</c:v>
                </c:pt>
                <c:pt idx="441">
                  <c:v>1.3359000000000001</c:v>
                </c:pt>
                <c:pt idx="442">
                  <c:v>1.2970999999999999</c:v>
                </c:pt>
                <c:pt idx="443">
                  <c:v>1.3428</c:v>
                </c:pt>
                <c:pt idx="444">
                  <c:v>1.3259000000000001</c:v>
                </c:pt>
                <c:pt idx="445">
                  <c:v>1.2836000000000001</c:v>
                </c:pt>
                <c:pt idx="446">
                  <c:v>1.3039000000000001</c:v>
                </c:pt>
                <c:pt idx="447">
                  <c:v>1.3361000000000001</c:v>
                </c:pt>
                <c:pt idx="448">
                  <c:v>1.3633</c:v>
                </c:pt>
                <c:pt idx="449">
                  <c:v>1.3124</c:v>
                </c:pt>
                <c:pt idx="450">
                  <c:v>1.3277000000000001</c:v>
                </c:pt>
                <c:pt idx="451">
                  <c:v>1.304</c:v>
                </c:pt>
                <c:pt idx="452">
                  <c:v>1.4353</c:v>
                </c:pt>
                <c:pt idx="453">
                  <c:v>1.4525999999999999</c:v>
                </c:pt>
                <c:pt idx="454">
                  <c:v>1.4905999999999999</c:v>
                </c:pt>
                <c:pt idx="455">
                  <c:v>1.5461</c:v>
                </c:pt>
                <c:pt idx="456">
                  <c:v>1.5236000000000001</c:v>
                </c:pt>
                <c:pt idx="457">
                  <c:v>1.4924999999999999</c:v>
                </c:pt>
                <c:pt idx="458">
                  <c:v>1.4650000000000001</c:v>
                </c:pt>
                <c:pt idx="459">
                  <c:v>1.4805999999999999</c:v>
                </c:pt>
                <c:pt idx="460">
                  <c:v>1.5275000000000001</c:v>
                </c:pt>
                <c:pt idx="461">
                  <c:v>1.5276000000000001</c:v>
                </c:pt>
                <c:pt idx="462">
                  <c:v>1.5764</c:v>
                </c:pt>
                <c:pt idx="463">
                  <c:v>1.6117999999999999</c:v>
                </c:pt>
                <c:pt idx="465">
                  <c:v>1.5716000000000001</c:v>
                </c:pt>
                <c:pt idx="466">
                  <c:v>1.542</c:v>
                </c:pt>
                <c:pt idx="467">
                  <c:v>1.516</c:v>
                </c:pt>
                <c:pt idx="468">
                  <c:v>1.5738000000000001</c:v>
                </c:pt>
                <c:pt idx="469">
                  <c:v>1.5913999999999999</c:v>
                </c:pt>
                <c:pt idx="470">
                  <c:v>1.6407</c:v>
                </c:pt>
                <c:pt idx="471">
                  <c:v>1.6601999999999999</c:v>
                </c:pt>
                <c:pt idx="472">
                  <c:v>1.6958</c:v>
                </c:pt>
                <c:pt idx="473">
                  <c:v>1.6376999999999999</c:v>
                </c:pt>
                <c:pt idx="474">
                  <c:v>1.6325000000000001</c:v>
                </c:pt>
                <c:pt idx="475">
                  <c:v>1.6096999999999999</c:v>
                </c:pt>
                <c:pt idx="476">
                  <c:v>1.5501</c:v>
                </c:pt>
                <c:pt idx="477">
                  <c:v>1.5782</c:v>
                </c:pt>
                <c:pt idx="478">
                  <c:v>1.5609</c:v>
                </c:pt>
                <c:pt idx="479">
                  <c:v>1.5609999999999999</c:v>
                </c:pt>
                <c:pt idx="480">
                  <c:v>1.5469999999999999</c:v>
                </c:pt>
                <c:pt idx="481">
                  <c:v>1.6033999999999999</c:v>
                </c:pt>
                <c:pt idx="482">
                  <c:v>1.5297000000000001</c:v>
                </c:pt>
                <c:pt idx="483">
                  <c:v>1.4548000000000001</c:v>
                </c:pt>
                <c:pt idx="484">
                  <c:v>1.4932000000000001</c:v>
                </c:pt>
                <c:pt idx="485">
                  <c:v>1.4393</c:v>
                </c:pt>
                <c:pt idx="486">
                  <c:v>1.5699000000000001</c:v>
                </c:pt>
                <c:pt idx="488">
                  <c:v>1.5699000000000001</c:v>
                </c:pt>
                <c:pt idx="489">
                  <c:v>1.6180000000000001</c:v>
                </c:pt>
                <c:pt idx="490">
                  <c:v>1.6404000000000001</c:v>
                </c:pt>
                <c:pt idx="491">
                  <c:v>1.5853999999999999</c:v>
                </c:pt>
                <c:pt idx="492">
                  <c:v>1.5871999999999999</c:v>
                </c:pt>
                <c:pt idx="493">
                  <c:v>1.5479000000000001</c:v>
                </c:pt>
                <c:pt idx="494">
                  <c:v>1.6322000000000001</c:v>
                </c:pt>
                <c:pt idx="495">
                  <c:v>1.6755</c:v>
                </c:pt>
                <c:pt idx="496">
                  <c:v>1.6427</c:v>
                </c:pt>
                <c:pt idx="498">
                  <c:v>1.4816</c:v>
                </c:pt>
                <c:pt idx="499">
                  <c:v>1.5021</c:v>
                </c:pt>
                <c:pt idx="500">
                  <c:v>1.4561999999999999</c:v>
                </c:pt>
                <c:pt idx="501">
                  <c:v>1.4036999999999999</c:v>
                </c:pt>
                <c:pt idx="502">
                  <c:v>1.4442999999999999</c:v>
                </c:pt>
                <c:pt idx="503">
                  <c:v>1.3564000000000001</c:v>
                </c:pt>
                <c:pt idx="504">
                  <c:v>1.4325000000000001</c:v>
                </c:pt>
                <c:pt idx="505">
                  <c:v>1.4819</c:v>
                </c:pt>
                <c:pt idx="506">
                  <c:v>1.5281</c:v>
                </c:pt>
                <c:pt idx="507">
                  <c:v>1.4973000000000001</c:v>
                </c:pt>
                <c:pt idx="508">
                  <c:v>1.482</c:v>
                </c:pt>
                <c:pt idx="509">
                  <c:v>1.4138999999999999</c:v>
                </c:pt>
                <c:pt idx="510">
                  <c:v>1.4411</c:v>
                </c:pt>
                <c:pt idx="511">
                  <c:v>1.4581999999999999</c:v>
                </c:pt>
                <c:pt idx="512">
                  <c:v>1.4240999999999999</c:v>
                </c:pt>
                <c:pt idx="513">
                  <c:v>1.4072</c:v>
                </c:pt>
                <c:pt idx="514">
                  <c:v>1.4276</c:v>
                </c:pt>
                <c:pt idx="515">
                  <c:v>1.4668000000000001</c:v>
                </c:pt>
                <c:pt idx="516">
                  <c:v>1.4532</c:v>
                </c:pt>
                <c:pt idx="517">
                  <c:v>1.4925999999999999</c:v>
                </c:pt>
                <c:pt idx="518">
                  <c:v>1.4773000000000001</c:v>
                </c:pt>
                <c:pt idx="519">
                  <c:v>1.4842</c:v>
                </c:pt>
                <c:pt idx="520">
                  <c:v>1.5565</c:v>
                </c:pt>
                <c:pt idx="521">
                  <c:v>1.5065</c:v>
                </c:pt>
                <c:pt idx="522">
                  <c:v>1.5118</c:v>
                </c:pt>
                <c:pt idx="523">
                  <c:v>1.6367</c:v>
                </c:pt>
                <c:pt idx="524">
                  <c:v>1.649</c:v>
                </c:pt>
                <c:pt idx="525">
                  <c:v>1.6999</c:v>
                </c:pt>
                <c:pt idx="526">
                  <c:v>1.7281</c:v>
                </c:pt>
                <c:pt idx="527">
                  <c:v>1.7655000000000001</c:v>
                </c:pt>
                <c:pt idx="528">
                  <c:v>1.7549999999999999</c:v>
                </c:pt>
                <c:pt idx="529">
                  <c:v>1.7463</c:v>
                </c:pt>
                <c:pt idx="530">
                  <c:v>1.7517</c:v>
                </c:pt>
                <c:pt idx="531">
                  <c:v>1.7005999999999999</c:v>
                </c:pt>
                <c:pt idx="532">
                  <c:v>1.7929999999999999</c:v>
                </c:pt>
                <c:pt idx="533">
                  <c:v>1.8753</c:v>
                </c:pt>
                <c:pt idx="534">
                  <c:v>1.8539000000000001</c:v>
                </c:pt>
                <c:pt idx="535">
                  <c:v>1.8110999999999999</c:v>
                </c:pt>
                <c:pt idx="536">
                  <c:v>1.7705</c:v>
                </c:pt>
                <c:pt idx="537">
                  <c:v>1.7759</c:v>
                </c:pt>
                <c:pt idx="538">
                  <c:v>1.776</c:v>
                </c:pt>
                <c:pt idx="539">
                  <c:v>1.8727</c:v>
                </c:pt>
                <c:pt idx="540">
                  <c:v>1.8029999999999999</c:v>
                </c:pt>
                <c:pt idx="541">
                  <c:v>1.7784</c:v>
                </c:pt>
                <c:pt idx="542">
                  <c:v>1.7838000000000001</c:v>
                </c:pt>
                <c:pt idx="543">
                  <c:v>1.7946</c:v>
                </c:pt>
                <c:pt idx="544">
                  <c:v>1.7715000000000001</c:v>
                </c:pt>
                <c:pt idx="545">
                  <c:v>1.8360000000000001</c:v>
                </c:pt>
                <c:pt idx="546">
                  <c:v>1.9157</c:v>
                </c:pt>
                <c:pt idx="547">
                  <c:v>1.9195</c:v>
                </c:pt>
                <c:pt idx="548">
                  <c:v>1.9650000000000001</c:v>
                </c:pt>
                <c:pt idx="549">
                  <c:v>1.9452</c:v>
                </c:pt>
                <c:pt idx="550">
                  <c:v>2.0432999999999999</c:v>
                </c:pt>
                <c:pt idx="551">
                  <c:v>1.9180999999999999</c:v>
                </c:pt>
                <c:pt idx="552">
                  <c:v>1.9858</c:v>
                </c:pt>
                <c:pt idx="553">
                  <c:v>2.0434000000000001</c:v>
                </c:pt>
                <c:pt idx="554">
                  <c:v>2.0398999999999998</c:v>
                </c:pt>
                <c:pt idx="555">
                  <c:v>1.9683999999999999</c:v>
                </c:pt>
                <c:pt idx="556">
                  <c:v>1.9268000000000001</c:v>
                </c:pt>
                <c:pt idx="558">
                  <c:v>1.9441999999999999</c:v>
                </c:pt>
                <c:pt idx="559">
                  <c:v>1.9982</c:v>
                </c:pt>
                <c:pt idx="560">
                  <c:v>1.9702999999999999</c:v>
                </c:pt>
                <c:pt idx="561">
                  <c:v>1.9703999999999999</c:v>
                </c:pt>
                <c:pt idx="562">
                  <c:v>1.8216000000000001</c:v>
                </c:pt>
                <c:pt idx="563">
                  <c:v>1.7156</c:v>
                </c:pt>
                <c:pt idx="564">
                  <c:v>1.8784000000000001</c:v>
                </c:pt>
                <c:pt idx="565">
                  <c:v>1.8405</c:v>
                </c:pt>
                <c:pt idx="566">
                  <c:v>1.7375</c:v>
                </c:pt>
                <c:pt idx="567">
                  <c:v>1.7767999999999999</c:v>
                </c:pt>
                <c:pt idx="568">
                  <c:v>1.8404</c:v>
                </c:pt>
                <c:pt idx="569">
                  <c:v>1.9514</c:v>
                </c:pt>
                <c:pt idx="570">
                  <c:v>1.9934000000000001</c:v>
                </c:pt>
                <c:pt idx="571">
                  <c:v>1.9970000000000001</c:v>
                </c:pt>
                <c:pt idx="572">
                  <c:v>2.1419000000000001</c:v>
                </c:pt>
                <c:pt idx="573">
                  <c:v>2.1490999999999998</c:v>
                </c:pt>
                <c:pt idx="574">
                  <c:v>2.1920000000000002</c:v>
                </c:pt>
                <c:pt idx="575">
                  <c:v>2.1669999999999998</c:v>
                </c:pt>
                <c:pt idx="576">
                  <c:v>2.153</c:v>
                </c:pt>
                <c:pt idx="577">
                  <c:v>2.2968999999999999</c:v>
                </c:pt>
                <c:pt idx="578">
                  <c:v>2.3807</c:v>
                </c:pt>
                <c:pt idx="579">
                  <c:v>2.2898000000000001</c:v>
                </c:pt>
                <c:pt idx="580">
                  <c:v>2.3698999999999999</c:v>
                </c:pt>
                <c:pt idx="581">
                  <c:v>2.4878999999999998</c:v>
                </c:pt>
                <c:pt idx="582">
                  <c:v>2.4659</c:v>
                </c:pt>
                <c:pt idx="583">
                  <c:v>2.3980000000000001</c:v>
                </c:pt>
                <c:pt idx="584">
                  <c:v>2.3578999999999999</c:v>
                </c:pt>
                <c:pt idx="585">
                  <c:v>2.3452000000000002</c:v>
                </c:pt>
                <c:pt idx="586">
                  <c:v>2.3895</c:v>
                </c:pt>
                <c:pt idx="587">
                  <c:v>2.3933</c:v>
                </c:pt>
                <c:pt idx="588">
                  <c:v>2.5543</c:v>
                </c:pt>
                <c:pt idx="589">
                  <c:v>2.5975000000000001</c:v>
                </c:pt>
                <c:pt idx="590">
                  <c:v>2.6654</c:v>
                </c:pt>
                <c:pt idx="591">
                  <c:v>2.7038000000000002</c:v>
                </c:pt>
                <c:pt idx="592">
                  <c:v>2.7743000000000002</c:v>
                </c:pt>
                <c:pt idx="593">
                  <c:v>2.7269999999999999</c:v>
                </c:pt>
                <c:pt idx="594">
                  <c:v>2.7025000000000001</c:v>
                </c:pt>
                <c:pt idx="595">
                  <c:v>2.8275000000000001</c:v>
                </c:pt>
                <c:pt idx="597">
                  <c:v>2.8565999999999998</c:v>
                </c:pt>
                <c:pt idx="598">
                  <c:v>2.94</c:v>
                </c:pt>
                <c:pt idx="599">
                  <c:v>2.8340000000000001</c:v>
                </c:pt>
                <c:pt idx="600">
                  <c:v>2.9076</c:v>
                </c:pt>
                <c:pt idx="601">
                  <c:v>2.9045000000000001</c:v>
                </c:pt>
                <c:pt idx="602">
                  <c:v>2.8178999999999998</c:v>
                </c:pt>
                <c:pt idx="603">
                  <c:v>2.7281</c:v>
                </c:pt>
                <c:pt idx="604">
                  <c:v>2.8260000000000001</c:v>
                </c:pt>
                <c:pt idx="605">
                  <c:v>2.8321000000000001</c:v>
                </c:pt>
                <c:pt idx="606">
                  <c:v>2.9375</c:v>
                </c:pt>
                <c:pt idx="607">
                  <c:v>2.9767999999999999</c:v>
                </c:pt>
                <c:pt idx="608">
                  <c:v>2.9790000000000001</c:v>
                </c:pt>
                <c:pt idx="609">
                  <c:v>2.9460999999999999</c:v>
                </c:pt>
                <c:pt idx="610">
                  <c:v>3.0346000000000002</c:v>
                </c:pt>
                <c:pt idx="611">
                  <c:v>3.1423999999999999</c:v>
                </c:pt>
                <c:pt idx="612">
                  <c:v>3.0337999999999998</c:v>
                </c:pt>
                <c:pt idx="613">
                  <c:v>2.9889000000000001</c:v>
                </c:pt>
                <c:pt idx="614">
                  <c:v>2.9245999999999999</c:v>
                </c:pt>
                <c:pt idx="615">
                  <c:v>2.8551000000000002</c:v>
                </c:pt>
                <c:pt idx="616">
                  <c:v>2.9276</c:v>
                </c:pt>
                <c:pt idx="617">
                  <c:v>2.8858000000000001</c:v>
                </c:pt>
                <c:pt idx="618">
                  <c:v>2.9952000000000001</c:v>
                </c:pt>
                <c:pt idx="619">
                  <c:v>2.8839999999999999</c:v>
                </c:pt>
                <c:pt idx="620">
                  <c:v>2.855</c:v>
                </c:pt>
                <c:pt idx="621">
                  <c:v>2.7869999999999999</c:v>
                </c:pt>
                <c:pt idx="622">
                  <c:v>2.859</c:v>
                </c:pt>
                <c:pt idx="623">
                  <c:v>2.76</c:v>
                </c:pt>
                <c:pt idx="624">
                  <c:v>2.7469999999999999</c:v>
                </c:pt>
                <c:pt idx="625">
                  <c:v>2.758</c:v>
                </c:pt>
                <c:pt idx="626">
                  <c:v>2.7490000000000001</c:v>
                </c:pt>
                <c:pt idx="628">
                  <c:v>2.8439999999999999</c:v>
                </c:pt>
                <c:pt idx="629">
                  <c:v>2.931</c:v>
                </c:pt>
                <c:pt idx="630">
                  <c:v>2.915</c:v>
                </c:pt>
                <c:pt idx="631">
                  <c:v>2.9550000000000001</c:v>
                </c:pt>
                <c:pt idx="632">
                  <c:v>3.0379999999999998</c:v>
                </c:pt>
                <c:pt idx="633">
                  <c:v>2.97</c:v>
                </c:pt>
                <c:pt idx="634">
                  <c:v>3.0289999999999999</c:v>
                </c:pt>
                <c:pt idx="635">
                  <c:v>3.0419999999999998</c:v>
                </c:pt>
                <c:pt idx="636">
                  <c:v>3.157</c:v>
                </c:pt>
                <c:pt idx="637">
                  <c:v>3.371</c:v>
                </c:pt>
                <c:pt idx="638">
                  <c:v>3.4830000000000001</c:v>
                </c:pt>
                <c:pt idx="639">
                  <c:v>3.395</c:v>
                </c:pt>
                <c:pt idx="640">
                  <c:v>3.3050000000000002</c:v>
                </c:pt>
                <c:pt idx="641">
                  <c:v>3.2389999999999999</c:v>
                </c:pt>
                <c:pt idx="643">
                  <c:v>3.3050000000000002</c:v>
                </c:pt>
                <c:pt idx="644">
                  <c:v>3.1560000000000001</c:v>
                </c:pt>
                <c:pt idx="645">
                  <c:v>3.07</c:v>
                </c:pt>
                <c:pt idx="646">
                  <c:v>3.1240000000000001</c:v>
                </c:pt>
                <c:pt idx="647">
                  <c:v>3.194</c:v>
                </c:pt>
                <c:pt idx="648">
                  <c:v>3.2069999999999999</c:v>
                </c:pt>
                <c:pt idx="649">
                  <c:v>3.093</c:v>
                </c:pt>
                <c:pt idx="650">
                  <c:v>2.9740000000000002</c:v>
                </c:pt>
                <c:pt idx="651">
                  <c:v>2.9039999999999999</c:v>
                </c:pt>
                <c:pt idx="653">
                  <c:v>2.8109999999999999</c:v>
                </c:pt>
                <c:pt idx="654">
                  <c:v>2.911</c:v>
                </c:pt>
                <c:pt idx="655">
                  <c:v>3.008</c:v>
                </c:pt>
                <c:pt idx="656">
                  <c:v>3.101</c:v>
                </c:pt>
                <c:pt idx="657">
                  <c:v>2.9910000000000001</c:v>
                </c:pt>
                <c:pt idx="658">
                  <c:v>2.9580000000000002</c:v>
                </c:pt>
                <c:pt idx="659">
                  <c:v>2.9060000000000001</c:v>
                </c:pt>
                <c:pt idx="660">
                  <c:v>2.9590000000000001</c:v>
                </c:pt>
                <c:pt idx="661">
                  <c:v>2.93</c:v>
                </c:pt>
                <c:pt idx="662">
                  <c:v>2.96</c:v>
                </c:pt>
                <c:pt idx="663">
                  <c:v>3.0190000000000001</c:v>
                </c:pt>
                <c:pt idx="664">
                  <c:v>3.036</c:v>
                </c:pt>
                <c:pt idx="665">
                  <c:v>2.9079999999999999</c:v>
                </c:pt>
                <c:pt idx="666">
                  <c:v>2.7810000000000001</c:v>
                </c:pt>
                <c:pt idx="667">
                  <c:v>2.82</c:v>
                </c:pt>
                <c:pt idx="668">
                  <c:v>2.7869999999999999</c:v>
                </c:pt>
                <c:pt idx="669">
                  <c:v>2.7320000000000002</c:v>
                </c:pt>
                <c:pt idx="670">
                  <c:v>2.681</c:v>
                </c:pt>
                <c:pt idx="671">
                  <c:v>2.6419999999999999</c:v>
                </c:pt>
                <c:pt idx="672">
                  <c:v>2.605</c:v>
                </c:pt>
                <c:pt idx="673">
                  <c:v>2.7410000000000001</c:v>
                </c:pt>
                <c:pt idx="674">
                  <c:v>2.7480000000000002</c:v>
                </c:pt>
                <c:pt idx="675">
                  <c:v>2.6760000000000002</c:v>
                </c:pt>
                <c:pt idx="676">
                  <c:v>2.84</c:v>
                </c:pt>
                <c:pt idx="677">
                  <c:v>2.7629999999999999</c:v>
                </c:pt>
                <c:pt idx="678">
                  <c:v>2.7970000000000002</c:v>
                </c:pt>
                <c:pt idx="679">
                  <c:v>2.786</c:v>
                </c:pt>
                <c:pt idx="680">
                  <c:v>2.8879999999999999</c:v>
                </c:pt>
                <c:pt idx="681">
                  <c:v>2.8490000000000002</c:v>
                </c:pt>
                <c:pt idx="682">
                  <c:v>2.7909999999999999</c:v>
                </c:pt>
                <c:pt idx="683">
                  <c:v>2.8239999999999998</c:v>
                </c:pt>
                <c:pt idx="684">
                  <c:v>2.895</c:v>
                </c:pt>
                <c:pt idx="685">
                  <c:v>2.88</c:v>
                </c:pt>
                <c:pt idx="686">
                  <c:v>2.9889999999999999</c:v>
                </c:pt>
                <c:pt idx="687">
                  <c:v>3.0350000000000001</c:v>
                </c:pt>
                <c:pt idx="688">
                  <c:v>3.0539999999999998</c:v>
                </c:pt>
                <c:pt idx="689">
                  <c:v>3.1059999999999999</c:v>
                </c:pt>
                <c:pt idx="690">
                  <c:v>3.024</c:v>
                </c:pt>
                <c:pt idx="691">
                  <c:v>3.0350000000000001</c:v>
                </c:pt>
                <c:pt idx="692">
                  <c:v>3.11</c:v>
                </c:pt>
                <c:pt idx="693">
                  <c:v>3.11</c:v>
                </c:pt>
                <c:pt idx="694">
                  <c:v>3.1320000000000001</c:v>
                </c:pt>
                <c:pt idx="695">
                  <c:v>3.2650000000000001</c:v>
                </c:pt>
                <c:pt idx="696">
                  <c:v>3.1909999999999998</c:v>
                </c:pt>
                <c:pt idx="698">
                  <c:v>3.34</c:v>
                </c:pt>
                <c:pt idx="699">
                  <c:v>3.2650000000000001</c:v>
                </c:pt>
                <c:pt idx="700">
                  <c:v>3.2919999999999998</c:v>
                </c:pt>
                <c:pt idx="701">
                  <c:v>3.3210000000000002</c:v>
                </c:pt>
                <c:pt idx="702">
                  <c:v>3.3620000000000001</c:v>
                </c:pt>
                <c:pt idx="703">
                  <c:v>3.423</c:v>
                </c:pt>
                <c:pt idx="704">
                  <c:v>3.4119999999999999</c:v>
                </c:pt>
                <c:pt idx="705">
                  <c:v>3.4590000000000001</c:v>
                </c:pt>
                <c:pt idx="706">
                  <c:v>3.4470000000000001</c:v>
                </c:pt>
                <c:pt idx="707">
                  <c:v>3.4889999999999999</c:v>
                </c:pt>
                <c:pt idx="708">
                  <c:v>3.573</c:v>
                </c:pt>
                <c:pt idx="709">
                  <c:v>3.512</c:v>
                </c:pt>
                <c:pt idx="710">
                  <c:v>3.7080000000000002</c:v>
                </c:pt>
                <c:pt idx="711">
                  <c:v>3.6970000000000001</c:v>
                </c:pt>
                <c:pt idx="712">
                  <c:v>3.88</c:v>
                </c:pt>
                <c:pt idx="713">
                  <c:v>3.9630000000000001</c:v>
                </c:pt>
                <c:pt idx="714">
                  <c:v>3.7069999999999999</c:v>
                </c:pt>
                <c:pt idx="715">
                  <c:v>3.7469999999999999</c:v>
                </c:pt>
                <c:pt idx="716">
                  <c:v>3.8039999999999998</c:v>
                </c:pt>
                <c:pt idx="717">
                  <c:v>3.6509999999999998</c:v>
                </c:pt>
                <c:pt idx="718">
                  <c:v>3.617</c:v>
                </c:pt>
                <c:pt idx="719">
                  <c:v>3.7589999999999999</c:v>
                </c:pt>
                <c:pt idx="720">
                  <c:v>3.8239999999999998</c:v>
                </c:pt>
                <c:pt idx="721">
                  <c:v>3.8849999999999998</c:v>
                </c:pt>
                <c:pt idx="723">
                  <c:v>3.9390000000000001</c:v>
                </c:pt>
                <c:pt idx="724">
                  <c:v>3.9020000000000001</c:v>
                </c:pt>
                <c:pt idx="725">
                  <c:v>3.9540000000000002</c:v>
                </c:pt>
                <c:pt idx="726">
                  <c:v>4.0060000000000002</c:v>
                </c:pt>
                <c:pt idx="727">
                  <c:v>4.0149999999999997</c:v>
                </c:pt>
                <c:pt idx="728">
                  <c:v>3.9980000000000002</c:v>
                </c:pt>
                <c:pt idx="729">
                  <c:v>4.1289999999999996</c:v>
                </c:pt>
                <c:pt idx="730">
                  <c:v>4.226</c:v>
                </c:pt>
                <c:pt idx="731">
                  <c:v>4.2119999999999997</c:v>
                </c:pt>
                <c:pt idx="732">
                  <c:v>4.2320000000000002</c:v>
                </c:pt>
                <c:pt idx="733">
                  <c:v>4.1100000000000003</c:v>
                </c:pt>
                <c:pt idx="734">
                  <c:v>4.0149999999999997</c:v>
                </c:pt>
                <c:pt idx="735">
                  <c:v>3.9390000000000001</c:v>
                </c:pt>
                <c:pt idx="736">
                  <c:v>4.01</c:v>
                </c:pt>
                <c:pt idx="737">
                  <c:v>4.077</c:v>
                </c:pt>
                <c:pt idx="738">
                  <c:v>4.0519999999999996</c:v>
                </c:pt>
                <c:pt idx="739">
                  <c:v>4.0609999999999999</c:v>
                </c:pt>
                <c:pt idx="740">
                  <c:v>4.1239999999999997</c:v>
                </c:pt>
                <c:pt idx="741">
                  <c:v>4.1580000000000004</c:v>
                </c:pt>
                <c:pt idx="742">
                  <c:v>4.2140000000000004</c:v>
                </c:pt>
                <c:pt idx="743">
                  <c:v>4.1280000000000001</c:v>
                </c:pt>
                <c:pt idx="744">
                  <c:v>4.1509999999999998</c:v>
                </c:pt>
                <c:pt idx="745">
                  <c:v>3.8290000000000002</c:v>
                </c:pt>
                <c:pt idx="747">
                  <c:v>3.867</c:v>
                </c:pt>
                <c:pt idx="748">
                  <c:v>3.7989999999999999</c:v>
                </c:pt>
                <c:pt idx="749">
                  <c:v>3.694</c:v>
                </c:pt>
                <c:pt idx="750">
                  <c:v>3.7730000000000001</c:v>
                </c:pt>
                <c:pt idx="751">
                  <c:v>3.8180000000000001</c:v>
                </c:pt>
                <c:pt idx="752">
                  <c:v>3.827</c:v>
                </c:pt>
                <c:pt idx="753">
                  <c:v>3.758</c:v>
                </c:pt>
                <c:pt idx="754">
                  <c:v>3.7090000000000001</c:v>
                </c:pt>
                <c:pt idx="756">
                  <c:v>3.702</c:v>
                </c:pt>
                <c:pt idx="757">
                  <c:v>3.702</c:v>
                </c:pt>
                <c:pt idx="758">
                  <c:v>3.7480000000000002</c:v>
                </c:pt>
                <c:pt idx="759">
                  <c:v>3.7010000000000001</c:v>
                </c:pt>
                <c:pt idx="760">
                  <c:v>3.5270000000000001</c:v>
                </c:pt>
                <c:pt idx="761">
                  <c:v>3.5030000000000001</c:v>
                </c:pt>
                <c:pt idx="762">
                  <c:v>3.5990000000000002</c:v>
                </c:pt>
                <c:pt idx="763">
                  <c:v>3.5129999999999999</c:v>
                </c:pt>
                <c:pt idx="764">
                  <c:v>3.4079999999999999</c:v>
                </c:pt>
                <c:pt idx="765">
                  <c:v>3.4929999999999999</c:v>
                </c:pt>
                <c:pt idx="766">
                  <c:v>3.5670000000000002</c:v>
                </c:pt>
                <c:pt idx="767">
                  <c:v>3.6110000000000002</c:v>
                </c:pt>
                <c:pt idx="768">
                  <c:v>3.5030000000000001</c:v>
                </c:pt>
                <c:pt idx="769">
                  <c:v>3.5030000000000001</c:v>
                </c:pt>
                <c:pt idx="770">
                  <c:v>3.45</c:v>
                </c:pt>
                <c:pt idx="771">
                  <c:v>3.4820000000000002</c:v>
                </c:pt>
                <c:pt idx="772">
                  <c:v>3.5830000000000002</c:v>
                </c:pt>
                <c:pt idx="773">
                  <c:v>3.6840000000000002</c:v>
                </c:pt>
                <c:pt idx="774">
                  <c:v>3.6840000000000002</c:v>
                </c:pt>
                <c:pt idx="775">
                  <c:v>3.6709999999999998</c:v>
                </c:pt>
                <c:pt idx="776">
                  <c:v>3.7469999999999999</c:v>
                </c:pt>
                <c:pt idx="778">
                  <c:v>3.8580000000000001</c:v>
                </c:pt>
                <c:pt idx="779">
                  <c:v>3.8860000000000001</c:v>
                </c:pt>
                <c:pt idx="780">
                  <c:v>3.835</c:v>
                </c:pt>
                <c:pt idx="781">
                  <c:v>3.831</c:v>
                </c:pt>
                <c:pt idx="783">
                  <c:v>3.7919999999999998</c:v>
                </c:pt>
                <c:pt idx="784">
                  <c:v>3.7090000000000001</c:v>
                </c:pt>
                <c:pt idx="785">
                  <c:v>3.722</c:v>
                </c:pt>
                <c:pt idx="786">
                  <c:v>3.5710000000000002</c:v>
                </c:pt>
                <c:pt idx="787">
                  <c:v>3.5169999999999999</c:v>
                </c:pt>
                <c:pt idx="788">
                  <c:v>3.6190000000000002</c:v>
                </c:pt>
                <c:pt idx="789">
                  <c:v>3.556</c:v>
                </c:pt>
                <c:pt idx="790">
                  <c:v>3.4470000000000001</c:v>
                </c:pt>
                <c:pt idx="791">
                  <c:v>3.5110000000000001</c:v>
                </c:pt>
                <c:pt idx="793">
                  <c:v>3.5350000000000001</c:v>
                </c:pt>
                <c:pt idx="794">
                  <c:v>3.375</c:v>
                </c:pt>
                <c:pt idx="795">
                  <c:v>3.399</c:v>
                </c:pt>
                <c:pt idx="796">
                  <c:v>3.484</c:v>
                </c:pt>
                <c:pt idx="797">
                  <c:v>3.5230000000000001</c:v>
                </c:pt>
                <c:pt idx="798">
                  <c:v>3.4670000000000001</c:v>
                </c:pt>
                <c:pt idx="799">
                  <c:v>3.4620000000000002</c:v>
                </c:pt>
                <c:pt idx="800">
                  <c:v>3.4910000000000001</c:v>
                </c:pt>
                <c:pt idx="801">
                  <c:v>3.5179999999999998</c:v>
                </c:pt>
                <c:pt idx="802">
                  <c:v>3.5510000000000002</c:v>
                </c:pt>
                <c:pt idx="803">
                  <c:v>3.5289999999999999</c:v>
                </c:pt>
                <c:pt idx="804">
                  <c:v>3.3980000000000001</c:v>
                </c:pt>
                <c:pt idx="805">
                  <c:v>3.3980000000000001</c:v>
                </c:pt>
                <c:pt idx="806">
                  <c:v>3.532</c:v>
                </c:pt>
                <c:pt idx="807">
                  <c:v>3.6320000000000001</c:v>
                </c:pt>
                <c:pt idx="808">
                  <c:v>3.6739999999999999</c:v>
                </c:pt>
                <c:pt idx="809">
                  <c:v>3.653</c:v>
                </c:pt>
                <c:pt idx="810">
                  <c:v>3.6829999999999998</c:v>
                </c:pt>
                <c:pt idx="811">
                  <c:v>3.7429999999999999</c:v>
                </c:pt>
                <c:pt idx="812">
                  <c:v>3.7189999999999999</c:v>
                </c:pt>
                <c:pt idx="813">
                  <c:v>3.7610000000000001</c:v>
                </c:pt>
                <c:pt idx="814">
                  <c:v>3.8069999999999999</c:v>
                </c:pt>
                <c:pt idx="815">
                  <c:v>3.843</c:v>
                </c:pt>
                <c:pt idx="816">
                  <c:v>3.8279999999999998</c:v>
                </c:pt>
                <c:pt idx="818">
                  <c:v>3.9529999999999998</c:v>
                </c:pt>
                <c:pt idx="819">
                  <c:v>3.923</c:v>
                </c:pt>
                <c:pt idx="820">
                  <c:v>3.8809999999999998</c:v>
                </c:pt>
                <c:pt idx="821">
                  <c:v>3.9489999999999998</c:v>
                </c:pt>
                <c:pt idx="822">
                  <c:v>3.9220000000000002</c:v>
                </c:pt>
                <c:pt idx="823">
                  <c:v>3.9140000000000001</c:v>
                </c:pt>
                <c:pt idx="824">
                  <c:v>3.996</c:v>
                </c:pt>
                <c:pt idx="825">
                  <c:v>4.0730000000000004</c:v>
                </c:pt>
                <c:pt idx="826">
                  <c:v>3.9630000000000001</c:v>
                </c:pt>
                <c:pt idx="827">
                  <c:v>3.9830000000000001</c:v>
                </c:pt>
                <c:pt idx="828">
                  <c:v>3.9750000000000001</c:v>
                </c:pt>
                <c:pt idx="829">
                  <c:v>3.976</c:v>
                </c:pt>
                <c:pt idx="830">
                  <c:v>3.923</c:v>
                </c:pt>
                <c:pt idx="831">
                  <c:v>3.6949999999999998</c:v>
                </c:pt>
                <c:pt idx="832">
                  <c:v>3.5150000000000001</c:v>
                </c:pt>
                <c:pt idx="833">
                  <c:v>3.6360000000000001</c:v>
                </c:pt>
                <c:pt idx="834">
                  <c:v>3.4940000000000002</c:v>
                </c:pt>
                <c:pt idx="835">
                  <c:v>3.5830000000000002</c:v>
                </c:pt>
                <c:pt idx="836">
                  <c:v>3.3969999999999998</c:v>
                </c:pt>
                <c:pt idx="837">
                  <c:v>3.4769999999999999</c:v>
                </c:pt>
                <c:pt idx="838">
                  <c:v>3.6059999999999999</c:v>
                </c:pt>
                <c:pt idx="839">
                  <c:v>3.5</c:v>
                </c:pt>
                <c:pt idx="840">
                  <c:v>3.4039999999999999</c:v>
                </c:pt>
                <c:pt idx="841">
                  <c:v>3.3780000000000001</c:v>
                </c:pt>
                <c:pt idx="842">
                  <c:v>3.528</c:v>
                </c:pt>
                <c:pt idx="843">
                  <c:v>3.5680000000000001</c:v>
                </c:pt>
                <c:pt idx="844">
                  <c:v>3.5659999999999998</c:v>
                </c:pt>
                <c:pt idx="845">
                  <c:v>3.5510000000000002</c:v>
                </c:pt>
                <c:pt idx="846">
                  <c:v>3.49</c:v>
                </c:pt>
                <c:pt idx="847">
                  <c:v>3.4319999999999999</c:v>
                </c:pt>
                <c:pt idx="848">
                  <c:v>3.3370000000000002</c:v>
                </c:pt>
                <c:pt idx="849">
                  <c:v>3.2869999999999999</c:v>
                </c:pt>
                <c:pt idx="850">
                  <c:v>3.29</c:v>
                </c:pt>
                <c:pt idx="851">
                  <c:v>3.383</c:v>
                </c:pt>
                <c:pt idx="852">
                  <c:v>3.415</c:v>
                </c:pt>
                <c:pt idx="853">
                  <c:v>3.4340000000000002</c:v>
                </c:pt>
                <c:pt idx="854">
                  <c:v>3.4209999999999998</c:v>
                </c:pt>
                <c:pt idx="855">
                  <c:v>3.4510000000000001</c:v>
                </c:pt>
                <c:pt idx="856">
                  <c:v>3.5219999999999998</c:v>
                </c:pt>
                <c:pt idx="857">
                  <c:v>3.5910000000000002</c:v>
                </c:pt>
                <c:pt idx="858">
                  <c:v>3.5720000000000001</c:v>
                </c:pt>
                <c:pt idx="859">
                  <c:v>3.6019999999999999</c:v>
                </c:pt>
                <c:pt idx="860">
                  <c:v>3.5449999999999999</c:v>
                </c:pt>
                <c:pt idx="861">
                  <c:v>3.5720000000000001</c:v>
                </c:pt>
                <c:pt idx="862">
                  <c:v>3.5150000000000001</c:v>
                </c:pt>
                <c:pt idx="863">
                  <c:v>3.3980000000000001</c:v>
                </c:pt>
                <c:pt idx="864">
                  <c:v>3.43</c:v>
                </c:pt>
                <c:pt idx="865">
                  <c:v>3.528</c:v>
                </c:pt>
                <c:pt idx="866">
                  <c:v>3.452</c:v>
                </c:pt>
                <c:pt idx="867">
                  <c:v>3.5739999999999998</c:v>
                </c:pt>
                <c:pt idx="868">
                  <c:v>3.4390000000000001</c:v>
                </c:pt>
                <c:pt idx="869">
                  <c:v>3.403</c:v>
                </c:pt>
                <c:pt idx="870">
                  <c:v>3.3519999999999999</c:v>
                </c:pt>
                <c:pt idx="871">
                  <c:v>3.4460000000000002</c:v>
                </c:pt>
                <c:pt idx="872">
                  <c:v>3.5190000000000001</c:v>
                </c:pt>
                <c:pt idx="873">
                  <c:v>3.5219999999999998</c:v>
                </c:pt>
                <c:pt idx="874">
                  <c:v>3.4409999999999998</c:v>
                </c:pt>
                <c:pt idx="875">
                  <c:v>3.3969999999999998</c:v>
                </c:pt>
                <c:pt idx="876">
                  <c:v>3.4630000000000001</c:v>
                </c:pt>
                <c:pt idx="877">
                  <c:v>3.508</c:v>
                </c:pt>
                <c:pt idx="878">
                  <c:v>3.5489999999999999</c:v>
                </c:pt>
                <c:pt idx="879">
                  <c:v>3.581</c:v>
                </c:pt>
                <c:pt idx="880">
                  <c:v>3.6480000000000001</c:v>
                </c:pt>
                <c:pt idx="881">
                  <c:v>3.6920000000000002</c:v>
                </c:pt>
                <c:pt idx="882">
                  <c:v>3.7189999999999999</c:v>
                </c:pt>
                <c:pt idx="883">
                  <c:v>3.698</c:v>
                </c:pt>
                <c:pt idx="884">
                  <c:v>3.7189999999999999</c:v>
                </c:pt>
                <c:pt idx="885">
                  <c:v>3.8149999999999999</c:v>
                </c:pt>
                <c:pt idx="886">
                  <c:v>3.82</c:v>
                </c:pt>
                <c:pt idx="888">
                  <c:v>3.6960000000000002</c:v>
                </c:pt>
                <c:pt idx="889">
                  <c:v>3.637</c:v>
                </c:pt>
                <c:pt idx="890">
                  <c:v>3.6080000000000001</c:v>
                </c:pt>
                <c:pt idx="891">
                  <c:v>3.6930000000000001</c:v>
                </c:pt>
                <c:pt idx="892">
                  <c:v>3.6930000000000001</c:v>
                </c:pt>
                <c:pt idx="893">
                  <c:v>3.7</c:v>
                </c:pt>
                <c:pt idx="894">
                  <c:v>3.7839999999999998</c:v>
                </c:pt>
                <c:pt idx="895">
                  <c:v>3.714</c:v>
                </c:pt>
                <c:pt idx="896">
                  <c:v>3.7450000000000001</c:v>
                </c:pt>
                <c:pt idx="897">
                  <c:v>3.7650000000000001</c:v>
                </c:pt>
                <c:pt idx="898">
                  <c:v>3.839</c:v>
                </c:pt>
                <c:pt idx="899">
                  <c:v>3.798</c:v>
                </c:pt>
                <c:pt idx="900">
                  <c:v>3.7280000000000002</c:v>
                </c:pt>
                <c:pt idx="901">
                  <c:v>3.7690000000000001</c:v>
                </c:pt>
                <c:pt idx="903">
                  <c:v>3.7269999999999999</c:v>
                </c:pt>
                <c:pt idx="904">
                  <c:v>3.7229999999999999</c:v>
                </c:pt>
                <c:pt idx="905">
                  <c:v>3.7989999999999999</c:v>
                </c:pt>
                <c:pt idx="906">
                  <c:v>3.7389999999999999</c:v>
                </c:pt>
                <c:pt idx="907">
                  <c:v>3.7189999999999999</c:v>
                </c:pt>
                <c:pt idx="908">
                  <c:v>3.7679999999999998</c:v>
                </c:pt>
                <c:pt idx="909">
                  <c:v>3.7120000000000002</c:v>
                </c:pt>
                <c:pt idx="910">
                  <c:v>3.8540000000000001</c:v>
                </c:pt>
                <c:pt idx="911">
                  <c:v>3.819</c:v>
                </c:pt>
                <c:pt idx="912">
                  <c:v>3.8580000000000001</c:v>
                </c:pt>
                <c:pt idx="914">
                  <c:v>3.9449999999999998</c:v>
                </c:pt>
                <c:pt idx="915">
                  <c:v>4.0410000000000004</c:v>
                </c:pt>
                <c:pt idx="916">
                  <c:v>4.048</c:v>
                </c:pt>
                <c:pt idx="917">
                  <c:v>4.0060000000000002</c:v>
                </c:pt>
                <c:pt idx="918">
                  <c:v>3.9820000000000002</c:v>
                </c:pt>
                <c:pt idx="919">
                  <c:v>3.8610000000000002</c:v>
                </c:pt>
                <c:pt idx="920">
                  <c:v>3.7589999999999999</c:v>
                </c:pt>
                <c:pt idx="921">
                  <c:v>3.82</c:v>
                </c:pt>
                <c:pt idx="922">
                  <c:v>3.7970000000000002</c:v>
                </c:pt>
                <c:pt idx="923">
                  <c:v>3.7890000000000001</c:v>
                </c:pt>
                <c:pt idx="924">
                  <c:v>3.742</c:v>
                </c:pt>
                <c:pt idx="925">
                  <c:v>3.8540000000000001</c:v>
                </c:pt>
                <c:pt idx="926">
                  <c:v>3.839</c:v>
                </c:pt>
                <c:pt idx="927">
                  <c:v>3.8570000000000002</c:v>
                </c:pt>
                <c:pt idx="928">
                  <c:v>3.9119999999999999</c:v>
                </c:pt>
                <c:pt idx="929">
                  <c:v>3.851</c:v>
                </c:pt>
                <c:pt idx="930">
                  <c:v>4.0119999999999996</c:v>
                </c:pt>
                <c:pt idx="931">
                  <c:v>3.9689999999999999</c:v>
                </c:pt>
                <c:pt idx="932">
                  <c:v>3.9569999999999999</c:v>
                </c:pt>
                <c:pt idx="933">
                  <c:v>4.0469999999999997</c:v>
                </c:pt>
                <c:pt idx="934">
                  <c:v>4.0780000000000003</c:v>
                </c:pt>
                <c:pt idx="935">
                  <c:v>4.1890000000000001</c:v>
                </c:pt>
                <c:pt idx="936">
                  <c:v>4.0620000000000003</c:v>
                </c:pt>
                <c:pt idx="937">
                  <c:v>4.0780000000000003</c:v>
                </c:pt>
                <c:pt idx="938">
                  <c:v>4.024</c:v>
                </c:pt>
                <c:pt idx="939">
                  <c:v>4.0119999999999996</c:v>
                </c:pt>
                <c:pt idx="940">
                  <c:v>4.0819999999999999</c:v>
                </c:pt>
                <c:pt idx="941">
                  <c:v>4.1680000000000001</c:v>
                </c:pt>
                <c:pt idx="942">
                  <c:v>4.1820000000000004</c:v>
                </c:pt>
                <c:pt idx="943">
                  <c:v>4.2210000000000001</c:v>
                </c:pt>
                <c:pt idx="944">
                  <c:v>4.258</c:v>
                </c:pt>
                <c:pt idx="945">
                  <c:v>4.3079999999999998</c:v>
                </c:pt>
                <c:pt idx="946">
                  <c:v>4.2510000000000003</c:v>
                </c:pt>
                <c:pt idx="947">
                  <c:v>4.3419999999999996</c:v>
                </c:pt>
                <c:pt idx="948">
                  <c:v>4.3280000000000003</c:v>
                </c:pt>
                <c:pt idx="949">
                  <c:v>4.1980000000000004</c:v>
                </c:pt>
                <c:pt idx="950">
                  <c:v>4.2350000000000003</c:v>
                </c:pt>
                <c:pt idx="951">
                  <c:v>4.2389999999999999</c:v>
                </c:pt>
                <c:pt idx="952">
                  <c:v>4.2119999999999997</c:v>
                </c:pt>
                <c:pt idx="953">
                  <c:v>4.1219999999999999</c:v>
                </c:pt>
                <c:pt idx="954">
                  <c:v>4.1180000000000003</c:v>
                </c:pt>
                <c:pt idx="955">
                  <c:v>4.0910000000000002</c:v>
                </c:pt>
                <c:pt idx="956">
                  <c:v>4.173</c:v>
                </c:pt>
                <c:pt idx="958">
                  <c:v>4.2679999999999998</c:v>
                </c:pt>
                <c:pt idx="959">
                  <c:v>4.29</c:v>
                </c:pt>
                <c:pt idx="960">
                  <c:v>4.2619999999999996</c:v>
                </c:pt>
                <c:pt idx="961">
                  <c:v>4.2560000000000002</c:v>
                </c:pt>
                <c:pt idx="962">
                  <c:v>4.2880000000000003</c:v>
                </c:pt>
                <c:pt idx="963">
                  <c:v>4.2640000000000002</c:v>
                </c:pt>
                <c:pt idx="964">
                  <c:v>4.2480000000000002</c:v>
                </c:pt>
                <c:pt idx="965">
                  <c:v>4.29</c:v>
                </c:pt>
                <c:pt idx="966">
                  <c:v>4.3220000000000001</c:v>
                </c:pt>
                <c:pt idx="967">
                  <c:v>4.319</c:v>
                </c:pt>
                <c:pt idx="968">
                  <c:v>4.367</c:v>
                </c:pt>
                <c:pt idx="969">
                  <c:v>4.3470000000000004</c:v>
                </c:pt>
                <c:pt idx="970">
                  <c:v>4.4800000000000004</c:v>
                </c:pt>
                <c:pt idx="971">
                  <c:v>4.4400000000000004</c:v>
                </c:pt>
                <c:pt idx="972">
                  <c:v>4.5419999999999998</c:v>
                </c:pt>
                <c:pt idx="973">
                  <c:v>4.5579999999999998</c:v>
                </c:pt>
                <c:pt idx="974">
                  <c:v>4.6260000000000003</c:v>
                </c:pt>
                <c:pt idx="975">
                  <c:v>4.5970000000000004</c:v>
                </c:pt>
                <c:pt idx="976">
                  <c:v>4.5709999999999997</c:v>
                </c:pt>
                <c:pt idx="977">
                  <c:v>4.6829999999999998</c:v>
                </c:pt>
                <c:pt idx="978">
                  <c:v>4.8019999999999996</c:v>
                </c:pt>
                <c:pt idx="979">
                  <c:v>4.7350000000000003</c:v>
                </c:pt>
                <c:pt idx="980">
                  <c:v>4.7160000000000002</c:v>
                </c:pt>
                <c:pt idx="981">
                  <c:v>4.782</c:v>
                </c:pt>
                <c:pt idx="983">
                  <c:v>4.6550000000000002</c:v>
                </c:pt>
                <c:pt idx="984">
                  <c:v>4.5970000000000004</c:v>
                </c:pt>
                <c:pt idx="985">
                  <c:v>4.7110000000000003</c:v>
                </c:pt>
                <c:pt idx="986">
                  <c:v>4.6289999999999996</c:v>
                </c:pt>
                <c:pt idx="987">
                  <c:v>4.71</c:v>
                </c:pt>
                <c:pt idx="988">
                  <c:v>4.8470000000000004</c:v>
                </c:pt>
                <c:pt idx="989">
                  <c:v>4.9020000000000001</c:v>
                </c:pt>
                <c:pt idx="990">
                  <c:v>4.9880000000000004</c:v>
                </c:pt>
                <c:pt idx="991">
                  <c:v>4.9240000000000004</c:v>
                </c:pt>
                <c:pt idx="992">
                  <c:v>4.8380000000000001</c:v>
                </c:pt>
                <c:pt idx="993">
                  <c:v>4.84</c:v>
                </c:pt>
                <c:pt idx="994">
                  <c:v>4.9530000000000003</c:v>
                </c:pt>
                <c:pt idx="995">
                  <c:v>4.8449999999999998</c:v>
                </c:pt>
                <c:pt idx="996">
                  <c:v>4.8449999999999998</c:v>
                </c:pt>
                <c:pt idx="997">
                  <c:v>4.8769999999999998</c:v>
                </c:pt>
                <c:pt idx="998">
                  <c:v>4.875</c:v>
                </c:pt>
                <c:pt idx="999">
                  <c:v>4.7910000000000004</c:v>
                </c:pt>
                <c:pt idx="1000">
                  <c:v>4.6689999999999996</c:v>
                </c:pt>
                <c:pt idx="1001">
                  <c:v>4.5579999999999998</c:v>
                </c:pt>
                <c:pt idx="1002">
                  <c:v>4.6619999999999999</c:v>
                </c:pt>
                <c:pt idx="1003">
                  <c:v>4.5709999999999997</c:v>
                </c:pt>
                <c:pt idx="1004">
                  <c:v>4.5229999999999997</c:v>
                </c:pt>
                <c:pt idx="1005">
                  <c:v>4.63</c:v>
                </c:pt>
                <c:pt idx="1006">
                  <c:v>4.6280000000000001</c:v>
                </c:pt>
                <c:pt idx="1007">
                  <c:v>4.6319999999999997</c:v>
                </c:pt>
                <c:pt idx="1008">
                  <c:v>4.4409999999999998</c:v>
                </c:pt>
                <c:pt idx="1009">
                  <c:v>4.5369999999999999</c:v>
                </c:pt>
                <c:pt idx="1010">
                  <c:v>4.4450000000000003</c:v>
                </c:pt>
                <c:pt idx="1011">
                  <c:v>4.4409999999999998</c:v>
                </c:pt>
                <c:pt idx="1012">
                  <c:v>4.4219999999999997</c:v>
                </c:pt>
                <c:pt idx="1013">
                  <c:v>4.4180000000000001</c:v>
                </c:pt>
                <c:pt idx="1014">
                  <c:v>4.4160000000000004</c:v>
                </c:pt>
                <c:pt idx="1016">
                  <c:v>4.484</c:v>
                </c:pt>
                <c:pt idx="1017">
                  <c:v>4.3879999999999999</c:v>
                </c:pt>
                <c:pt idx="1018">
                  <c:v>4.3360000000000003</c:v>
                </c:pt>
                <c:pt idx="1019">
                  <c:v>4.2709999999999999</c:v>
                </c:pt>
                <c:pt idx="1020">
                  <c:v>4.3499999999999996</c:v>
                </c:pt>
                <c:pt idx="1021">
                  <c:v>4.2240000000000002</c:v>
                </c:pt>
                <c:pt idx="1022">
                  <c:v>4.2859999999999996</c:v>
                </c:pt>
                <c:pt idx="1023">
                  <c:v>4.1710000000000003</c:v>
                </c:pt>
                <c:pt idx="1024">
                  <c:v>4.1210000000000004</c:v>
                </c:pt>
                <c:pt idx="1025">
                  <c:v>4.1289999999999996</c:v>
                </c:pt>
                <c:pt idx="1026">
                  <c:v>4.2450000000000001</c:v>
                </c:pt>
                <c:pt idx="1027">
                  <c:v>4.2389999999999999</c:v>
                </c:pt>
                <c:pt idx="1028">
                  <c:v>4.2060000000000004</c:v>
                </c:pt>
                <c:pt idx="1029">
                  <c:v>4.0330000000000004</c:v>
                </c:pt>
                <c:pt idx="1030">
                  <c:v>3.93</c:v>
                </c:pt>
                <c:pt idx="1031">
                  <c:v>3.9279999999999999</c:v>
                </c:pt>
                <c:pt idx="1032">
                  <c:v>3.956</c:v>
                </c:pt>
                <c:pt idx="1033">
                  <c:v>3.9220000000000002</c:v>
                </c:pt>
                <c:pt idx="1034">
                  <c:v>3.8769999999999998</c:v>
                </c:pt>
                <c:pt idx="1035">
                  <c:v>3.8940000000000001</c:v>
                </c:pt>
                <c:pt idx="1036">
                  <c:v>3.9079999999999999</c:v>
                </c:pt>
                <c:pt idx="1037">
                  <c:v>3.8860000000000001</c:v>
                </c:pt>
                <c:pt idx="1038">
                  <c:v>3.7890000000000001</c:v>
                </c:pt>
                <c:pt idx="1039">
                  <c:v>3.85</c:v>
                </c:pt>
                <c:pt idx="1040">
                  <c:v>3.86</c:v>
                </c:pt>
                <c:pt idx="1041">
                  <c:v>3.944</c:v>
                </c:pt>
                <c:pt idx="1042">
                  <c:v>3.907</c:v>
                </c:pt>
                <c:pt idx="1043">
                  <c:v>3.9910000000000001</c:v>
                </c:pt>
                <c:pt idx="1044">
                  <c:v>4.0419999999999998</c:v>
                </c:pt>
                <c:pt idx="1045">
                  <c:v>4.0019999999999998</c:v>
                </c:pt>
                <c:pt idx="1046">
                  <c:v>4.0170000000000003</c:v>
                </c:pt>
                <c:pt idx="1047">
                  <c:v>4.03</c:v>
                </c:pt>
                <c:pt idx="1048">
                  <c:v>3.9750000000000001</c:v>
                </c:pt>
                <c:pt idx="1049">
                  <c:v>3.95</c:v>
                </c:pt>
                <c:pt idx="1051">
                  <c:v>4.0659999999999998</c:v>
                </c:pt>
                <c:pt idx="1052">
                  <c:v>4.1040000000000001</c:v>
                </c:pt>
                <c:pt idx="1053">
                  <c:v>4.1440000000000001</c:v>
                </c:pt>
                <c:pt idx="1054">
                  <c:v>4.1459999999999999</c:v>
                </c:pt>
                <c:pt idx="1055">
                  <c:v>4.0940000000000003</c:v>
                </c:pt>
                <c:pt idx="1056">
                  <c:v>4.1420000000000003</c:v>
                </c:pt>
                <c:pt idx="1057">
                  <c:v>4.1779999999999999</c:v>
                </c:pt>
                <c:pt idx="1058">
                  <c:v>4.1319999999999997</c:v>
                </c:pt>
                <c:pt idx="1059">
                  <c:v>4.16</c:v>
                </c:pt>
                <c:pt idx="1060">
                  <c:v>4.0910000000000002</c:v>
                </c:pt>
                <c:pt idx="1061">
                  <c:v>4.0570000000000004</c:v>
                </c:pt>
                <c:pt idx="1062">
                  <c:v>3.9649999999999999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51-49F6-999C-67770789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72623"/>
        <c:axId val="165963887"/>
      </c:lineChart>
      <c:lineChart>
        <c:grouping val="standard"/>
        <c:varyColors val="0"/>
        <c:ser>
          <c:idx val="0"/>
          <c:order val="0"/>
          <c:tx>
            <c:strRef>
              <c:f>'14'!$B$2</c:f>
              <c:strCache>
                <c:ptCount val="1"/>
                <c:pt idx="0">
                  <c:v>АҚШ долл.индексі (DXY) (оң 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'14'!$A$3:$A$738</c:f>
              <c:numCache>
                <c:formatCode>m/d/yyyy</c:formatCode>
                <c:ptCount val="736"/>
                <c:pt idx="0">
                  <c:v>43830</c:v>
                </c:pt>
                <c:pt idx="1">
                  <c:v>43831</c:v>
                </c:pt>
                <c:pt idx="2">
                  <c:v>43832</c:v>
                </c:pt>
                <c:pt idx="3">
                  <c:v>43833</c:v>
                </c:pt>
                <c:pt idx="4">
                  <c:v>43836</c:v>
                </c:pt>
                <c:pt idx="5">
                  <c:v>43837</c:v>
                </c:pt>
                <c:pt idx="6">
                  <c:v>43838</c:v>
                </c:pt>
                <c:pt idx="7">
                  <c:v>43839</c:v>
                </c:pt>
                <c:pt idx="8">
                  <c:v>43840</c:v>
                </c:pt>
                <c:pt idx="9">
                  <c:v>43843</c:v>
                </c:pt>
                <c:pt idx="10">
                  <c:v>43844</c:v>
                </c:pt>
                <c:pt idx="11">
                  <c:v>43845</c:v>
                </c:pt>
                <c:pt idx="12">
                  <c:v>43846</c:v>
                </c:pt>
                <c:pt idx="13">
                  <c:v>43847</c:v>
                </c:pt>
                <c:pt idx="14">
                  <c:v>43850</c:v>
                </c:pt>
                <c:pt idx="15">
                  <c:v>43851</c:v>
                </c:pt>
                <c:pt idx="16">
                  <c:v>43852</c:v>
                </c:pt>
                <c:pt idx="17">
                  <c:v>43853</c:v>
                </c:pt>
                <c:pt idx="18">
                  <c:v>43854</c:v>
                </c:pt>
                <c:pt idx="19">
                  <c:v>43857</c:v>
                </c:pt>
                <c:pt idx="20">
                  <c:v>43858</c:v>
                </c:pt>
                <c:pt idx="21">
                  <c:v>43859</c:v>
                </c:pt>
                <c:pt idx="22">
                  <c:v>43860</c:v>
                </c:pt>
                <c:pt idx="23">
                  <c:v>43861</c:v>
                </c:pt>
                <c:pt idx="24">
                  <c:v>43864</c:v>
                </c:pt>
                <c:pt idx="25">
                  <c:v>43865</c:v>
                </c:pt>
                <c:pt idx="26">
                  <c:v>43866</c:v>
                </c:pt>
                <c:pt idx="27">
                  <c:v>43867</c:v>
                </c:pt>
                <c:pt idx="28">
                  <c:v>43868</c:v>
                </c:pt>
                <c:pt idx="29">
                  <c:v>43871</c:v>
                </c:pt>
                <c:pt idx="30">
                  <c:v>43872</c:v>
                </c:pt>
                <c:pt idx="31">
                  <c:v>43873</c:v>
                </c:pt>
                <c:pt idx="32">
                  <c:v>43874</c:v>
                </c:pt>
                <c:pt idx="33">
                  <c:v>43875</c:v>
                </c:pt>
                <c:pt idx="34">
                  <c:v>43878</c:v>
                </c:pt>
                <c:pt idx="35">
                  <c:v>43879</c:v>
                </c:pt>
                <c:pt idx="36">
                  <c:v>43880</c:v>
                </c:pt>
                <c:pt idx="37">
                  <c:v>43881</c:v>
                </c:pt>
                <c:pt idx="38">
                  <c:v>43882</c:v>
                </c:pt>
                <c:pt idx="39">
                  <c:v>43885</c:v>
                </c:pt>
                <c:pt idx="40">
                  <c:v>43886</c:v>
                </c:pt>
                <c:pt idx="41">
                  <c:v>43887</c:v>
                </c:pt>
                <c:pt idx="42">
                  <c:v>43888</c:v>
                </c:pt>
                <c:pt idx="43">
                  <c:v>43889</c:v>
                </c:pt>
                <c:pt idx="44">
                  <c:v>43892</c:v>
                </c:pt>
                <c:pt idx="45">
                  <c:v>43893</c:v>
                </c:pt>
                <c:pt idx="46">
                  <c:v>43894</c:v>
                </c:pt>
                <c:pt idx="47">
                  <c:v>43895</c:v>
                </c:pt>
                <c:pt idx="48">
                  <c:v>43896</c:v>
                </c:pt>
                <c:pt idx="49">
                  <c:v>43899</c:v>
                </c:pt>
                <c:pt idx="50">
                  <c:v>43900</c:v>
                </c:pt>
                <c:pt idx="51">
                  <c:v>43901</c:v>
                </c:pt>
                <c:pt idx="52">
                  <c:v>43902</c:v>
                </c:pt>
                <c:pt idx="53">
                  <c:v>43903</c:v>
                </c:pt>
                <c:pt idx="54">
                  <c:v>43906</c:v>
                </c:pt>
                <c:pt idx="55">
                  <c:v>43907</c:v>
                </c:pt>
                <c:pt idx="56">
                  <c:v>43908</c:v>
                </c:pt>
                <c:pt idx="57">
                  <c:v>43909</c:v>
                </c:pt>
                <c:pt idx="58">
                  <c:v>43910</c:v>
                </c:pt>
                <c:pt idx="59">
                  <c:v>43913</c:v>
                </c:pt>
                <c:pt idx="60">
                  <c:v>43914</c:v>
                </c:pt>
                <c:pt idx="61">
                  <c:v>43915</c:v>
                </c:pt>
                <c:pt idx="62">
                  <c:v>43916</c:v>
                </c:pt>
                <c:pt idx="63">
                  <c:v>43917</c:v>
                </c:pt>
                <c:pt idx="64">
                  <c:v>43920</c:v>
                </c:pt>
                <c:pt idx="65">
                  <c:v>43921</c:v>
                </c:pt>
                <c:pt idx="66">
                  <c:v>43922</c:v>
                </c:pt>
                <c:pt idx="67">
                  <c:v>43923</c:v>
                </c:pt>
                <c:pt idx="68">
                  <c:v>43924</c:v>
                </c:pt>
                <c:pt idx="69">
                  <c:v>43927</c:v>
                </c:pt>
                <c:pt idx="70">
                  <c:v>43928</c:v>
                </c:pt>
                <c:pt idx="71">
                  <c:v>43929</c:v>
                </c:pt>
                <c:pt idx="72">
                  <c:v>43930</c:v>
                </c:pt>
                <c:pt idx="73">
                  <c:v>43931</c:v>
                </c:pt>
                <c:pt idx="74">
                  <c:v>43934</c:v>
                </c:pt>
                <c:pt idx="75">
                  <c:v>43935</c:v>
                </c:pt>
                <c:pt idx="76">
                  <c:v>43936</c:v>
                </c:pt>
                <c:pt idx="77">
                  <c:v>43937</c:v>
                </c:pt>
                <c:pt idx="78">
                  <c:v>43938</c:v>
                </c:pt>
                <c:pt idx="79">
                  <c:v>43941</c:v>
                </c:pt>
                <c:pt idx="80">
                  <c:v>43942</c:v>
                </c:pt>
                <c:pt idx="81">
                  <c:v>43943</c:v>
                </c:pt>
                <c:pt idx="82">
                  <c:v>43944</c:v>
                </c:pt>
                <c:pt idx="83">
                  <c:v>43945</c:v>
                </c:pt>
                <c:pt idx="84">
                  <c:v>43948</c:v>
                </c:pt>
                <c:pt idx="85">
                  <c:v>43949</c:v>
                </c:pt>
                <c:pt idx="86">
                  <c:v>43950</c:v>
                </c:pt>
                <c:pt idx="87">
                  <c:v>43951</c:v>
                </c:pt>
                <c:pt idx="88">
                  <c:v>43952</c:v>
                </c:pt>
                <c:pt idx="89">
                  <c:v>43955</c:v>
                </c:pt>
                <c:pt idx="90">
                  <c:v>43956</c:v>
                </c:pt>
                <c:pt idx="91">
                  <c:v>43957</c:v>
                </c:pt>
                <c:pt idx="92">
                  <c:v>43958</c:v>
                </c:pt>
                <c:pt idx="93">
                  <c:v>43959</c:v>
                </c:pt>
                <c:pt idx="94">
                  <c:v>43962</c:v>
                </c:pt>
                <c:pt idx="95">
                  <c:v>43963</c:v>
                </c:pt>
                <c:pt idx="96">
                  <c:v>43964</c:v>
                </c:pt>
                <c:pt idx="97">
                  <c:v>43965</c:v>
                </c:pt>
                <c:pt idx="98">
                  <c:v>43966</c:v>
                </c:pt>
                <c:pt idx="99">
                  <c:v>43969</c:v>
                </c:pt>
                <c:pt idx="100">
                  <c:v>43970</c:v>
                </c:pt>
                <c:pt idx="101">
                  <c:v>43971</c:v>
                </c:pt>
                <c:pt idx="102">
                  <c:v>43972</c:v>
                </c:pt>
                <c:pt idx="103">
                  <c:v>43973</c:v>
                </c:pt>
                <c:pt idx="104">
                  <c:v>43976</c:v>
                </c:pt>
                <c:pt idx="105">
                  <c:v>43977</c:v>
                </c:pt>
                <c:pt idx="106">
                  <c:v>43978</c:v>
                </c:pt>
                <c:pt idx="107">
                  <c:v>43979</c:v>
                </c:pt>
                <c:pt idx="108">
                  <c:v>43980</c:v>
                </c:pt>
                <c:pt idx="109">
                  <c:v>43983</c:v>
                </c:pt>
                <c:pt idx="110">
                  <c:v>43984</c:v>
                </c:pt>
                <c:pt idx="111">
                  <c:v>43985</c:v>
                </c:pt>
                <c:pt idx="112">
                  <c:v>43986</c:v>
                </c:pt>
                <c:pt idx="113">
                  <c:v>43987</c:v>
                </c:pt>
                <c:pt idx="114">
                  <c:v>43990</c:v>
                </c:pt>
                <c:pt idx="115">
                  <c:v>43991</c:v>
                </c:pt>
                <c:pt idx="116">
                  <c:v>43992</c:v>
                </c:pt>
                <c:pt idx="117">
                  <c:v>43993</c:v>
                </c:pt>
                <c:pt idx="118">
                  <c:v>43994</c:v>
                </c:pt>
                <c:pt idx="119">
                  <c:v>43997</c:v>
                </c:pt>
                <c:pt idx="120">
                  <c:v>43998</c:v>
                </c:pt>
                <c:pt idx="121">
                  <c:v>43999</c:v>
                </c:pt>
                <c:pt idx="122">
                  <c:v>44000</c:v>
                </c:pt>
                <c:pt idx="123">
                  <c:v>44001</c:v>
                </c:pt>
                <c:pt idx="124">
                  <c:v>44004</c:v>
                </c:pt>
                <c:pt idx="125">
                  <c:v>44005</c:v>
                </c:pt>
                <c:pt idx="126">
                  <c:v>44006</c:v>
                </c:pt>
                <c:pt idx="127">
                  <c:v>44007</c:v>
                </c:pt>
                <c:pt idx="128">
                  <c:v>44008</c:v>
                </c:pt>
                <c:pt idx="129">
                  <c:v>44011</c:v>
                </c:pt>
                <c:pt idx="130">
                  <c:v>44012</c:v>
                </c:pt>
                <c:pt idx="131">
                  <c:v>44013</c:v>
                </c:pt>
                <c:pt idx="132">
                  <c:v>44014</c:v>
                </c:pt>
                <c:pt idx="133">
                  <c:v>44015</c:v>
                </c:pt>
                <c:pt idx="134">
                  <c:v>44018</c:v>
                </c:pt>
                <c:pt idx="135">
                  <c:v>44019</c:v>
                </c:pt>
                <c:pt idx="136">
                  <c:v>44020</c:v>
                </c:pt>
                <c:pt idx="137">
                  <c:v>44021</c:v>
                </c:pt>
                <c:pt idx="138">
                  <c:v>44022</c:v>
                </c:pt>
                <c:pt idx="139">
                  <c:v>44025</c:v>
                </c:pt>
                <c:pt idx="140">
                  <c:v>44026</c:v>
                </c:pt>
                <c:pt idx="141">
                  <c:v>44027</c:v>
                </c:pt>
                <c:pt idx="142">
                  <c:v>44028</c:v>
                </c:pt>
                <c:pt idx="143">
                  <c:v>44029</c:v>
                </c:pt>
                <c:pt idx="144">
                  <c:v>44032</c:v>
                </c:pt>
                <c:pt idx="145">
                  <c:v>44033</c:v>
                </c:pt>
                <c:pt idx="146">
                  <c:v>44034</c:v>
                </c:pt>
                <c:pt idx="147">
                  <c:v>44035</c:v>
                </c:pt>
                <c:pt idx="148">
                  <c:v>44036</c:v>
                </c:pt>
                <c:pt idx="149">
                  <c:v>44039</c:v>
                </c:pt>
                <c:pt idx="150">
                  <c:v>44040</c:v>
                </c:pt>
                <c:pt idx="151">
                  <c:v>44041</c:v>
                </c:pt>
                <c:pt idx="152">
                  <c:v>44042</c:v>
                </c:pt>
                <c:pt idx="153">
                  <c:v>44043</c:v>
                </c:pt>
                <c:pt idx="154">
                  <c:v>44046</c:v>
                </c:pt>
                <c:pt idx="155">
                  <c:v>44047</c:v>
                </c:pt>
                <c:pt idx="156">
                  <c:v>44048</c:v>
                </c:pt>
                <c:pt idx="157">
                  <c:v>44049</c:v>
                </c:pt>
                <c:pt idx="158">
                  <c:v>44050</c:v>
                </c:pt>
                <c:pt idx="159">
                  <c:v>44053</c:v>
                </c:pt>
                <c:pt idx="160">
                  <c:v>44054</c:v>
                </c:pt>
                <c:pt idx="161">
                  <c:v>44055</c:v>
                </c:pt>
                <c:pt idx="162">
                  <c:v>44056</c:v>
                </c:pt>
                <c:pt idx="163">
                  <c:v>44057</c:v>
                </c:pt>
                <c:pt idx="164">
                  <c:v>44060</c:v>
                </c:pt>
                <c:pt idx="165">
                  <c:v>44061</c:v>
                </c:pt>
                <c:pt idx="166">
                  <c:v>44062</c:v>
                </c:pt>
                <c:pt idx="167">
                  <c:v>44063</c:v>
                </c:pt>
                <c:pt idx="168">
                  <c:v>44064</c:v>
                </c:pt>
                <c:pt idx="169">
                  <c:v>44067</c:v>
                </c:pt>
                <c:pt idx="170">
                  <c:v>44068</c:v>
                </c:pt>
                <c:pt idx="171">
                  <c:v>44069</c:v>
                </c:pt>
                <c:pt idx="172">
                  <c:v>44070</c:v>
                </c:pt>
                <c:pt idx="173">
                  <c:v>44071</c:v>
                </c:pt>
                <c:pt idx="174">
                  <c:v>44074</c:v>
                </c:pt>
                <c:pt idx="175">
                  <c:v>44075</c:v>
                </c:pt>
                <c:pt idx="176">
                  <c:v>44076</c:v>
                </c:pt>
                <c:pt idx="177">
                  <c:v>44077</c:v>
                </c:pt>
                <c:pt idx="178">
                  <c:v>44078</c:v>
                </c:pt>
                <c:pt idx="179">
                  <c:v>44081</c:v>
                </c:pt>
                <c:pt idx="180">
                  <c:v>44082</c:v>
                </c:pt>
                <c:pt idx="181">
                  <c:v>44083</c:v>
                </c:pt>
                <c:pt idx="182">
                  <c:v>44084</c:v>
                </c:pt>
                <c:pt idx="183">
                  <c:v>44085</c:v>
                </c:pt>
                <c:pt idx="184">
                  <c:v>44088</c:v>
                </c:pt>
                <c:pt idx="185">
                  <c:v>44089</c:v>
                </c:pt>
                <c:pt idx="186">
                  <c:v>44090</c:v>
                </c:pt>
                <c:pt idx="187">
                  <c:v>44091</c:v>
                </c:pt>
                <c:pt idx="188">
                  <c:v>44092</c:v>
                </c:pt>
                <c:pt idx="189">
                  <c:v>44095</c:v>
                </c:pt>
                <c:pt idx="190">
                  <c:v>44096</c:v>
                </c:pt>
                <c:pt idx="191">
                  <c:v>44097</c:v>
                </c:pt>
                <c:pt idx="192">
                  <c:v>44098</c:v>
                </c:pt>
                <c:pt idx="193">
                  <c:v>44099</c:v>
                </c:pt>
                <c:pt idx="194">
                  <c:v>44102</c:v>
                </c:pt>
                <c:pt idx="195">
                  <c:v>44103</c:v>
                </c:pt>
                <c:pt idx="196">
                  <c:v>44104</c:v>
                </c:pt>
                <c:pt idx="197">
                  <c:v>44105</c:v>
                </c:pt>
                <c:pt idx="198">
                  <c:v>44106</c:v>
                </c:pt>
                <c:pt idx="199">
                  <c:v>44109</c:v>
                </c:pt>
                <c:pt idx="200">
                  <c:v>44110</c:v>
                </c:pt>
                <c:pt idx="201">
                  <c:v>44111</c:v>
                </c:pt>
                <c:pt idx="202">
                  <c:v>44112</c:v>
                </c:pt>
                <c:pt idx="203">
                  <c:v>44113</c:v>
                </c:pt>
                <c:pt idx="204">
                  <c:v>44116</c:v>
                </c:pt>
                <c:pt idx="205">
                  <c:v>44117</c:v>
                </c:pt>
                <c:pt idx="206">
                  <c:v>44118</c:v>
                </c:pt>
                <c:pt idx="207">
                  <c:v>44119</c:v>
                </c:pt>
                <c:pt idx="208">
                  <c:v>44120</c:v>
                </c:pt>
                <c:pt idx="209">
                  <c:v>44123</c:v>
                </c:pt>
                <c:pt idx="210">
                  <c:v>44124</c:v>
                </c:pt>
                <c:pt idx="211">
                  <c:v>44125</c:v>
                </c:pt>
                <c:pt idx="212">
                  <c:v>44126</c:v>
                </c:pt>
                <c:pt idx="213">
                  <c:v>44127</c:v>
                </c:pt>
                <c:pt idx="214">
                  <c:v>44130</c:v>
                </c:pt>
                <c:pt idx="215">
                  <c:v>44131</c:v>
                </c:pt>
                <c:pt idx="216">
                  <c:v>44132</c:v>
                </c:pt>
                <c:pt idx="217">
                  <c:v>44133</c:v>
                </c:pt>
                <c:pt idx="218">
                  <c:v>44134</c:v>
                </c:pt>
                <c:pt idx="219">
                  <c:v>44137</c:v>
                </c:pt>
                <c:pt idx="220">
                  <c:v>44138</c:v>
                </c:pt>
                <c:pt idx="221">
                  <c:v>44139</c:v>
                </c:pt>
                <c:pt idx="222">
                  <c:v>44140</c:v>
                </c:pt>
                <c:pt idx="223">
                  <c:v>44141</c:v>
                </c:pt>
                <c:pt idx="224">
                  <c:v>44144</c:v>
                </c:pt>
                <c:pt idx="225">
                  <c:v>44145</c:v>
                </c:pt>
                <c:pt idx="226">
                  <c:v>44146</c:v>
                </c:pt>
                <c:pt idx="227">
                  <c:v>44147</c:v>
                </c:pt>
                <c:pt idx="228">
                  <c:v>44148</c:v>
                </c:pt>
                <c:pt idx="229">
                  <c:v>44151</c:v>
                </c:pt>
                <c:pt idx="230">
                  <c:v>44152</c:v>
                </c:pt>
                <c:pt idx="231">
                  <c:v>44153</c:v>
                </c:pt>
                <c:pt idx="232">
                  <c:v>44154</c:v>
                </c:pt>
                <c:pt idx="233">
                  <c:v>44155</c:v>
                </c:pt>
                <c:pt idx="234">
                  <c:v>44158</c:v>
                </c:pt>
                <c:pt idx="235">
                  <c:v>44159</c:v>
                </c:pt>
                <c:pt idx="236">
                  <c:v>44160</c:v>
                </c:pt>
                <c:pt idx="237">
                  <c:v>44161</c:v>
                </c:pt>
                <c:pt idx="238">
                  <c:v>44162</c:v>
                </c:pt>
                <c:pt idx="239">
                  <c:v>44165</c:v>
                </c:pt>
                <c:pt idx="240">
                  <c:v>44166</c:v>
                </c:pt>
                <c:pt idx="241">
                  <c:v>44167</c:v>
                </c:pt>
                <c:pt idx="242">
                  <c:v>44168</c:v>
                </c:pt>
                <c:pt idx="243">
                  <c:v>44169</c:v>
                </c:pt>
                <c:pt idx="244">
                  <c:v>44172</c:v>
                </c:pt>
                <c:pt idx="245">
                  <c:v>44173</c:v>
                </c:pt>
                <c:pt idx="246">
                  <c:v>44174</c:v>
                </c:pt>
                <c:pt idx="247">
                  <c:v>44175</c:v>
                </c:pt>
                <c:pt idx="248">
                  <c:v>44176</c:v>
                </c:pt>
                <c:pt idx="249">
                  <c:v>44179</c:v>
                </c:pt>
                <c:pt idx="250">
                  <c:v>44180</c:v>
                </c:pt>
                <c:pt idx="251">
                  <c:v>44181</c:v>
                </c:pt>
                <c:pt idx="252">
                  <c:v>44182</c:v>
                </c:pt>
                <c:pt idx="253">
                  <c:v>44183</c:v>
                </c:pt>
                <c:pt idx="254">
                  <c:v>44186</c:v>
                </c:pt>
                <c:pt idx="255">
                  <c:v>44187</c:v>
                </c:pt>
                <c:pt idx="256">
                  <c:v>44188</c:v>
                </c:pt>
                <c:pt idx="257">
                  <c:v>44189</c:v>
                </c:pt>
                <c:pt idx="258">
                  <c:v>44190</c:v>
                </c:pt>
                <c:pt idx="259">
                  <c:v>44193</c:v>
                </c:pt>
                <c:pt idx="260">
                  <c:v>44194</c:v>
                </c:pt>
                <c:pt idx="261">
                  <c:v>44195</c:v>
                </c:pt>
                <c:pt idx="262">
                  <c:v>44196</c:v>
                </c:pt>
                <c:pt idx="263">
                  <c:v>44197</c:v>
                </c:pt>
                <c:pt idx="264">
                  <c:v>44200</c:v>
                </c:pt>
                <c:pt idx="265">
                  <c:v>44201</c:v>
                </c:pt>
                <c:pt idx="266">
                  <c:v>44202</c:v>
                </c:pt>
                <c:pt idx="267">
                  <c:v>44203</c:v>
                </c:pt>
                <c:pt idx="268">
                  <c:v>44204</c:v>
                </c:pt>
                <c:pt idx="269">
                  <c:v>44207</c:v>
                </c:pt>
                <c:pt idx="270">
                  <c:v>44208</c:v>
                </c:pt>
                <c:pt idx="271">
                  <c:v>44209</c:v>
                </c:pt>
                <c:pt idx="272">
                  <c:v>44210</c:v>
                </c:pt>
                <c:pt idx="273">
                  <c:v>44211</c:v>
                </c:pt>
                <c:pt idx="274">
                  <c:v>44214</c:v>
                </c:pt>
                <c:pt idx="275">
                  <c:v>44215</c:v>
                </c:pt>
                <c:pt idx="276">
                  <c:v>44216</c:v>
                </c:pt>
                <c:pt idx="277">
                  <c:v>44217</c:v>
                </c:pt>
                <c:pt idx="278">
                  <c:v>44218</c:v>
                </c:pt>
                <c:pt idx="279">
                  <c:v>44221</c:v>
                </c:pt>
                <c:pt idx="280">
                  <c:v>44222</c:v>
                </c:pt>
                <c:pt idx="281">
                  <c:v>44223</c:v>
                </c:pt>
                <c:pt idx="282">
                  <c:v>44224</c:v>
                </c:pt>
                <c:pt idx="283">
                  <c:v>44225</c:v>
                </c:pt>
                <c:pt idx="284">
                  <c:v>44228</c:v>
                </c:pt>
                <c:pt idx="285">
                  <c:v>44229</c:v>
                </c:pt>
                <c:pt idx="286">
                  <c:v>44230</c:v>
                </c:pt>
                <c:pt idx="287">
                  <c:v>44231</c:v>
                </c:pt>
                <c:pt idx="288">
                  <c:v>44232</c:v>
                </c:pt>
                <c:pt idx="289">
                  <c:v>44235</c:v>
                </c:pt>
                <c:pt idx="290">
                  <c:v>44236</c:v>
                </c:pt>
                <c:pt idx="291">
                  <c:v>44237</c:v>
                </c:pt>
                <c:pt idx="292">
                  <c:v>44238</c:v>
                </c:pt>
                <c:pt idx="293">
                  <c:v>44239</c:v>
                </c:pt>
                <c:pt idx="294">
                  <c:v>44242</c:v>
                </c:pt>
                <c:pt idx="295">
                  <c:v>44243</c:v>
                </c:pt>
                <c:pt idx="296">
                  <c:v>44244</c:v>
                </c:pt>
                <c:pt idx="297">
                  <c:v>44245</c:v>
                </c:pt>
                <c:pt idx="298">
                  <c:v>44246</c:v>
                </c:pt>
                <c:pt idx="299">
                  <c:v>44249</c:v>
                </c:pt>
                <c:pt idx="300">
                  <c:v>44250</c:v>
                </c:pt>
                <c:pt idx="301">
                  <c:v>44251</c:v>
                </c:pt>
                <c:pt idx="302">
                  <c:v>44252</c:v>
                </c:pt>
                <c:pt idx="303">
                  <c:v>44253</c:v>
                </c:pt>
                <c:pt idx="304">
                  <c:v>44256</c:v>
                </c:pt>
                <c:pt idx="305">
                  <c:v>44257</c:v>
                </c:pt>
                <c:pt idx="306">
                  <c:v>44258</c:v>
                </c:pt>
                <c:pt idx="307">
                  <c:v>44259</c:v>
                </c:pt>
                <c:pt idx="308">
                  <c:v>44260</c:v>
                </c:pt>
                <c:pt idx="309">
                  <c:v>44263</c:v>
                </c:pt>
                <c:pt idx="310">
                  <c:v>44264</c:v>
                </c:pt>
                <c:pt idx="311">
                  <c:v>44265</c:v>
                </c:pt>
                <c:pt idx="312">
                  <c:v>44266</c:v>
                </c:pt>
                <c:pt idx="313">
                  <c:v>44267</c:v>
                </c:pt>
                <c:pt idx="314">
                  <c:v>44270</c:v>
                </c:pt>
                <c:pt idx="315">
                  <c:v>44271</c:v>
                </c:pt>
                <c:pt idx="316">
                  <c:v>44272</c:v>
                </c:pt>
                <c:pt idx="317">
                  <c:v>44273</c:v>
                </c:pt>
                <c:pt idx="318">
                  <c:v>44274</c:v>
                </c:pt>
                <c:pt idx="319">
                  <c:v>44277</c:v>
                </c:pt>
                <c:pt idx="320">
                  <c:v>44278</c:v>
                </c:pt>
                <c:pt idx="321">
                  <c:v>44279</c:v>
                </c:pt>
                <c:pt idx="322">
                  <c:v>44280</c:v>
                </c:pt>
                <c:pt idx="323">
                  <c:v>44281</c:v>
                </c:pt>
                <c:pt idx="324">
                  <c:v>44284</c:v>
                </c:pt>
                <c:pt idx="325">
                  <c:v>44285</c:v>
                </c:pt>
                <c:pt idx="326">
                  <c:v>44286</c:v>
                </c:pt>
                <c:pt idx="327">
                  <c:v>44287</c:v>
                </c:pt>
                <c:pt idx="328">
                  <c:v>44288</c:v>
                </c:pt>
                <c:pt idx="329">
                  <c:v>44291</c:v>
                </c:pt>
                <c:pt idx="330">
                  <c:v>44292</c:v>
                </c:pt>
                <c:pt idx="331">
                  <c:v>44293</c:v>
                </c:pt>
                <c:pt idx="332">
                  <c:v>44294</c:v>
                </c:pt>
                <c:pt idx="333">
                  <c:v>44295</c:v>
                </c:pt>
                <c:pt idx="334">
                  <c:v>44298</c:v>
                </c:pt>
                <c:pt idx="335">
                  <c:v>44299</c:v>
                </c:pt>
                <c:pt idx="336">
                  <c:v>44300</c:v>
                </c:pt>
                <c:pt idx="337">
                  <c:v>44301</c:v>
                </c:pt>
                <c:pt idx="338">
                  <c:v>44302</c:v>
                </c:pt>
                <c:pt idx="339">
                  <c:v>44305</c:v>
                </c:pt>
                <c:pt idx="340">
                  <c:v>44306</c:v>
                </c:pt>
                <c:pt idx="341">
                  <c:v>44307</c:v>
                </c:pt>
                <c:pt idx="342">
                  <c:v>44308</c:v>
                </c:pt>
                <c:pt idx="343">
                  <c:v>44309</c:v>
                </c:pt>
                <c:pt idx="344">
                  <c:v>44312</c:v>
                </c:pt>
                <c:pt idx="345">
                  <c:v>44313</c:v>
                </c:pt>
                <c:pt idx="346">
                  <c:v>44314</c:v>
                </c:pt>
                <c:pt idx="347">
                  <c:v>44315</c:v>
                </c:pt>
                <c:pt idx="348">
                  <c:v>44316</c:v>
                </c:pt>
                <c:pt idx="349">
                  <c:v>44319</c:v>
                </c:pt>
                <c:pt idx="350">
                  <c:v>44320</c:v>
                </c:pt>
                <c:pt idx="351">
                  <c:v>44321</c:v>
                </c:pt>
                <c:pt idx="352">
                  <c:v>44322</c:v>
                </c:pt>
                <c:pt idx="353">
                  <c:v>44323</c:v>
                </c:pt>
                <c:pt idx="354">
                  <c:v>44326</c:v>
                </c:pt>
                <c:pt idx="355">
                  <c:v>44327</c:v>
                </c:pt>
                <c:pt idx="356">
                  <c:v>44328</c:v>
                </c:pt>
                <c:pt idx="357">
                  <c:v>44329</c:v>
                </c:pt>
                <c:pt idx="358">
                  <c:v>44330</c:v>
                </c:pt>
                <c:pt idx="359">
                  <c:v>44333</c:v>
                </c:pt>
                <c:pt idx="360">
                  <c:v>44334</c:v>
                </c:pt>
                <c:pt idx="361">
                  <c:v>44335</c:v>
                </c:pt>
                <c:pt idx="362">
                  <c:v>44336</c:v>
                </c:pt>
                <c:pt idx="363">
                  <c:v>44337</c:v>
                </c:pt>
                <c:pt idx="364">
                  <c:v>44340</c:v>
                </c:pt>
                <c:pt idx="365">
                  <c:v>44341</c:v>
                </c:pt>
                <c:pt idx="366">
                  <c:v>44342</c:v>
                </c:pt>
                <c:pt idx="367">
                  <c:v>44343</c:v>
                </c:pt>
                <c:pt idx="368">
                  <c:v>44344</c:v>
                </c:pt>
                <c:pt idx="369">
                  <c:v>44347</c:v>
                </c:pt>
                <c:pt idx="370">
                  <c:v>44348</c:v>
                </c:pt>
                <c:pt idx="371">
                  <c:v>44349</c:v>
                </c:pt>
                <c:pt idx="372">
                  <c:v>44350</c:v>
                </c:pt>
                <c:pt idx="373">
                  <c:v>44351</c:v>
                </c:pt>
                <c:pt idx="374">
                  <c:v>44354</c:v>
                </c:pt>
                <c:pt idx="375">
                  <c:v>44355</c:v>
                </c:pt>
                <c:pt idx="376">
                  <c:v>44356</c:v>
                </c:pt>
                <c:pt idx="377">
                  <c:v>44357</c:v>
                </c:pt>
                <c:pt idx="378">
                  <c:v>44358</c:v>
                </c:pt>
                <c:pt idx="379">
                  <c:v>44361</c:v>
                </c:pt>
                <c:pt idx="380">
                  <c:v>44362</c:v>
                </c:pt>
                <c:pt idx="381">
                  <c:v>44363</c:v>
                </c:pt>
                <c:pt idx="382">
                  <c:v>44364</c:v>
                </c:pt>
                <c:pt idx="383">
                  <c:v>44365</c:v>
                </c:pt>
                <c:pt idx="384">
                  <c:v>44368</c:v>
                </c:pt>
                <c:pt idx="385">
                  <c:v>44369</c:v>
                </c:pt>
                <c:pt idx="386">
                  <c:v>44370</c:v>
                </c:pt>
                <c:pt idx="387">
                  <c:v>44371</c:v>
                </c:pt>
                <c:pt idx="388">
                  <c:v>44372</c:v>
                </c:pt>
                <c:pt idx="389">
                  <c:v>44375</c:v>
                </c:pt>
                <c:pt idx="390">
                  <c:v>44376</c:v>
                </c:pt>
                <c:pt idx="391">
                  <c:v>44377</c:v>
                </c:pt>
                <c:pt idx="392">
                  <c:v>44378</c:v>
                </c:pt>
                <c:pt idx="393">
                  <c:v>44379</c:v>
                </c:pt>
                <c:pt idx="394">
                  <c:v>44382</c:v>
                </c:pt>
                <c:pt idx="395">
                  <c:v>44383</c:v>
                </c:pt>
                <c:pt idx="396">
                  <c:v>44384</c:v>
                </c:pt>
                <c:pt idx="397">
                  <c:v>44385</c:v>
                </c:pt>
                <c:pt idx="398">
                  <c:v>44386</c:v>
                </c:pt>
                <c:pt idx="399">
                  <c:v>44389</c:v>
                </c:pt>
                <c:pt idx="400">
                  <c:v>44390</c:v>
                </c:pt>
                <c:pt idx="401">
                  <c:v>44391</c:v>
                </c:pt>
                <c:pt idx="402">
                  <c:v>44392</c:v>
                </c:pt>
                <c:pt idx="403">
                  <c:v>44393</c:v>
                </c:pt>
                <c:pt idx="404">
                  <c:v>44396</c:v>
                </c:pt>
                <c:pt idx="405">
                  <c:v>44397</c:v>
                </c:pt>
                <c:pt idx="406">
                  <c:v>44398</c:v>
                </c:pt>
                <c:pt idx="407">
                  <c:v>44399</c:v>
                </c:pt>
                <c:pt idx="408">
                  <c:v>44400</c:v>
                </c:pt>
                <c:pt idx="409">
                  <c:v>44403</c:v>
                </c:pt>
                <c:pt idx="410">
                  <c:v>44404</c:v>
                </c:pt>
                <c:pt idx="411">
                  <c:v>44405</c:v>
                </c:pt>
                <c:pt idx="412">
                  <c:v>44406</c:v>
                </c:pt>
                <c:pt idx="413">
                  <c:v>44407</c:v>
                </c:pt>
                <c:pt idx="414">
                  <c:v>44410</c:v>
                </c:pt>
                <c:pt idx="415">
                  <c:v>44411</c:v>
                </c:pt>
                <c:pt idx="416">
                  <c:v>44412</c:v>
                </c:pt>
                <c:pt idx="417">
                  <c:v>44413</c:v>
                </c:pt>
                <c:pt idx="418">
                  <c:v>44414</c:v>
                </c:pt>
                <c:pt idx="419">
                  <c:v>44417</c:v>
                </c:pt>
                <c:pt idx="420">
                  <c:v>44418</c:v>
                </c:pt>
                <c:pt idx="421">
                  <c:v>44419</c:v>
                </c:pt>
                <c:pt idx="422">
                  <c:v>44420</c:v>
                </c:pt>
                <c:pt idx="423">
                  <c:v>44421</c:v>
                </c:pt>
                <c:pt idx="424">
                  <c:v>44424</c:v>
                </c:pt>
                <c:pt idx="425">
                  <c:v>44425</c:v>
                </c:pt>
                <c:pt idx="426">
                  <c:v>44426</c:v>
                </c:pt>
                <c:pt idx="427">
                  <c:v>44427</c:v>
                </c:pt>
                <c:pt idx="428">
                  <c:v>44428</c:v>
                </c:pt>
                <c:pt idx="429">
                  <c:v>44431</c:v>
                </c:pt>
                <c:pt idx="430">
                  <c:v>44432</c:v>
                </c:pt>
                <c:pt idx="431">
                  <c:v>44433</c:v>
                </c:pt>
                <c:pt idx="432">
                  <c:v>44434</c:v>
                </c:pt>
                <c:pt idx="433">
                  <c:v>44435</c:v>
                </c:pt>
                <c:pt idx="434">
                  <c:v>44438</c:v>
                </c:pt>
                <c:pt idx="435">
                  <c:v>44439</c:v>
                </c:pt>
                <c:pt idx="436">
                  <c:v>44440</c:v>
                </c:pt>
                <c:pt idx="437">
                  <c:v>44441</c:v>
                </c:pt>
                <c:pt idx="438">
                  <c:v>44442</c:v>
                </c:pt>
                <c:pt idx="439">
                  <c:v>44445</c:v>
                </c:pt>
                <c:pt idx="440">
                  <c:v>44446</c:v>
                </c:pt>
                <c:pt idx="441">
                  <c:v>44447</c:v>
                </c:pt>
                <c:pt idx="442">
                  <c:v>44448</c:v>
                </c:pt>
                <c:pt idx="443">
                  <c:v>44449</c:v>
                </c:pt>
                <c:pt idx="444">
                  <c:v>44452</c:v>
                </c:pt>
                <c:pt idx="445">
                  <c:v>44453</c:v>
                </c:pt>
                <c:pt idx="446">
                  <c:v>44454</c:v>
                </c:pt>
                <c:pt idx="447">
                  <c:v>44455</c:v>
                </c:pt>
                <c:pt idx="448">
                  <c:v>44456</c:v>
                </c:pt>
                <c:pt idx="449">
                  <c:v>44459</c:v>
                </c:pt>
                <c:pt idx="450">
                  <c:v>44460</c:v>
                </c:pt>
                <c:pt idx="451">
                  <c:v>44461</c:v>
                </c:pt>
                <c:pt idx="452">
                  <c:v>44462</c:v>
                </c:pt>
                <c:pt idx="453">
                  <c:v>44463</c:v>
                </c:pt>
                <c:pt idx="454">
                  <c:v>44466</c:v>
                </c:pt>
                <c:pt idx="455">
                  <c:v>44467</c:v>
                </c:pt>
                <c:pt idx="456">
                  <c:v>44468</c:v>
                </c:pt>
                <c:pt idx="457">
                  <c:v>44469</c:v>
                </c:pt>
                <c:pt idx="458">
                  <c:v>44470</c:v>
                </c:pt>
                <c:pt idx="459">
                  <c:v>44473</c:v>
                </c:pt>
                <c:pt idx="460">
                  <c:v>44474</c:v>
                </c:pt>
                <c:pt idx="461">
                  <c:v>44475</c:v>
                </c:pt>
                <c:pt idx="462">
                  <c:v>44476</c:v>
                </c:pt>
                <c:pt idx="463">
                  <c:v>44477</c:v>
                </c:pt>
                <c:pt idx="464">
                  <c:v>44480</c:v>
                </c:pt>
                <c:pt idx="465">
                  <c:v>44481</c:v>
                </c:pt>
                <c:pt idx="466">
                  <c:v>44482</c:v>
                </c:pt>
                <c:pt idx="467">
                  <c:v>44483</c:v>
                </c:pt>
                <c:pt idx="468">
                  <c:v>44484</c:v>
                </c:pt>
                <c:pt idx="469">
                  <c:v>44487</c:v>
                </c:pt>
                <c:pt idx="470">
                  <c:v>44488</c:v>
                </c:pt>
                <c:pt idx="471">
                  <c:v>44489</c:v>
                </c:pt>
                <c:pt idx="472">
                  <c:v>44490</c:v>
                </c:pt>
                <c:pt idx="473">
                  <c:v>44491</c:v>
                </c:pt>
                <c:pt idx="474">
                  <c:v>44494</c:v>
                </c:pt>
                <c:pt idx="475">
                  <c:v>44495</c:v>
                </c:pt>
                <c:pt idx="476">
                  <c:v>44496</c:v>
                </c:pt>
                <c:pt idx="477">
                  <c:v>44497</c:v>
                </c:pt>
                <c:pt idx="478">
                  <c:v>44498</c:v>
                </c:pt>
                <c:pt idx="479">
                  <c:v>44501</c:v>
                </c:pt>
                <c:pt idx="480">
                  <c:v>44502</c:v>
                </c:pt>
                <c:pt idx="481">
                  <c:v>44503</c:v>
                </c:pt>
                <c:pt idx="482">
                  <c:v>44504</c:v>
                </c:pt>
                <c:pt idx="483">
                  <c:v>44505</c:v>
                </c:pt>
                <c:pt idx="484">
                  <c:v>44508</c:v>
                </c:pt>
                <c:pt idx="485">
                  <c:v>44509</c:v>
                </c:pt>
                <c:pt idx="486">
                  <c:v>44510</c:v>
                </c:pt>
                <c:pt idx="487">
                  <c:v>44511</c:v>
                </c:pt>
                <c:pt idx="488">
                  <c:v>44512</c:v>
                </c:pt>
                <c:pt idx="489">
                  <c:v>44515</c:v>
                </c:pt>
                <c:pt idx="490">
                  <c:v>44516</c:v>
                </c:pt>
                <c:pt idx="491">
                  <c:v>44517</c:v>
                </c:pt>
                <c:pt idx="492">
                  <c:v>44518</c:v>
                </c:pt>
                <c:pt idx="493">
                  <c:v>44519</c:v>
                </c:pt>
                <c:pt idx="494">
                  <c:v>44522</c:v>
                </c:pt>
                <c:pt idx="495">
                  <c:v>44523</c:v>
                </c:pt>
                <c:pt idx="496">
                  <c:v>44524</c:v>
                </c:pt>
                <c:pt idx="497">
                  <c:v>44525</c:v>
                </c:pt>
                <c:pt idx="498">
                  <c:v>44526</c:v>
                </c:pt>
                <c:pt idx="499">
                  <c:v>44529</c:v>
                </c:pt>
                <c:pt idx="500">
                  <c:v>44530</c:v>
                </c:pt>
                <c:pt idx="501">
                  <c:v>44531</c:v>
                </c:pt>
                <c:pt idx="502">
                  <c:v>44532</c:v>
                </c:pt>
                <c:pt idx="503">
                  <c:v>44533</c:v>
                </c:pt>
                <c:pt idx="504">
                  <c:v>44536</c:v>
                </c:pt>
                <c:pt idx="505">
                  <c:v>44537</c:v>
                </c:pt>
                <c:pt idx="506">
                  <c:v>44538</c:v>
                </c:pt>
                <c:pt idx="507">
                  <c:v>44539</c:v>
                </c:pt>
                <c:pt idx="508">
                  <c:v>44540</c:v>
                </c:pt>
                <c:pt idx="509">
                  <c:v>44543</c:v>
                </c:pt>
                <c:pt idx="510">
                  <c:v>44544</c:v>
                </c:pt>
                <c:pt idx="511">
                  <c:v>44545</c:v>
                </c:pt>
                <c:pt idx="512">
                  <c:v>44546</c:v>
                </c:pt>
                <c:pt idx="513">
                  <c:v>44547</c:v>
                </c:pt>
                <c:pt idx="514">
                  <c:v>44550</c:v>
                </c:pt>
                <c:pt idx="515">
                  <c:v>44551</c:v>
                </c:pt>
                <c:pt idx="516">
                  <c:v>44552</c:v>
                </c:pt>
                <c:pt idx="517">
                  <c:v>44553</c:v>
                </c:pt>
                <c:pt idx="518">
                  <c:v>44557</c:v>
                </c:pt>
                <c:pt idx="519">
                  <c:v>44558</c:v>
                </c:pt>
                <c:pt idx="520">
                  <c:v>44559</c:v>
                </c:pt>
                <c:pt idx="521">
                  <c:v>44560</c:v>
                </c:pt>
                <c:pt idx="522">
                  <c:v>44561</c:v>
                </c:pt>
                <c:pt idx="523">
                  <c:v>44564</c:v>
                </c:pt>
                <c:pt idx="524">
                  <c:v>44565</c:v>
                </c:pt>
                <c:pt idx="525">
                  <c:v>44566</c:v>
                </c:pt>
                <c:pt idx="526">
                  <c:v>44567</c:v>
                </c:pt>
                <c:pt idx="527">
                  <c:v>44568</c:v>
                </c:pt>
                <c:pt idx="528">
                  <c:v>44571</c:v>
                </c:pt>
                <c:pt idx="529">
                  <c:v>44572</c:v>
                </c:pt>
                <c:pt idx="530">
                  <c:v>44573</c:v>
                </c:pt>
                <c:pt idx="531">
                  <c:v>44574</c:v>
                </c:pt>
                <c:pt idx="532">
                  <c:v>44575</c:v>
                </c:pt>
                <c:pt idx="533">
                  <c:v>44579</c:v>
                </c:pt>
                <c:pt idx="534">
                  <c:v>44580</c:v>
                </c:pt>
                <c:pt idx="535">
                  <c:v>44581</c:v>
                </c:pt>
                <c:pt idx="536">
                  <c:v>44582</c:v>
                </c:pt>
                <c:pt idx="537">
                  <c:v>44585</c:v>
                </c:pt>
                <c:pt idx="538">
                  <c:v>44586</c:v>
                </c:pt>
                <c:pt idx="539">
                  <c:v>44587</c:v>
                </c:pt>
                <c:pt idx="540">
                  <c:v>44588</c:v>
                </c:pt>
                <c:pt idx="541">
                  <c:v>44589</c:v>
                </c:pt>
                <c:pt idx="542">
                  <c:v>44592</c:v>
                </c:pt>
                <c:pt idx="543">
                  <c:v>44593</c:v>
                </c:pt>
                <c:pt idx="544">
                  <c:v>44594</c:v>
                </c:pt>
                <c:pt idx="545">
                  <c:v>44595</c:v>
                </c:pt>
                <c:pt idx="546">
                  <c:v>44596</c:v>
                </c:pt>
                <c:pt idx="547">
                  <c:v>44599</c:v>
                </c:pt>
                <c:pt idx="548">
                  <c:v>44600</c:v>
                </c:pt>
                <c:pt idx="549">
                  <c:v>44601</c:v>
                </c:pt>
                <c:pt idx="550">
                  <c:v>44602</c:v>
                </c:pt>
                <c:pt idx="551">
                  <c:v>44603</c:v>
                </c:pt>
                <c:pt idx="552">
                  <c:v>44606</c:v>
                </c:pt>
                <c:pt idx="553">
                  <c:v>44607</c:v>
                </c:pt>
                <c:pt idx="554">
                  <c:v>44608</c:v>
                </c:pt>
                <c:pt idx="555">
                  <c:v>44609</c:v>
                </c:pt>
                <c:pt idx="556">
                  <c:v>44610</c:v>
                </c:pt>
                <c:pt idx="557">
                  <c:v>44613</c:v>
                </c:pt>
                <c:pt idx="558">
                  <c:v>44614</c:v>
                </c:pt>
                <c:pt idx="559">
                  <c:v>44615</c:v>
                </c:pt>
                <c:pt idx="560">
                  <c:v>44616</c:v>
                </c:pt>
                <c:pt idx="561">
                  <c:v>44617</c:v>
                </c:pt>
                <c:pt idx="562">
                  <c:v>44620</c:v>
                </c:pt>
                <c:pt idx="563">
                  <c:v>44621</c:v>
                </c:pt>
                <c:pt idx="564">
                  <c:v>44622</c:v>
                </c:pt>
                <c:pt idx="565">
                  <c:v>44623</c:v>
                </c:pt>
                <c:pt idx="566">
                  <c:v>44624</c:v>
                </c:pt>
                <c:pt idx="567">
                  <c:v>44627</c:v>
                </c:pt>
                <c:pt idx="568">
                  <c:v>44628</c:v>
                </c:pt>
                <c:pt idx="569">
                  <c:v>44629</c:v>
                </c:pt>
                <c:pt idx="570">
                  <c:v>44630</c:v>
                </c:pt>
                <c:pt idx="571">
                  <c:v>44631</c:v>
                </c:pt>
                <c:pt idx="572">
                  <c:v>44634</c:v>
                </c:pt>
                <c:pt idx="573">
                  <c:v>44635</c:v>
                </c:pt>
                <c:pt idx="574">
                  <c:v>44636</c:v>
                </c:pt>
                <c:pt idx="575">
                  <c:v>44637</c:v>
                </c:pt>
                <c:pt idx="576">
                  <c:v>44638</c:v>
                </c:pt>
                <c:pt idx="577">
                  <c:v>44641</c:v>
                </c:pt>
                <c:pt idx="578">
                  <c:v>44642</c:v>
                </c:pt>
                <c:pt idx="579">
                  <c:v>44643</c:v>
                </c:pt>
                <c:pt idx="580">
                  <c:v>44644</c:v>
                </c:pt>
                <c:pt idx="581">
                  <c:v>44645</c:v>
                </c:pt>
                <c:pt idx="582">
                  <c:v>44648</c:v>
                </c:pt>
                <c:pt idx="583">
                  <c:v>44649</c:v>
                </c:pt>
                <c:pt idx="584">
                  <c:v>44650</c:v>
                </c:pt>
                <c:pt idx="585">
                  <c:v>44651</c:v>
                </c:pt>
                <c:pt idx="586">
                  <c:v>44652</c:v>
                </c:pt>
                <c:pt idx="587">
                  <c:v>44655</c:v>
                </c:pt>
                <c:pt idx="588">
                  <c:v>44656</c:v>
                </c:pt>
                <c:pt idx="589">
                  <c:v>44657</c:v>
                </c:pt>
                <c:pt idx="590">
                  <c:v>44658</c:v>
                </c:pt>
                <c:pt idx="591">
                  <c:v>44659</c:v>
                </c:pt>
                <c:pt idx="592">
                  <c:v>44662</c:v>
                </c:pt>
                <c:pt idx="593">
                  <c:v>44663</c:v>
                </c:pt>
                <c:pt idx="594">
                  <c:v>44664</c:v>
                </c:pt>
                <c:pt idx="595">
                  <c:v>44665</c:v>
                </c:pt>
                <c:pt idx="596">
                  <c:v>44666</c:v>
                </c:pt>
                <c:pt idx="597">
                  <c:v>44669</c:v>
                </c:pt>
                <c:pt idx="598">
                  <c:v>44670</c:v>
                </c:pt>
                <c:pt idx="599">
                  <c:v>44671</c:v>
                </c:pt>
                <c:pt idx="600">
                  <c:v>44672</c:v>
                </c:pt>
                <c:pt idx="601">
                  <c:v>44673</c:v>
                </c:pt>
                <c:pt idx="602">
                  <c:v>44676</c:v>
                </c:pt>
                <c:pt idx="603">
                  <c:v>44677</c:v>
                </c:pt>
                <c:pt idx="604">
                  <c:v>44678</c:v>
                </c:pt>
                <c:pt idx="605">
                  <c:v>44679</c:v>
                </c:pt>
                <c:pt idx="606">
                  <c:v>44680</c:v>
                </c:pt>
                <c:pt idx="607">
                  <c:v>44683</c:v>
                </c:pt>
                <c:pt idx="608">
                  <c:v>44684</c:v>
                </c:pt>
                <c:pt idx="609">
                  <c:v>44685</c:v>
                </c:pt>
                <c:pt idx="610">
                  <c:v>44686</c:v>
                </c:pt>
                <c:pt idx="611">
                  <c:v>44687</c:v>
                </c:pt>
                <c:pt idx="612">
                  <c:v>44690</c:v>
                </c:pt>
                <c:pt idx="613">
                  <c:v>44691</c:v>
                </c:pt>
                <c:pt idx="614">
                  <c:v>44692</c:v>
                </c:pt>
                <c:pt idx="615">
                  <c:v>44693</c:v>
                </c:pt>
                <c:pt idx="616">
                  <c:v>44694</c:v>
                </c:pt>
                <c:pt idx="617">
                  <c:v>44697</c:v>
                </c:pt>
                <c:pt idx="618">
                  <c:v>44698</c:v>
                </c:pt>
                <c:pt idx="619">
                  <c:v>44699</c:v>
                </c:pt>
                <c:pt idx="620">
                  <c:v>44700</c:v>
                </c:pt>
                <c:pt idx="621">
                  <c:v>44701</c:v>
                </c:pt>
                <c:pt idx="622">
                  <c:v>44704</c:v>
                </c:pt>
                <c:pt idx="623">
                  <c:v>44705</c:v>
                </c:pt>
                <c:pt idx="624">
                  <c:v>44706</c:v>
                </c:pt>
                <c:pt idx="625">
                  <c:v>44707</c:v>
                </c:pt>
                <c:pt idx="626">
                  <c:v>44708</c:v>
                </c:pt>
                <c:pt idx="627">
                  <c:v>44711</c:v>
                </c:pt>
                <c:pt idx="628">
                  <c:v>44712</c:v>
                </c:pt>
                <c:pt idx="629">
                  <c:v>44713</c:v>
                </c:pt>
                <c:pt idx="630">
                  <c:v>44714</c:v>
                </c:pt>
                <c:pt idx="631">
                  <c:v>44715</c:v>
                </c:pt>
                <c:pt idx="632">
                  <c:v>44718</c:v>
                </c:pt>
                <c:pt idx="633">
                  <c:v>44719</c:v>
                </c:pt>
                <c:pt idx="634">
                  <c:v>44720</c:v>
                </c:pt>
                <c:pt idx="635">
                  <c:v>44721</c:v>
                </c:pt>
                <c:pt idx="636">
                  <c:v>44722</c:v>
                </c:pt>
                <c:pt idx="637">
                  <c:v>44725</c:v>
                </c:pt>
                <c:pt idx="638">
                  <c:v>44726</c:v>
                </c:pt>
                <c:pt idx="639">
                  <c:v>44727</c:v>
                </c:pt>
                <c:pt idx="640">
                  <c:v>44728</c:v>
                </c:pt>
                <c:pt idx="641">
                  <c:v>44729</c:v>
                </c:pt>
                <c:pt idx="642">
                  <c:v>44732</c:v>
                </c:pt>
                <c:pt idx="643">
                  <c:v>44733</c:v>
                </c:pt>
                <c:pt idx="644">
                  <c:v>44734</c:v>
                </c:pt>
                <c:pt idx="645">
                  <c:v>44735</c:v>
                </c:pt>
                <c:pt idx="646">
                  <c:v>44736</c:v>
                </c:pt>
                <c:pt idx="647">
                  <c:v>44739</c:v>
                </c:pt>
                <c:pt idx="648">
                  <c:v>44740</c:v>
                </c:pt>
                <c:pt idx="649">
                  <c:v>44741</c:v>
                </c:pt>
                <c:pt idx="650">
                  <c:v>44742</c:v>
                </c:pt>
                <c:pt idx="651">
                  <c:v>44743</c:v>
                </c:pt>
                <c:pt idx="652">
                  <c:v>44746</c:v>
                </c:pt>
                <c:pt idx="653">
                  <c:v>44747</c:v>
                </c:pt>
                <c:pt idx="654">
                  <c:v>44748</c:v>
                </c:pt>
                <c:pt idx="655">
                  <c:v>44749</c:v>
                </c:pt>
                <c:pt idx="656">
                  <c:v>44750</c:v>
                </c:pt>
                <c:pt idx="657">
                  <c:v>44753</c:v>
                </c:pt>
                <c:pt idx="658">
                  <c:v>44754</c:v>
                </c:pt>
                <c:pt idx="659">
                  <c:v>44755</c:v>
                </c:pt>
                <c:pt idx="660">
                  <c:v>44756</c:v>
                </c:pt>
                <c:pt idx="661">
                  <c:v>44757</c:v>
                </c:pt>
                <c:pt idx="662">
                  <c:v>44760</c:v>
                </c:pt>
                <c:pt idx="663">
                  <c:v>44761</c:v>
                </c:pt>
                <c:pt idx="664">
                  <c:v>44762</c:v>
                </c:pt>
                <c:pt idx="665">
                  <c:v>44763</c:v>
                </c:pt>
                <c:pt idx="666">
                  <c:v>44764</c:v>
                </c:pt>
                <c:pt idx="667">
                  <c:v>44767</c:v>
                </c:pt>
                <c:pt idx="668">
                  <c:v>44768</c:v>
                </c:pt>
                <c:pt idx="669">
                  <c:v>44769</c:v>
                </c:pt>
                <c:pt idx="670">
                  <c:v>44770</c:v>
                </c:pt>
                <c:pt idx="671">
                  <c:v>44771</c:v>
                </c:pt>
                <c:pt idx="672">
                  <c:v>44774</c:v>
                </c:pt>
                <c:pt idx="673">
                  <c:v>44775</c:v>
                </c:pt>
                <c:pt idx="674">
                  <c:v>44776</c:v>
                </c:pt>
                <c:pt idx="675">
                  <c:v>44777</c:v>
                </c:pt>
                <c:pt idx="676">
                  <c:v>44778</c:v>
                </c:pt>
                <c:pt idx="677">
                  <c:v>44781</c:v>
                </c:pt>
                <c:pt idx="678">
                  <c:v>44782</c:v>
                </c:pt>
                <c:pt idx="679">
                  <c:v>44783</c:v>
                </c:pt>
                <c:pt idx="680">
                  <c:v>44784</c:v>
                </c:pt>
                <c:pt idx="681">
                  <c:v>44785</c:v>
                </c:pt>
                <c:pt idx="682">
                  <c:v>44788</c:v>
                </c:pt>
                <c:pt idx="683">
                  <c:v>44789</c:v>
                </c:pt>
                <c:pt idx="684">
                  <c:v>44790</c:v>
                </c:pt>
                <c:pt idx="685">
                  <c:v>44791</c:v>
                </c:pt>
                <c:pt idx="686">
                  <c:v>44792</c:v>
                </c:pt>
                <c:pt idx="687">
                  <c:v>44795</c:v>
                </c:pt>
                <c:pt idx="688">
                  <c:v>44796</c:v>
                </c:pt>
                <c:pt idx="689">
                  <c:v>44797</c:v>
                </c:pt>
                <c:pt idx="690">
                  <c:v>44798</c:v>
                </c:pt>
                <c:pt idx="691">
                  <c:v>44799</c:v>
                </c:pt>
                <c:pt idx="692">
                  <c:v>44802</c:v>
                </c:pt>
                <c:pt idx="693">
                  <c:v>44803</c:v>
                </c:pt>
                <c:pt idx="694">
                  <c:v>44804</c:v>
                </c:pt>
                <c:pt idx="695">
                  <c:v>44805</c:v>
                </c:pt>
                <c:pt idx="696">
                  <c:v>44806</c:v>
                </c:pt>
                <c:pt idx="697">
                  <c:v>44809</c:v>
                </c:pt>
                <c:pt idx="698">
                  <c:v>44810</c:v>
                </c:pt>
                <c:pt idx="699">
                  <c:v>44811</c:v>
                </c:pt>
                <c:pt idx="700">
                  <c:v>44812</c:v>
                </c:pt>
                <c:pt idx="701">
                  <c:v>44813</c:v>
                </c:pt>
                <c:pt idx="702">
                  <c:v>44816</c:v>
                </c:pt>
                <c:pt idx="703">
                  <c:v>44817</c:v>
                </c:pt>
                <c:pt idx="704">
                  <c:v>44818</c:v>
                </c:pt>
                <c:pt idx="705">
                  <c:v>44819</c:v>
                </c:pt>
                <c:pt idx="706">
                  <c:v>44820</c:v>
                </c:pt>
                <c:pt idx="707">
                  <c:v>44823</c:v>
                </c:pt>
                <c:pt idx="708">
                  <c:v>44824</c:v>
                </c:pt>
                <c:pt idx="709">
                  <c:v>44825</c:v>
                </c:pt>
                <c:pt idx="710">
                  <c:v>44826</c:v>
                </c:pt>
                <c:pt idx="711">
                  <c:v>44827</c:v>
                </c:pt>
                <c:pt idx="712">
                  <c:v>44830</c:v>
                </c:pt>
                <c:pt idx="713">
                  <c:v>44831</c:v>
                </c:pt>
                <c:pt idx="714">
                  <c:v>44832</c:v>
                </c:pt>
                <c:pt idx="715">
                  <c:v>44833</c:v>
                </c:pt>
                <c:pt idx="716">
                  <c:v>44834</c:v>
                </c:pt>
                <c:pt idx="717">
                  <c:v>44837</c:v>
                </c:pt>
                <c:pt idx="718">
                  <c:v>44838</c:v>
                </c:pt>
                <c:pt idx="719">
                  <c:v>44839</c:v>
                </c:pt>
                <c:pt idx="720">
                  <c:v>44840</c:v>
                </c:pt>
                <c:pt idx="721">
                  <c:v>44841</c:v>
                </c:pt>
                <c:pt idx="722">
                  <c:v>44844</c:v>
                </c:pt>
                <c:pt idx="723">
                  <c:v>44845</c:v>
                </c:pt>
                <c:pt idx="724">
                  <c:v>44846</c:v>
                </c:pt>
                <c:pt idx="725">
                  <c:v>44847</c:v>
                </c:pt>
                <c:pt idx="726">
                  <c:v>44848</c:v>
                </c:pt>
                <c:pt idx="727">
                  <c:v>44851</c:v>
                </c:pt>
                <c:pt idx="728">
                  <c:v>44852</c:v>
                </c:pt>
                <c:pt idx="729">
                  <c:v>44853</c:v>
                </c:pt>
                <c:pt idx="730">
                  <c:v>44854</c:v>
                </c:pt>
                <c:pt idx="731">
                  <c:v>44855</c:v>
                </c:pt>
                <c:pt idx="732">
                  <c:v>44858</c:v>
                </c:pt>
                <c:pt idx="733">
                  <c:v>44859</c:v>
                </c:pt>
                <c:pt idx="734">
                  <c:v>44860</c:v>
                </c:pt>
                <c:pt idx="735">
                  <c:v>44861</c:v>
                </c:pt>
              </c:numCache>
            </c:numRef>
          </c:cat>
          <c:val>
            <c:numRef>
              <c:f>'14'!$B$3:$B$1065</c:f>
              <c:numCache>
                <c:formatCode>0.0</c:formatCode>
                <c:ptCount val="1063"/>
                <c:pt idx="0">
                  <c:v>96.388999999999996</c:v>
                </c:pt>
                <c:pt idx="1">
                  <c:v>96.388999999999996</c:v>
                </c:pt>
                <c:pt idx="2">
                  <c:v>96.846000000000004</c:v>
                </c:pt>
                <c:pt idx="3">
                  <c:v>96.837999999999994</c:v>
                </c:pt>
                <c:pt idx="4">
                  <c:v>96.671000000000006</c:v>
                </c:pt>
                <c:pt idx="5">
                  <c:v>97.004999999999995</c:v>
                </c:pt>
                <c:pt idx="6">
                  <c:v>97.299000000000007</c:v>
                </c:pt>
                <c:pt idx="7">
                  <c:v>97.45</c:v>
                </c:pt>
                <c:pt idx="8">
                  <c:v>97.355999999999995</c:v>
                </c:pt>
                <c:pt idx="9">
                  <c:v>97.344999999999999</c:v>
                </c:pt>
                <c:pt idx="10">
                  <c:v>97.372</c:v>
                </c:pt>
                <c:pt idx="11">
                  <c:v>97.228999999999999</c:v>
                </c:pt>
                <c:pt idx="12">
                  <c:v>97.32</c:v>
                </c:pt>
                <c:pt idx="13">
                  <c:v>97.637</c:v>
                </c:pt>
                <c:pt idx="14">
                  <c:v>97.605999999999995</c:v>
                </c:pt>
                <c:pt idx="15">
                  <c:v>97.531000000000006</c:v>
                </c:pt>
                <c:pt idx="16">
                  <c:v>97.527000000000001</c:v>
                </c:pt>
                <c:pt idx="17">
                  <c:v>97.692999999999998</c:v>
                </c:pt>
                <c:pt idx="18">
                  <c:v>97.852999999999994</c:v>
                </c:pt>
                <c:pt idx="19">
                  <c:v>97.956000000000003</c:v>
                </c:pt>
                <c:pt idx="20">
                  <c:v>98.018000000000001</c:v>
                </c:pt>
                <c:pt idx="21">
                  <c:v>97.991</c:v>
                </c:pt>
                <c:pt idx="22">
                  <c:v>97.867000000000004</c:v>
                </c:pt>
                <c:pt idx="23">
                  <c:v>97.39</c:v>
                </c:pt>
                <c:pt idx="24">
                  <c:v>97.8</c:v>
                </c:pt>
                <c:pt idx="25">
                  <c:v>97.960999999999999</c:v>
                </c:pt>
                <c:pt idx="26">
                  <c:v>98.301000000000002</c:v>
                </c:pt>
                <c:pt idx="27">
                  <c:v>98.495999999999995</c:v>
                </c:pt>
                <c:pt idx="28">
                  <c:v>98.683999999999997</c:v>
                </c:pt>
                <c:pt idx="29">
                  <c:v>98.831999999999994</c:v>
                </c:pt>
                <c:pt idx="30">
                  <c:v>98.721000000000004</c:v>
                </c:pt>
                <c:pt idx="31">
                  <c:v>99.049000000000007</c:v>
                </c:pt>
                <c:pt idx="32">
                  <c:v>99.066999999999993</c:v>
                </c:pt>
                <c:pt idx="33">
                  <c:v>99.123999999999995</c:v>
                </c:pt>
                <c:pt idx="34">
                  <c:v>99.003</c:v>
                </c:pt>
                <c:pt idx="35">
                  <c:v>99.44</c:v>
                </c:pt>
                <c:pt idx="36">
                  <c:v>99.704999999999998</c:v>
                </c:pt>
                <c:pt idx="37">
                  <c:v>99.864999999999995</c:v>
                </c:pt>
                <c:pt idx="38">
                  <c:v>99.262</c:v>
                </c:pt>
                <c:pt idx="39">
                  <c:v>99.358999999999995</c:v>
                </c:pt>
                <c:pt idx="40">
                  <c:v>98.968000000000004</c:v>
                </c:pt>
                <c:pt idx="41">
                  <c:v>98.995999999999995</c:v>
                </c:pt>
                <c:pt idx="42">
                  <c:v>98.507999999999996</c:v>
                </c:pt>
                <c:pt idx="43">
                  <c:v>98.132000000000005</c:v>
                </c:pt>
                <c:pt idx="44">
                  <c:v>97.36</c:v>
                </c:pt>
                <c:pt idx="45">
                  <c:v>97.153000000000006</c:v>
                </c:pt>
                <c:pt idx="46">
                  <c:v>97.335999999999999</c:v>
                </c:pt>
                <c:pt idx="47">
                  <c:v>96.82</c:v>
                </c:pt>
                <c:pt idx="48">
                  <c:v>95.950999999999993</c:v>
                </c:pt>
                <c:pt idx="49">
                  <c:v>94.894999999999996</c:v>
                </c:pt>
                <c:pt idx="50">
                  <c:v>96.414000000000001</c:v>
                </c:pt>
                <c:pt idx="51">
                  <c:v>96.507000000000005</c:v>
                </c:pt>
                <c:pt idx="52">
                  <c:v>97.468000000000004</c:v>
                </c:pt>
                <c:pt idx="53">
                  <c:v>98.748999999999995</c:v>
                </c:pt>
                <c:pt idx="54">
                  <c:v>98.069000000000003</c:v>
                </c:pt>
                <c:pt idx="55">
                  <c:v>99.575000000000003</c:v>
                </c:pt>
                <c:pt idx="56">
                  <c:v>101.16</c:v>
                </c:pt>
                <c:pt idx="57">
                  <c:v>102.755</c:v>
                </c:pt>
                <c:pt idx="58">
                  <c:v>102.81699999999999</c:v>
                </c:pt>
                <c:pt idx="59">
                  <c:v>102.48699999999999</c:v>
                </c:pt>
                <c:pt idx="60">
                  <c:v>102.039</c:v>
                </c:pt>
                <c:pt idx="61">
                  <c:v>101.05</c:v>
                </c:pt>
                <c:pt idx="62">
                  <c:v>99.352000000000004</c:v>
                </c:pt>
                <c:pt idx="63">
                  <c:v>98.364999999999995</c:v>
                </c:pt>
                <c:pt idx="64">
                  <c:v>99.180999999999997</c:v>
                </c:pt>
                <c:pt idx="65">
                  <c:v>99.048000000000002</c:v>
                </c:pt>
                <c:pt idx="66">
                  <c:v>99.673000000000002</c:v>
                </c:pt>
                <c:pt idx="67">
                  <c:v>100.18</c:v>
                </c:pt>
                <c:pt idx="68">
                  <c:v>100.57599999999999</c:v>
                </c:pt>
                <c:pt idx="69">
                  <c:v>100.685</c:v>
                </c:pt>
                <c:pt idx="70">
                  <c:v>99.9</c:v>
                </c:pt>
                <c:pt idx="71">
                  <c:v>100.119</c:v>
                </c:pt>
                <c:pt idx="72">
                  <c:v>99.516999999999996</c:v>
                </c:pt>
                <c:pt idx="73">
                  <c:v>99.516999999999996</c:v>
                </c:pt>
                <c:pt idx="74">
                  <c:v>99.347999999999999</c:v>
                </c:pt>
                <c:pt idx="75">
                  <c:v>98.887</c:v>
                </c:pt>
                <c:pt idx="76">
                  <c:v>99.460999999999999</c:v>
                </c:pt>
                <c:pt idx="77">
                  <c:v>100.02500000000001</c:v>
                </c:pt>
                <c:pt idx="78">
                  <c:v>99.781999999999996</c:v>
                </c:pt>
                <c:pt idx="79">
                  <c:v>99.954999999999998</c:v>
                </c:pt>
                <c:pt idx="80">
                  <c:v>100.258</c:v>
                </c:pt>
                <c:pt idx="81">
                  <c:v>100.38800000000001</c:v>
                </c:pt>
                <c:pt idx="82">
                  <c:v>100.43300000000001</c:v>
                </c:pt>
                <c:pt idx="83">
                  <c:v>100.38</c:v>
                </c:pt>
                <c:pt idx="84">
                  <c:v>100.041</c:v>
                </c:pt>
                <c:pt idx="85">
                  <c:v>99.864999999999995</c:v>
                </c:pt>
                <c:pt idx="86">
                  <c:v>99.564999999999998</c:v>
                </c:pt>
                <c:pt idx="87">
                  <c:v>99.016000000000005</c:v>
                </c:pt>
                <c:pt idx="88">
                  <c:v>99.078999999999994</c:v>
                </c:pt>
                <c:pt idx="89">
                  <c:v>99.483999999999995</c:v>
                </c:pt>
                <c:pt idx="90">
                  <c:v>99.709000000000003</c:v>
                </c:pt>
                <c:pt idx="91">
                  <c:v>100.09099999999999</c:v>
                </c:pt>
                <c:pt idx="92">
                  <c:v>99.888999999999996</c:v>
                </c:pt>
                <c:pt idx="93">
                  <c:v>99.733999999999995</c:v>
                </c:pt>
                <c:pt idx="94">
                  <c:v>100.236</c:v>
                </c:pt>
                <c:pt idx="95">
                  <c:v>99.933000000000007</c:v>
                </c:pt>
                <c:pt idx="96">
                  <c:v>100.242</c:v>
                </c:pt>
                <c:pt idx="97">
                  <c:v>100.46599999999999</c:v>
                </c:pt>
                <c:pt idx="98">
                  <c:v>100.402</c:v>
                </c:pt>
                <c:pt idx="99">
                  <c:v>99.665000000000006</c:v>
                </c:pt>
                <c:pt idx="100">
                  <c:v>99.370999999999995</c:v>
                </c:pt>
                <c:pt idx="101">
                  <c:v>99.123999999999995</c:v>
                </c:pt>
                <c:pt idx="102">
                  <c:v>99.37</c:v>
                </c:pt>
                <c:pt idx="103">
                  <c:v>99.863</c:v>
                </c:pt>
                <c:pt idx="104">
                  <c:v>99.863</c:v>
                </c:pt>
                <c:pt idx="105">
                  <c:v>98.908000000000001</c:v>
                </c:pt>
                <c:pt idx="106">
                  <c:v>99.061999999999998</c:v>
                </c:pt>
                <c:pt idx="107">
                  <c:v>98.382999999999996</c:v>
                </c:pt>
                <c:pt idx="108">
                  <c:v>98.343999999999994</c:v>
                </c:pt>
                <c:pt idx="109">
                  <c:v>97.83</c:v>
                </c:pt>
                <c:pt idx="110">
                  <c:v>97.673000000000002</c:v>
                </c:pt>
                <c:pt idx="111">
                  <c:v>97.275999999999996</c:v>
                </c:pt>
                <c:pt idx="112">
                  <c:v>96.677000000000007</c:v>
                </c:pt>
                <c:pt idx="113">
                  <c:v>96.936999999999998</c:v>
                </c:pt>
                <c:pt idx="114">
                  <c:v>96.617999999999995</c:v>
                </c:pt>
                <c:pt idx="115">
                  <c:v>96.323999999999998</c:v>
                </c:pt>
                <c:pt idx="116">
                  <c:v>95.959000000000003</c:v>
                </c:pt>
                <c:pt idx="117">
                  <c:v>96.733000000000004</c:v>
                </c:pt>
                <c:pt idx="118">
                  <c:v>97.319000000000003</c:v>
                </c:pt>
                <c:pt idx="119">
                  <c:v>96.706000000000003</c:v>
                </c:pt>
                <c:pt idx="120">
                  <c:v>96.957999999999998</c:v>
                </c:pt>
                <c:pt idx="121">
                  <c:v>97.158000000000001</c:v>
                </c:pt>
                <c:pt idx="122">
                  <c:v>97.421000000000006</c:v>
                </c:pt>
                <c:pt idx="123">
                  <c:v>97.623000000000005</c:v>
                </c:pt>
                <c:pt idx="124">
                  <c:v>97.039000000000001</c:v>
                </c:pt>
                <c:pt idx="125">
                  <c:v>96.646000000000001</c:v>
                </c:pt>
                <c:pt idx="126">
                  <c:v>97.147999999999996</c:v>
                </c:pt>
                <c:pt idx="127">
                  <c:v>97.429000000000002</c:v>
                </c:pt>
                <c:pt idx="128">
                  <c:v>97.433000000000007</c:v>
                </c:pt>
                <c:pt idx="129">
                  <c:v>97.536000000000001</c:v>
                </c:pt>
                <c:pt idx="130">
                  <c:v>97.391000000000005</c:v>
                </c:pt>
                <c:pt idx="131">
                  <c:v>97.195999999999998</c:v>
                </c:pt>
                <c:pt idx="132">
                  <c:v>97.316999999999993</c:v>
                </c:pt>
                <c:pt idx="133">
                  <c:v>97.171999999999997</c:v>
                </c:pt>
                <c:pt idx="134">
                  <c:v>96.724999999999994</c:v>
                </c:pt>
                <c:pt idx="135">
                  <c:v>96.881</c:v>
                </c:pt>
                <c:pt idx="136">
                  <c:v>96.427999999999997</c:v>
                </c:pt>
                <c:pt idx="137">
                  <c:v>96.7</c:v>
                </c:pt>
                <c:pt idx="138">
                  <c:v>96.652000000000001</c:v>
                </c:pt>
                <c:pt idx="139">
                  <c:v>96.463999999999999</c:v>
                </c:pt>
                <c:pt idx="140">
                  <c:v>96.259</c:v>
                </c:pt>
                <c:pt idx="141">
                  <c:v>96.081000000000003</c:v>
                </c:pt>
                <c:pt idx="142">
                  <c:v>96.346000000000004</c:v>
                </c:pt>
                <c:pt idx="143">
                  <c:v>95.941999999999993</c:v>
                </c:pt>
                <c:pt idx="144">
                  <c:v>95.831999999999994</c:v>
                </c:pt>
                <c:pt idx="145">
                  <c:v>95.117000000000004</c:v>
                </c:pt>
                <c:pt idx="146">
                  <c:v>94.988</c:v>
                </c:pt>
                <c:pt idx="147">
                  <c:v>94.691999999999993</c:v>
                </c:pt>
                <c:pt idx="148">
                  <c:v>94.435000000000002</c:v>
                </c:pt>
                <c:pt idx="149">
                  <c:v>93.668000000000006</c:v>
                </c:pt>
                <c:pt idx="150">
                  <c:v>93.695999999999998</c:v>
                </c:pt>
                <c:pt idx="151">
                  <c:v>93.453000000000003</c:v>
                </c:pt>
                <c:pt idx="152">
                  <c:v>93.021000000000001</c:v>
                </c:pt>
                <c:pt idx="153">
                  <c:v>93.349000000000004</c:v>
                </c:pt>
                <c:pt idx="154">
                  <c:v>93.542000000000002</c:v>
                </c:pt>
                <c:pt idx="155">
                  <c:v>93.382000000000005</c:v>
                </c:pt>
                <c:pt idx="156">
                  <c:v>92.867999999999995</c:v>
                </c:pt>
                <c:pt idx="157">
                  <c:v>92.787999999999997</c:v>
                </c:pt>
                <c:pt idx="158">
                  <c:v>93.435000000000002</c:v>
                </c:pt>
                <c:pt idx="159">
                  <c:v>93.581999999999994</c:v>
                </c:pt>
                <c:pt idx="160">
                  <c:v>93.628</c:v>
                </c:pt>
                <c:pt idx="161">
                  <c:v>93.442999999999998</c:v>
                </c:pt>
                <c:pt idx="162">
                  <c:v>93.334999999999994</c:v>
                </c:pt>
                <c:pt idx="163">
                  <c:v>93.096000000000004</c:v>
                </c:pt>
                <c:pt idx="164">
                  <c:v>92.850999999999999</c:v>
                </c:pt>
                <c:pt idx="165">
                  <c:v>92.271000000000001</c:v>
                </c:pt>
                <c:pt idx="166">
                  <c:v>92.887</c:v>
                </c:pt>
                <c:pt idx="167">
                  <c:v>92.793000000000006</c:v>
                </c:pt>
                <c:pt idx="168">
                  <c:v>93.247</c:v>
                </c:pt>
                <c:pt idx="169">
                  <c:v>93.298000000000002</c:v>
                </c:pt>
                <c:pt idx="170">
                  <c:v>93.019000000000005</c:v>
                </c:pt>
                <c:pt idx="171">
                  <c:v>93.006</c:v>
                </c:pt>
                <c:pt idx="172">
                  <c:v>93.001000000000005</c:v>
                </c:pt>
                <c:pt idx="173">
                  <c:v>92.370999999999995</c:v>
                </c:pt>
                <c:pt idx="174">
                  <c:v>92.144000000000005</c:v>
                </c:pt>
                <c:pt idx="175">
                  <c:v>92.337999999999994</c:v>
                </c:pt>
                <c:pt idx="176">
                  <c:v>92.846999999999994</c:v>
                </c:pt>
                <c:pt idx="177">
                  <c:v>92.739000000000004</c:v>
                </c:pt>
                <c:pt idx="178">
                  <c:v>92.718999999999994</c:v>
                </c:pt>
                <c:pt idx="179">
                  <c:v>92.718999999999994</c:v>
                </c:pt>
                <c:pt idx="180">
                  <c:v>93.444999999999993</c:v>
                </c:pt>
                <c:pt idx="181">
                  <c:v>93.254999999999995</c:v>
                </c:pt>
                <c:pt idx="182">
                  <c:v>93.335999999999999</c:v>
                </c:pt>
                <c:pt idx="183">
                  <c:v>93.332999999999998</c:v>
                </c:pt>
                <c:pt idx="184">
                  <c:v>93.052000000000007</c:v>
                </c:pt>
                <c:pt idx="185">
                  <c:v>93.05</c:v>
                </c:pt>
                <c:pt idx="186">
                  <c:v>93.213999999999999</c:v>
                </c:pt>
                <c:pt idx="187">
                  <c:v>92.97</c:v>
                </c:pt>
                <c:pt idx="188">
                  <c:v>92.926000000000002</c:v>
                </c:pt>
                <c:pt idx="189">
                  <c:v>93.656000000000006</c:v>
                </c:pt>
                <c:pt idx="190">
                  <c:v>93.988</c:v>
                </c:pt>
                <c:pt idx="191">
                  <c:v>94.388999999999996</c:v>
                </c:pt>
                <c:pt idx="192">
                  <c:v>94.353999999999999</c:v>
                </c:pt>
                <c:pt idx="193">
                  <c:v>94.641999999999996</c:v>
                </c:pt>
                <c:pt idx="194">
                  <c:v>94.278000000000006</c:v>
                </c:pt>
                <c:pt idx="195">
                  <c:v>93.891000000000005</c:v>
                </c:pt>
                <c:pt idx="196">
                  <c:v>93.885999999999996</c:v>
                </c:pt>
                <c:pt idx="197">
                  <c:v>93.710999999999999</c:v>
                </c:pt>
                <c:pt idx="198">
                  <c:v>93.843999999999994</c:v>
                </c:pt>
                <c:pt idx="199">
                  <c:v>93.513000000000005</c:v>
                </c:pt>
                <c:pt idx="200">
                  <c:v>93.686000000000007</c:v>
                </c:pt>
                <c:pt idx="201">
                  <c:v>93.63</c:v>
                </c:pt>
                <c:pt idx="202">
                  <c:v>93.605000000000004</c:v>
                </c:pt>
                <c:pt idx="203">
                  <c:v>93.057000000000002</c:v>
                </c:pt>
                <c:pt idx="204">
                  <c:v>93.064999999999998</c:v>
                </c:pt>
                <c:pt idx="205">
                  <c:v>93.531000000000006</c:v>
                </c:pt>
                <c:pt idx="206">
                  <c:v>93.382000000000005</c:v>
                </c:pt>
                <c:pt idx="207">
                  <c:v>93.855999999999995</c:v>
                </c:pt>
                <c:pt idx="208">
                  <c:v>93.682000000000002</c:v>
                </c:pt>
                <c:pt idx="209">
                  <c:v>93.427000000000007</c:v>
                </c:pt>
                <c:pt idx="210">
                  <c:v>93.066999999999993</c:v>
                </c:pt>
                <c:pt idx="211">
                  <c:v>92.611000000000004</c:v>
                </c:pt>
                <c:pt idx="212">
                  <c:v>92.950999999999993</c:v>
                </c:pt>
                <c:pt idx="213">
                  <c:v>92.768000000000001</c:v>
                </c:pt>
                <c:pt idx="214">
                  <c:v>93.045000000000002</c:v>
                </c:pt>
                <c:pt idx="215">
                  <c:v>92.94</c:v>
                </c:pt>
                <c:pt idx="216">
                  <c:v>93.405000000000001</c:v>
                </c:pt>
                <c:pt idx="217">
                  <c:v>93.954999999999998</c:v>
                </c:pt>
                <c:pt idx="218">
                  <c:v>94.037999999999997</c:v>
                </c:pt>
                <c:pt idx="219">
                  <c:v>94.129000000000005</c:v>
                </c:pt>
                <c:pt idx="220">
                  <c:v>93.552999999999997</c:v>
                </c:pt>
                <c:pt idx="221">
                  <c:v>93.406999999999996</c:v>
                </c:pt>
                <c:pt idx="222">
                  <c:v>92.525000000000006</c:v>
                </c:pt>
                <c:pt idx="223">
                  <c:v>92.228999999999999</c:v>
                </c:pt>
                <c:pt idx="224">
                  <c:v>92.724999999999994</c:v>
                </c:pt>
                <c:pt idx="225">
                  <c:v>92.748999999999995</c:v>
                </c:pt>
                <c:pt idx="226">
                  <c:v>93.043000000000006</c:v>
                </c:pt>
                <c:pt idx="227">
                  <c:v>92.962999999999994</c:v>
                </c:pt>
                <c:pt idx="228">
                  <c:v>92.754999999999995</c:v>
                </c:pt>
                <c:pt idx="229">
                  <c:v>92.641999999999996</c:v>
                </c:pt>
                <c:pt idx="230">
                  <c:v>92.415999999999997</c:v>
                </c:pt>
                <c:pt idx="231">
                  <c:v>92.316000000000003</c:v>
                </c:pt>
                <c:pt idx="232">
                  <c:v>92.293999999999997</c:v>
                </c:pt>
                <c:pt idx="233">
                  <c:v>92.391999999999996</c:v>
                </c:pt>
                <c:pt idx="234">
                  <c:v>92.504999999999995</c:v>
                </c:pt>
                <c:pt idx="235">
                  <c:v>92.225999999999999</c:v>
                </c:pt>
                <c:pt idx="236">
                  <c:v>91.994</c:v>
                </c:pt>
                <c:pt idx="237">
                  <c:v>91.994</c:v>
                </c:pt>
                <c:pt idx="238">
                  <c:v>91.79</c:v>
                </c:pt>
                <c:pt idx="239">
                  <c:v>91.869</c:v>
                </c:pt>
                <c:pt idx="240">
                  <c:v>91.313000000000002</c:v>
                </c:pt>
                <c:pt idx="241">
                  <c:v>91.117999999999995</c:v>
                </c:pt>
                <c:pt idx="242">
                  <c:v>90.713999999999999</c:v>
                </c:pt>
                <c:pt idx="243">
                  <c:v>90.700999999999993</c:v>
                </c:pt>
                <c:pt idx="244">
                  <c:v>90.792000000000002</c:v>
                </c:pt>
                <c:pt idx="245">
                  <c:v>90.965000000000003</c:v>
                </c:pt>
                <c:pt idx="246">
                  <c:v>91.087000000000003</c:v>
                </c:pt>
                <c:pt idx="247">
                  <c:v>90.823999999999998</c:v>
                </c:pt>
                <c:pt idx="248">
                  <c:v>90.975999999999999</c:v>
                </c:pt>
                <c:pt idx="249">
                  <c:v>90.710999999999999</c:v>
                </c:pt>
                <c:pt idx="250">
                  <c:v>90.472999999999999</c:v>
                </c:pt>
                <c:pt idx="251">
                  <c:v>90.45</c:v>
                </c:pt>
                <c:pt idx="252">
                  <c:v>89.822000000000003</c:v>
                </c:pt>
                <c:pt idx="253">
                  <c:v>90.016000000000005</c:v>
                </c:pt>
                <c:pt idx="254">
                  <c:v>90.043000000000006</c:v>
                </c:pt>
                <c:pt idx="255">
                  <c:v>90.653999999999996</c:v>
                </c:pt>
                <c:pt idx="256">
                  <c:v>90.412999999999997</c:v>
                </c:pt>
                <c:pt idx="257">
                  <c:v>90.322999999999993</c:v>
                </c:pt>
                <c:pt idx="258">
                  <c:v>90.322999999999993</c:v>
                </c:pt>
                <c:pt idx="259">
                  <c:v>90.337000000000003</c:v>
                </c:pt>
                <c:pt idx="260">
                  <c:v>89.994</c:v>
                </c:pt>
                <c:pt idx="261">
                  <c:v>89.68</c:v>
                </c:pt>
                <c:pt idx="262">
                  <c:v>89.936999999999998</c:v>
                </c:pt>
                <c:pt idx="263">
                  <c:v>89.936999999999998</c:v>
                </c:pt>
                <c:pt idx="264">
                  <c:v>89.869</c:v>
                </c:pt>
                <c:pt idx="265">
                  <c:v>89.436000000000007</c:v>
                </c:pt>
                <c:pt idx="266">
                  <c:v>89.53</c:v>
                </c:pt>
                <c:pt idx="267">
                  <c:v>89.825999999999993</c:v>
                </c:pt>
                <c:pt idx="268">
                  <c:v>90.097999999999999</c:v>
                </c:pt>
                <c:pt idx="269">
                  <c:v>90.465000000000003</c:v>
                </c:pt>
                <c:pt idx="270">
                  <c:v>90.093000000000004</c:v>
                </c:pt>
                <c:pt idx="271">
                  <c:v>90.355000000000004</c:v>
                </c:pt>
                <c:pt idx="272">
                  <c:v>90.239000000000004</c:v>
                </c:pt>
                <c:pt idx="273">
                  <c:v>90.772000000000006</c:v>
                </c:pt>
                <c:pt idx="274">
                  <c:v>90.765000000000001</c:v>
                </c:pt>
                <c:pt idx="275">
                  <c:v>90.498000000000005</c:v>
                </c:pt>
                <c:pt idx="276">
                  <c:v>90.474999999999994</c:v>
                </c:pt>
                <c:pt idx="277">
                  <c:v>90.131</c:v>
                </c:pt>
                <c:pt idx="278">
                  <c:v>90.238</c:v>
                </c:pt>
                <c:pt idx="279">
                  <c:v>90.391000000000005</c:v>
                </c:pt>
                <c:pt idx="280">
                  <c:v>90.17</c:v>
                </c:pt>
                <c:pt idx="281">
                  <c:v>90.647000000000006</c:v>
                </c:pt>
                <c:pt idx="282">
                  <c:v>90.454999999999998</c:v>
                </c:pt>
                <c:pt idx="283">
                  <c:v>90.584000000000003</c:v>
                </c:pt>
                <c:pt idx="284">
                  <c:v>90.98</c:v>
                </c:pt>
                <c:pt idx="285">
                  <c:v>91.197000000000003</c:v>
                </c:pt>
                <c:pt idx="286">
                  <c:v>91.171000000000006</c:v>
                </c:pt>
                <c:pt idx="287">
                  <c:v>91.528999999999996</c:v>
                </c:pt>
                <c:pt idx="288">
                  <c:v>91.042000000000002</c:v>
                </c:pt>
                <c:pt idx="289">
                  <c:v>90.933999999999997</c:v>
                </c:pt>
                <c:pt idx="290">
                  <c:v>90.438999999999993</c:v>
                </c:pt>
                <c:pt idx="291">
                  <c:v>90.370999999999995</c:v>
                </c:pt>
                <c:pt idx="292">
                  <c:v>90.417000000000002</c:v>
                </c:pt>
                <c:pt idx="293">
                  <c:v>90.48</c:v>
                </c:pt>
                <c:pt idx="294">
                  <c:v>90.48</c:v>
                </c:pt>
                <c:pt idx="295">
                  <c:v>90.509</c:v>
                </c:pt>
                <c:pt idx="296">
                  <c:v>90.950999999999993</c:v>
                </c:pt>
                <c:pt idx="297">
                  <c:v>90.591999999999999</c:v>
                </c:pt>
                <c:pt idx="298">
                  <c:v>90.364000000000004</c:v>
                </c:pt>
                <c:pt idx="299">
                  <c:v>90.01</c:v>
                </c:pt>
                <c:pt idx="300">
                  <c:v>90.168999999999997</c:v>
                </c:pt>
                <c:pt idx="301">
                  <c:v>90.176000000000002</c:v>
                </c:pt>
                <c:pt idx="302">
                  <c:v>90.134</c:v>
                </c:pt>
                <c:pt idx="303">
                  <c:v>90.879000000000005</c:v>
                </c:pt>
                <c:pt idx="304">
                  <c:v>91.039000000000001</c:v>
                </c:pt>
                <c:pt idx="305">
                  <c:v>90.784999999999997</c:v>
                </c:pt>
                <c:pt idx="306">
                  <c:v>90.947000000000003</c:v>
                </c:pt>
                <c:pt idx="307">
                  <c:v>91.631</c:v>
                </c:pt>
                <c:pt idx="308">
                  <c:v>91.977000000000004</c:v>
                </c:pt>
                <c:pt idx="309">
                  <c:v>92.313000000000002</c:v>
                </c:pt>
                <c:pt idx="310">
                  <c:v>91.957999999999998</c:v>
                </c:pt>
                <c:pt idx="311">
                  <c:v>91.822999999999993</c:v>
                </c:pt>
                <c:pt idx="312">
                  <c:v>91.42</c:v>
                </c:pt>
                <c:pt idx="313">
                  <c:v>91.679000000000002</c:v>
                </c:pt>
                <c:pt idx="314">
                  <c:v>91.832999999999998</c:v>
                </c:pt>
                <c:pt idx="315">
                  <c:v>91.864999999999995</c:v>
                </c:pt>
                <c:pt idx="316">
                  <c:v>91.441999999999993</c:v>
                </c:pt>
                <c:pt idx="317">
                  <c:v>91.861999999999995</c:v>
                </c:pt>
                <c:pt idx="318">
                  <c:v>91.918999999999997</c:v>
                </c:pt>
                <c:pt idx="319">
                  <c:v>91.742000000000004</c:v>
                </c:pt>
                <c:pt idx="320">
                  <c:v>92.335999999999999</c:v>
                </c:pt>
                <c:pt idx="321">
                  <c:v>92.528000000000006</c:v>
                </c:pt>
                <c:pt idx="322">
                  <c:v>92.528000000000006</c:v>
                </c:pt>
                <c:pt idx="323">
                  <c:v>92.766000000000005</c:v>
                </c:pt>
                <c:pt idx="324">
                  <c:v>92.944000000000003</c:v>
                </c:pt>
                <c:pt idx="325">
                  <c:v>93.296999999999997</c:v>
                </c:pt>
                <c:pt idx="326">
                  <c:v>93.231999999999999</c:v>
                </c:pt>
                <c:pt idx="327">
                  <c:v>92.929000000000002</c:v>
                </c:pt>
                <c:pt idx="328">
                  <c:v>93.022000000000006</c:v>
                </c:pt>
                <c:pt idx="329">
                  <c:v>92.594999999999999</c:v>
                </c:pt>
                <c:pt idx="330">
                  <c:v>92.334999999999994</c:v>
                </c:pt>
                <c:pt idx="331">
                  <c:v>92.454999999999998</c:v>
                </c:pt>
                <c:pt idx="332">
                  <c:v>92.058999999999997</c:v>
                </c:pt>
                <c:pt idx="333">
                  <c:v>92.162999999999997</c:v>
                </c:pt>
                <c:pt idx="334">
                  <c:v>92.138000000000005</c:v>
                </c:pt>
                <c:pt idx="335">
                  <c:v>91.852000000000004</c:v>
                </c:pt>
                <c:pt idx="336">
                  <c:v>91.69</c:v>
                </c:pt>
                <c:pt idx="337">
                  <c:v>91.69</c:v>
                </c:pt>
                <c:pt idx="338">
                  <c:v>91.555999999999997</c:v>
                </c:pt>
                <c:pt idx="339">
                  <c:v>91.069000000000003</c:v>
                </c:pt>
                <c:pt idx="340">
                  <c:v>91.241</c:v>
                </c:pt>
                <c:pt idx="341">
                  <c:v>91.155000000000001</c:v>
                </c:pt>
                <c:pt idx="342">
                  <c:v>91.332999999999998</c:v>
                </c:pt>
                <c:pt idx="343">
                  <c:v>90.858999999999995</c:v>
                </c:pt>
                <c:pt idx="344">
                  <c:v>90.807000000000002</c:v>
                </c:pt>
                <c:pt idx="345">
                  <c:v>90.909000000000006</c:v>
                </c:pt>
                <c:pt idx="346">
                  <c:v>90.608999999999995</c:v>
                </c:pt>
                <c:pt idx="347">
                  <c:v>90.614000000000004</c:v>
                </c:pt>
                <c:pt idx="348">
                  <c:v>91.28</c:v>
                </c:pt>
                <c:pt idx="349">
                  <c:v>90.944999999999993</c:v>
                </c:pt>
                <c:pt idx="350">
                  <c:v>91.287999999999997</c:v>
                </c:pt>
                <c:pt idx="351">
                  <c:v>91.308000000000007</c:v>
                </c:pt>
                <c:pt idx="352">
                  <c:v>90.950999999999993</c:v>
                </c:pt>
                <c:pt idx="353">
                  <c:v>90.233000000000004</c:v>
                </c:pt>
                <c:pt idx="354">
                  <c:v>90.212000000000003</c:v>
                </c:pt>
                <c:pt idx="355">
                  <c:v>90.141000000000005</c:v>
                </c:pt>
                <c:pt idx="356">
                  <c:v>90.712999999999994</c:v>
                </c:pt>
                <c:pt idx="357">
                  <c:v>90.751999999999995</c:v>
                </c:pt>
                <c:pt idx="358">
                  <c:v>90.320999999999998</c:v>
                </c:pt>
                <c:pt idx="359">
                  <c:v>90.164000000000001</c:v>
                </c:pt>
                <c:pt idx="360">
                  <c:v>89.75</c:v>
                </c:pt>
                <c:pt idx="361">
                  <c:v>90.191000000000003</c:v>
                </c:pt>
                <c:pt idx="362">
                  <c:v>89.808000000000007</c:v>
                </c:pt>
                <c:pt idx="363">
                  <c:v>90.016999999999996</c:v>
                </c:pt>
                <c:pt idx="364">
                  <c:v>89.843999999999994</c:v>
                </c:pt>
                <c:pt idx="365">
                  <c:v>89.638999999999996</c:v>
                </c:pt>
                <c:pt idx="366">
                  <c:v>90.042000000000002</c:v>
                </c:pt>
                <c:pt idx="367">
                  <c:v>89.971000000000004</c:v>
                </c:pt>
                <c:pt idx="368">
                  <c:v>90.031000000000006</c:v>
                </c:pt>
                <c:pt idx="369">
                  <c:v>90.031000000000006</c:v>
                </c:pt>
                <c:pt idx="370">
                  <c:v>89.831000000000003</c:v>
                </c:pt>
                <c:pt idx="371">
                  <c:v>89.909000000000006</c:v>
                </c:pt>
                <c:pt idx="372">
                  <c:v>90.512</c:v>
                </c:pt>
                <c:pt idx="373">
                  <c:v>90.135999999999996</c:v>
                </c:pt>
                <c:pt idx="374">
                  <c:v>89.95</c:v>
                </c:pt>
                <c:pt idx="375">
                  <c:v>90.075999999999993</c:v>
                </c:pt>
                <c:pt idx="376">
                  <c:v>90.12</c:v>
                </c:pt>
                <c:pt idx="377">
                  <c:v>90.075000000000003</c:v>
                </c:pt>
                <c:pt idx="378">
                  <c:v>90.555000000000007</c:v>
                </c:pt>
                <c:pt idx="379">
                  <c:v>90.522000000000006</c:v>
                </c:pt>
                <c:pt idx="380">
                  <c:v>90.536000000000001</c:v>
                </c:pt>
                <c:pt idx="381">
                  <c:v>91.129000000000005</c:v>
                </c:pt>
                <c:pt idx="382">
                  <c:v>91.888999999999996</c:v>
                </c:pt>
                <c:pt idx="383">
                  <c:v>92.224999999999994</c:v>
                </c:pt>
                <c:pt idx="384">
                  <c:v>91.899000000000001</c:v>
                </c:pt>
                <c:pt idx="385">
                  <c:v>91.756</c:v>
                </c:pt>
                <c:pt idx="386">
                  <c:v>91.802000000000007</c:v>
                </c:pt>
                <c:pt idx="387">
                  <c:v>91.813999999999993</c:v>
                </c:pt>
                <c:pt idx="388">
                  <c:v>91.850999999999999</c:v>
                </c:pt>
                <c:pt idx="389">
                  <c:v>91.887</c:v>
                </c:pt>
                <c:pt idx="390">
                  <c:v>92.049000000000007</c:v>
                </c:pt>
                <c:pt idx="391">
                  <c:v>92.436000000000007</c:v>
                </c:pt>
                <c:pt idx="392">
                  <c:v>92.596999999999994</c:v>
                </c:pt>
                <c:pt idx="393">
                  <c:v>92.225999999999999</c:v>
                </c:pt>
                <c:pt idx="394">
                  <c:v>92.212000000000003</c:v>
                </c:pt>
                <c:pt idx="395">
                  <c:v>92.546000000000006</c:v>
                </c:pt>
                <c:pt idx="396">
                  <c:v>92.644000000000005</c:v>
                </c:pt>
                <c:pt idx="397">
                  <c:v>92.417000000000002</c:v>
                </c:pt>
                <c:pt idx="398">
                  <c:v>92.13</c:v>
                </c:pt>
                <c:pt idx="399">
                  <c:v>92.260999999999996</c:v>
                </c:pt>
                <c:pt idx="400">
                  <c:v>92.751999999999995</c:v>
                </c:pt>
                <c:pt idx="401">
                  <c:v>92.41</c:v>
                </c:pt>
                <c:pt idx="402">
                  <c:v>92.623999999999995</c:v>
                </c:pt>
                <c:pt idx="403">
                  <c:v>92.686999999999998</c:v>
                </c:pt>
                <c:pt idx="404">
                  <c:v>92.891000000000005</c:v>
                </c:pt>
                <c:pt idx="405">
                  <c:v>92.972999999999999</c:v>
                </c:pt>
                <c:pt idx="406">
                  <c:v>92.754000000000005</c:v>
                </c:pt>
                <c:pt idx="407">
                  <c:v>92.822000000000003</c:v>
                </c:pt>
                <c:pt idx="408">
                  <c:v>92.912000000000006</c:v>
                </c:pt>
                <c:pt idx="409">
                  <c:v>92.649000000000001</c:v>
                </c:pt>
                <c:pt idx="410">
                  <c:v>92.432000000000002</c:v>
                </c:pt>
                <c:pt idx="411">
                  <c:v>92.322000000000003</c:v>
                </c:pt>
                <c:pt idx="412">
                  <c:v>91.864000000000004</c:v>
                </c:pt>
                <c:pt idx="413">
                  <c:v>92.174000000000007</c:v>
                </c:pt>
                <c:pt idx="414">
                  <c:v>92.048000000000002</c:v>
                </c:pt>
                <c:pt idx="415">
                  <c:v>92.081000000000003</c:v>
                </c:pt>
                <c:pt idx="416">
                  <c:v>92.27</c:v>
                </c:pt>
                <c:pt idx="417">
                  <c:v>92.244</c:v>
                </c:pt>
                <c:pt idx="418">
                  <c:v>92.8</c:v>
                </c:pt>
                <c:pt idx="419">
                  <c:v>92.944999999999993</c:v>
                </c:pt>
                <c:pt idx="420">
                  <c:v>93.055000000000007</c:v>
                </c:pt>
                <c:pt idx="421">
                  <c:v>92.921999999999997</c:v>
                </c:pt>
                <c:pt idx="422">
                  <c:v>93.034999999999997</c:v>
                </c:pt>
                <c:pt idx="423">
                  <c:v>92.518000000000001</c:v>
                </c:pt>
                <c:pt idx="424">
                  <c:v>92.628</c:v>
                </c:pt>
                <c:pt idx="425">
                  <c:v>93.13</c:v>
                </c:pt>
                <c:pt idx="426">
                  <c:v>93.135999999999996</c:v>
                </c:pt>
                <c:pt idx="427">
                  <c:v>93.567999999999998</c:v>
                </c:pt>
                <c:pt idx="428">
                  <c:v>93.495999999999995</c:v>
                </c:pt>
                <c:pt idx="429">
                  <c:v>92.957999999999998</c:v>
                </c:pt>
                <c:pt idx="430">
                  <c:v>92.893000000000001</c:v>
                </c:pt>
                <c:pt idx="431">
                  <c:v>92.825000000000003</c:v>
                </c:pt>
                <c:pt idx="432">
                  <c:v>93.061999999999998</c:v>
                </c:pt>
                <c:pt idx="433">
                  <c:v>92.686000000000007</c:v>
                </c:pt>
                <c:pt idx="434">
                  <c:v>92.653000000000006</c:v>
                </c:pt>
                <c:pt idx="435">
                  <c:v>92.626000000000005</c:v>
                </c:pt>
                <c:pt idx="436">
                  <c:v>92.448999999999998</c:v>
                </c:pt>
                <c:pt idx="437">
                  <c:v>92.224999999999994</c:v>
                </c:pt>
                <c:pt idx="438">
                  <c:v>92.034999999999997</c:v>
                </c:pt>
                <c:pt idx="439">
                  <c:v>92.034999999999997</c:v>
                </c:pt>
                <c:pt idx="440">
                  <c:v>92.512</c:v>
                </c:pt>
                <c:pt idx="441">
                  <c:v>92.653000000000006</c:v>
                </c:pt>
                <c:pt idx="442">
                  <c:v>92.478999999999999</c:v>
                </c:pt>
                <c:pt idx="443">
                  <c:v>92.581999999999994</c:v>
                </c:pt>
                <c:pt idx="444">
                  <c:v>92.674999999999997</c:v>
                </c:pt>
                <c:pt idx="445">
                  <c:v>92.623000000000005</c:v>
                </c:pt>
                <c:pt idx="446">
                  <c:v>92.548000000000002</c:v>
                </c:pt>
                <c:pt idx="447">
                  <c:v>92.932000000000002</c:v>
                </c:pt>
                <c:pt idx="448">
                  <c:v>93.194999999999993</c:v>
                </c:pt>
                <c:pt idx="449">
                  <c:v>93.275999999999996</c:v>
                </c:pt>
                <c:pt idx="450">
                  <c:v>93.203999999999994</c:v>
                </c:pt>
                <c:pt idx="451">
                  <c:v>93.462000000000003</c:v>
                </c:pt>
                <c:pt idx="452">
                  <c:v>93.033000000000001</c:v>
                </c:pt>
                <c:pt idx="453">
                  <c:v>93.326999999999998</c:v>
                </c:pt>
                <c:pt idx="454">
                  <c:v>93.382999999999996</c:v>
                </c:pt>
                <c:pt idx="455">
                  <c:v>93.766000000000005</c:v>
                </c:pt>
                <c:pt idx="456">
                  <c:v>94.337999999999994</c:v>
                </c:pt>
                <c:pt idx="457">
                  <c:v>94.23</c:v>
                </c:pt>
                <c:pt idx="458">
                  <c:v>94.034999999999997</c:v>
                </c:pt>
                <c:pt idx="459">
                  <c:v>93.775999999999996</c:v>
                </c:pt>
                <c:pt idx="460">
                  <c:v>93.974999999999994</c:v>
                </c:pt>
                <c:pt idx="461">
                  <c:v>94.266000000000005</c:v>
                </c:pt>
                <c:pt idx="462">
                  <c:v>94.216999999999999</c:v>
                </c:pt>
                <c:pt idx="463">
                  <c:v>94.066999999999993</c:v>
                </c:pt>
                <c:pt idx="464">
                  <c:v>94.316000000000003</c:v>
                </c:pt>
                <c:pt idx="465">
                  <c:v>94.516000000000005</c:v>
                </c:pt>
                <c:pt idx="466">
                  <c:v>94.08</c:v>
                </c:pt>
                <c:pt idx="467">
                  <c:v>93.956000000000003</c:v>
                </c:pt>
                <c:pt idx="468">
                  <c:v>93.936999999999998</c:v>
                </c:pt>
                <c:pt idx="469">
                  <c:v>93.953000000000003</c:v>
                </c:pt>
                <c:pt idx="470">
                  <c:v>93.733999999999995</c:v>
                </c:pt>
                <c:pt idx="471">
                  <c:v>93.558000000000007</c:v>
                </c:pt>
                <c:pt idx="472">
                  <c:v>93.77</c:v>
                </c:pt>
                <c:pt idx="473">
                  <c:v>93.641999999999996</c:v>
                </c:pt>
                <c:pt idx="474">
                  <c:v>93.813000000000002</c:v>
                </c:pt>
                <c:pt idx="475">
                  <c:v>93.948999999999998</c:v>
                </c:pt>
                <c:pt idx="476">
                  <c:v>93.802000000000007</c:v>
                </c:pt>
                <c:pt idx="477">
                  <c:v>93.344999999999999</c:v>
                </c:pt>
                <c:pt idx="478">
                  <c:v>94.123000000000005</c:v>
                </c:pt>
                <c:pt idx="479">
                  <c:v>93.879000000000005</c:v>
                </c:pt>
                <c:pt idx="480">
                  <c:v>94.09</c:v>
                </c:pt>
                <c:pt idx="481">
                  <c:v>93.864000000000004</c:v>
                </c:pt>
                <c:pt idx="482">
                  <c:v>94.346999999999994</c:v>
                </c:pt>
                <c:pt idx="483">
                  <c:v>94.32</c:v>
                </c:pt>
                <c:pt idx="484">
                  <c:v>94.049000000000007</c:v>
                </c:pt>
                <c:pt idx="485">
                  <c:v>93.954999999999998</c:v>
                </c:pt>
                <c:pt idx="486">
                  <c:v>94.85</c:v>
                </c:pt>
                <c:pt idx="487">
                  <c:v>95.177999999999997</c:v>
                </c:pt>
                <c:pt idx="488">
                  <c:v>95.128</c:v>
                </c:pt>
                <c:pt idx="489">
                  <c:v>95.406999999999996</c:v>
                </c:pt>
                <c:pt idx="490">
                  <c:v>95.915000000000006</c:v>
                </c:pt>
                <c:pt idx="491">
                  <c:v>95.828000000000003</c:v>
                </c:pt>
                <c:pt idx="492">
                  <c:v>95.543999999999997</c:v>
                </c:pt>
                <c:pt idx="493">
                  <c:v>96.031000000000006</c:v>
                </c:pt>
                <c:pt idx="494">
                  <c:v>96.548000000000002</c:v>
                </c:pt>
                <c:pt idx="495">
                  <c:v>96.491</c:v>
                </c:pt>
                <c:pt idx="496">
                  <c:v>96.875</c:v>
                </c:pt>
                <c:pt idx="497">
                  <c:v>96.774000000000001</c:v>
                </c:pt>
                <c:pt idx="498">
                  <c:v>96.088999999999999</c:v>
                </c:pt>
                <c:pt idx="499">
                  <c:v>96.340999999999994</c:v>
                </c:pt>
                <c:pt idx="500">
                  <c:v>95.994</c:v>
                </c:pt>
                <c:pt idx="501">
                  <c:v>96.028000000000006</c:v>
                </c:pt>
                <c:pt idx="502">
                  <c:v>96.156000000000006</c:v>
                </c:pt>
                <c:pt idx="503">
                  <c:v>96.117000000000004</c:v>
                </c:pt>
                <c:pt idx="504">
                  <c:v>96.328000000000003</c:v>
                </c:pt>
                <c:pt idx="505">
                  <c:v>96.369</c:v>
                </c:pt>
                <c:pt idx="506">
                  <c:v>95.894000000000005</c:v>
                </c:pt>
                <c:pt idx="507">
                  <c:v>96.271000000000001</c:v>
                </c:pt>
                <c:pt idx="508">
                  <c:v>96.096999999999994</c:v>
                </c:pt>
                <c:pt idx="509">
                  <c:v>96.316999999999993</c:v>
                </c:pt>
                <c:pt idx="510">
                  <c:v>96.570999999999998</c:v>
                </c:pt>
                <c:pt idx="511">
                  <c:v>96.510999999999996</c:v>
                </c:pt>
                <c:pt idx="512">
                  <c:v>96.042000000000002</c:v>
                </c:pt>
                <c:pt idx="513">
                  <c:v>96.564999999999998</c:v>
                </c:pt>
                <c:pt idx="514">
                  <c:v>96.551000000000002</c:v>
                </c:pt>
                <c:pt idx="515">
                  <c:v>96.491</c:v>
                </c:pt>
                <c:pt idx="516">
                  <c:v>96.075999999999993</c:v>
                </c:pt>
                <c:pt idx="517">
                  <c:v>96.019000000000005</c:v>
                </c:pt>
                <c:pt idx="518">
                  <c:v>96.093000000000004</c:v>
                </c:pt>
                <c:pt idx="519">
                  <c:v>96.201999999999998</c:v>
                </c:pt>
                <c:pt idx="520">
                  <c:v>95.929000000000002</c:v>
                </c:pt>
                <c:pt idx="521">
                  <c:v>95.968000000000004</c:v>
                </c:pt>
                <c:pt idx="522">
                  <c:v>95.968000000000004</c:v>
                </c:pt>
                <c:pt idx="523">
                  <c:v>96.212999999999994</c:v>
                </c:pt>
                <c:pt idx="524">
                  <c:v>96.262</c:v>
                </c:pt>
                <c:pt idx="525">
                  <c:v>96.171000000000006</c:v>
                </c:pt>
                <c:pt idx="526">
                  <c:v>96.32</c:v>
                </c:pt>
                <c:pt idx="527">
                  <c:v>95.718999999999994</c:v>
                </c:pt>
                <c:pt idx="528">
                  <c:v>95.991</c:v>
                </c:pt>
                <c:pt idx="529">
                  <c:v>95.623999999999995</c:v>
                </c:pt>
                <c:pt idx="530">
                  <c:v>94.915000000000006</c:v>
                </c:pt>
                <c:pt idx="531">
                  <c:v>94.79</c:v>
                </c:pt>
                <c:pt idx="532">
                  <c:v>95.165000000000006</c:v>
                </c:pt>
                <c:pt idx="533">
                  <c:v>95.731999999999999</c:v>
                </c:pt>
                <c:pt idx="534">
                  <c:v>95.51</c:v>
                </c:pt>
                <c:pt idx="535">
                  <c:v>95.734999999999999</c:v>
                </c:pt>
                <c:pt idx="536">
                  <c:v>95.641999999999996</c:v>
                </c:pt>
                <c:pt idx="537">
                  <c:v>95.918000000000006</c:v>
                </c:pt>
                <c:pt idx="538">
                  <c:v>95.947999999999993</c:v>
                </c:pt>
                <c:pt idx="539">
                  <c:v>96.39</c:v>
                </c:pt>
                <c:pt idx="540">
                  <c:v>97.254999999999995</c:v>
                </c:pt>
                <c:pt idx="541">
                  <c:v>97.27</c:v>
                </c:pt>
                <c:pt idx="542">
                  <c:v>96.54</c:v>
                </c:pt>
                <c:pt idx="543">
                  <c:v>96.385000000000005</c:v>
                </c:pt>
                <c:pt idx="544">
                  <c:v>95.936000000000007</c:v>
                </c:pt>
                <c:pt idx="545">
                  <c:v>95.379000000000005</c:v>
                </c:pt>
                <c:pt idx="546">
                  <c:v>95.484999999999999</c:v>
                </c:pt>
                <c:pt idx="547">
                  <c:v>95.399000000000001</c:v>
                </c:pt>
                <c:pt idx="548">
                  <c:v>95.643000000000001</c:v>
                </c:pt>
                <c:pt idx="549">
                  <c:v>95.494</c:v>
                </c:pt>
                <c:pt idx="550">
                  <c:v>95.552999999999997</c:v>
                </c:pt>
                <c:pt idx="551">
                  <c:v>96.081999999999994</c:v>
                </c:pt>
                <c:pt idx="552">
                  <c:v>96.373999999999995</c:v>
                </c:pt>
                <c:pt idx="553">
                  <c:v>95.989000000000004</c:v>
                </c:pt>
                <c:pt idx="554">
                  <c:v>95.700999999999993</c:v>
                </c:pt>
                <c:pt idx="555">
                  <c:v>95.8</c:v>
                </c:pt>
                <c:pt idx="556">
                  <c:v>96.043000000000006</c:v>
                </c:pt>
                <c:pt idx="557">
                  <c:v>96.078000000000003</c:v>
                </c:pt>
                <c:pt idx="558">
                  <c:v>96.025000000000006</c:v>
                </c:pt>
                <c:pt idx="559">
                  <c:v>96.19</c:v>
                </c:pt>
                <c:pt idx="560">
                  <c:v>97.137</c:v>
                </c:pt>
                <c:pt idx="561">
                  <c:v>96.614999999999995</c:v>
                </c:pt>
                <c:pt idx="562">
                  <c:v>96.706999999999994</c:v>
                </c:pt>
                <c:pt idx="563">
                  <c:v>97.409000000000006</c:v>
                </c:pt>
                <c:pt idx="564">
                  <c:v>97.385000000000005</c:v>
                </c:pt>
                <c:pt idx="565">
                  <c:v>97.784999999999997</c:v>
                </c:pt>
                <c:pt idx="566">
                  <c:v>98.647999999999996</c:v>
                </c:pt>
                <c:pt idx="567">
                  <c:v>99.293000000000006</c:v>
                </c:pt>
                <c:pt idx="568">
                  <c:v>99.061999999999998</c:v>
                </c:pt>
                <c:pt idx="569">
                  <c:v>97.968000000000004</c:v>
                </c:pt>
                <c:pt idx="570">
                  <c:v>98.507000000000005</c:v>
                </c:pt>
                <c:pt idx="571">
                  <c:v>99.123999999999995</c:v>
                </c:pt>
                <c:pt idx="572">
                  <c:v>98.998999999999995</c:v>
                </c:pt>
                <c:pt idx="573">
                  <c:v>99.096999999999994</c:v>
                </c:pt>
                <c:pt idx="574">
                  <c:v>98.617999999999995</c:v>
                </c:pt>
                <c:pt idx="575">
                  <c:v>97.974000000000004</c:v>
                </c:pt>
                <c:pt idx="576">
                  <c:v>98.233000000000004</c:v>
                </c:pt>
                <c:pt idx="577">
                  <c:v>98.498000000000005</c:v>
                </c:pt>
                <c:pt idx="578">
                  <c:v>98.492999999999995</c:v>
                </c:pt>
                <c:pt idx="579">
                  <c:v>98.622</c:v>
                </c:pt>
                <c:pt idx="580">
                  <c:v>98.789000000000001</c:v>
                </c:pt>
                <c:pt idx="581">
                  <c:v>98.789000000000001</c:v>
                </c:pt>
                <c:pt idx="582">
                  <c:v>99.090999999999994</c:v>
                </c:pt>
                <c:pt idx="583">
                  <c:v>98.403999999999996</c:v>
                </c:pt>
                <c:pt idx="584">
                  <c:v>97.792000000000002</c:v>
                </c:pt>
                <c:pt idx="585">
                  <c:v>98.311999999999998</c:v>
                </c:pt>
                <c:pt idx="586">
                  <c:v>98.632000000000005</c:v>
                </c:pt>
                <c:pt idx="587">
                  <c:v>99</c:v>
                </c:pt>
                <c:pt idx="588">
                  <c:v>99.471999999999994</c:v>
                </c:pt>
                <c:pt idx="589">
                  <c:v>99.599000000000004</c:v>
                </c:pt>
                <c:pt idx="590">
                  <c:v>99.751000000000005</c:v>
                </c:pt>
                <c:pt idx="591">
                  <c:v>99.796000000000006</c:v>
                </c:pt>
                <c:pt idx="592">
                  <c:v>99.932000000000002</c:v>
                </c:pt>
                <c:pt idx="593">
                  <c:v>100.292</c:v>
                </c:pt>
                <c:pt idx="594">
                  <c:v>99.875</c:v>
                </c:pt>
                <c:pt idx="595">
                  <c:v>100.321</c:v>
                </c:pt>
                <c:pt idx="596">
                  <c:v>100.321</c:v>
                </c:pt>
                <c:pt idx="597">
                  <c:v>100.78100000000001</c:v>
                </c:pt>
                <c:pt idx="598">
                  <c:v>100.961</c:v>
                </c:pt>
                <c:pt idx="599">
                  <c:v>100.39</c:v>
                </c:pt>
                <c:pt idx="600">
                  <c:v>100.578</c:v>
                </c:pt>
                <c:pt idx="601">
                  <c:v>101.22</c:v>
                </c:pt>
                <c:pt idx="602">
                  <c:v>101.752</c:v>
                </c:pt>
                <c:pt idx="603">
                  <c:v>102.303</c:v>
                </c:pt>
                <c:pt idx="604">
                  <c:v>102.95399999999999</c:v>
                </c:pt>
                <c:pt idx="605">
                  <c:v>103.623</c:v>
                </c:pt>
                <c:pt idx="606">
                  <c:v>102.959</c:v>
                </c:pt>
                <c:pt idx="607">
                  <c:v>103.744</c:v>
                </c:pt>
                <c:pt idx="608">
                  <c:v>103.465</c:v>
                </c:pt>
                <c:pt idx="609">
                  <c:v>102.587</c:v>
                </c:pt>
                <c:pt idx="610">
                  <c:v>103.752</c:v>
                </c:pt>
                <c:pt idx="611">
                  <c:v>103.66</c:v>
                </c:pt>
                <c:pt idx="612">
                  <c:v>103.651</c:v>
                </c:pt>
                <c:pt idx="613">
                  <c:v>103.92</c:v>
                </c:pt>
                <c:pt idx="614">
                  <c:v>103.846</c:v>
                </c:pt>
                <c:pt idx="615">
                  <c:v>104.851</c:v>
                </c:pt>
                <c:pt idx="616">
                  <c:v>104.563</c:v>
                </c:pt>
                <c:pt idx="617">
                  <c:v>104.187</c:v>
                </c:pt>
                <c:pt idx="618">
                  <c:v>103.36</c:v>
                </c:pt>
                <c:pt idx="619">
                  <c:v>103.81</c:v>
                </c:pt>
                <c:pt idx="620">
                  <c:v>102.724</c:v>
                </c:pt>
                <c:pt idx="621">
                  <c:v>103.15</c:v>
                </c:pt>
                <c:pt idx="622">
                  <c:v>102.07599999999999</c:v>
                </c:pt>
                <c:pt idx="623">
                  <c:v>101.857</c:v>
                </c:pt>
                <c:pt idx="624">
                  <c:v>102.056</c:v>
                </c:pt>
                <c:pt idx="625">
                  <c:v>101.82899999999999</c:v>
                </c:pt>
                <c:pt idx="626">
                  <c:v>101.66800000000001</c:v>
                </c:pt>
                <c:pt idx="627">
                  <c:v>101.66800000000001</c:v>
                </c:pt>
                <c:pt idx="628">
                  <c:v>101.752</c:v>
                </c:pt>
                <c:pt idx="629">
                  <c:v>102.498</c:v>
                </c:pt>
                <c:pt idx="630">
                  <c:v>101.824</c:v>
                </c:pt>
                <c:pt idx="631">
                  <c:v>102.14</c:v>
                </c:pt>
                <c:pt idx="632">
                  <c:v>102.437</c:v>
                </c:pt>
                <c:pt idx="633">
                  <c:v>102.318</c:v>
                </c:pt>
                <c:pt idx="634">
                  <c:v>102.542</c:v>
                </c:pt>
                <c:pt idx="635">
                  <c:v>103.223</c:v>
                </c:pt>
                <c:pt idx="636">
                  <c:v>104.148</c:v>
                </c:pt>
                <c:pt idx="637">
                  <c:v>105.078</c:v>
                </c:pt>
                <c:pt idx="638">
                  <c:v>105.518</c:v>
                </c:pt>
                <c:pt idx="639">
                  <c:v>105.158</c:v>
                </c:pt>
                <c:pt idx="640">
                  <c:v>103.631</c:v>
                </c:pt>
                <c:pt idx="641">
                  <c:v>104.7</c:v>
                </c:pt>
                <c:pt idx="642">
                  <c:v>104.7</c:v>
                </c:pt>
                <c:pt idx="643">
                  <c:v>104.435</c:v>
                </c:pt>
                <c:pt idx="644">
                  <c:v>104.197</c:v>
                </c:pt>
                <c:pt idx="645">
                  <c:v>104.431</c:v>
                </c:pt>
                <c:pt idx="646">
                  <c:v>104.185</c:v>
                </c:pt>
                <c:pt idx="647">
                  <c:v>103.93899999999999</c:v>
                </c:pt>
                <c:pt idx="648">
                  <c:v>104.506</c:v>
                </c:pt>
                <c:pt idx="649">
                  <c:v>105.10599999999999</c:v>
                </c:pt>
                <c:pt idx="650">
                  <c:v>104.685</c:v>
                </c:pt>
                <c:pt idx="651">
                  <c:v>105.13800000000001</c:v>
                </c:pt>
                <c:pt idx="652">
                  <c:v>105.13800000000001</c:v>
                </c:pt>
                <c:pt idx="653">
                  <c:v>106.535</c:v>
                </c:pt>
                <c:pt idx="654">
                  <c:v>107.096</c:v>
                </c:pt>
                <c:pt idx="655">
                  <c:v>107.13</c:v>
                </c:pt>
                <c:pt idx="656">
                  <c:v>107.00700000000001</c:v>
                </c:pt>
                <c:pt idx="657">
                  <c:v>108.021</c:v>
                </c:pt>
                <c:pt idx="658">
                  <c:v>108.072</c:v>
                </c:pt>
                <c:pt idx="659">
                  <c:v>107.95699999999999</c:v>
                </c:pt>
                <c:pt idx="660">
                  <c:v>108.544</c:v>
                </c:pt>
                <c:pt idx="661">
                  <c:v>108.063</c:v>
                </c:pt>
                <c:pt idx="662">
                  <c:v>107.366</c:v>
                </c:pt>
                <c:pt idx="663">
                  <c:v>106.682</c:v>
                </c:pt>
                <c:pt idx="664">
                  <c:v>107.07599999999999</c:v>
                </c:pt>
                <c:pt idx="665">
                  <c:v>106.91</c:v>
                </c:pt>
                <c:pt idx="666">
                  <c:v>106.73</c:v>
                </c:pt>
                <c:pt idx="667">
                  <c:v>106.483</c:v>
                </c:pt>
                <c:pt idx="668">
                  <c:v>107.18899999999999</c:v>
                </c:pt>
                <c:pt idx="669">
                  <c:v>106.452</c:v>
                </c:pt>
                <c:pt idx="670">
                  <c:v>106.351</c:v>
                </c:pt>
                <c:pt idx="671">
                  <c:v>105.90300000000001</c:v>
                </c:pt>
                <c:pt idx="672">
                  <c:v>105.45</c:v>
                </c:pt>
                <c:pt idx="673">
                  <c:v>106.241</c:v>
                </c:pt>
                <c:pt idx="674">
                  <c:v>106.506</c:v>
                </c:pt>
                <c:pt idx="675">
                  <c:v>105.693</c:v>
                </c:pt>
                <c:pt idx="676">
                  <c:v>106.621</c:v>
                </c:pt>
                <c:pt idx="677">
                  <c:v>106.435</c:v>
                </c:pt>
                <c:pt idx="678">
                  <c:v>106.374</c:v>
                </c:pt>
                <c:pt idx="679">
                  <c:v>105.196</c:v>
                </c:pt>
                <c:pt idx="680">
                  <c:v>105.09</c:v>
                </c:pt>
                <c:pt idx="681">
                  <c:v>105.631</c:v>
                </c:pt>
                <c:pt idx="682">
                  <c:v>106.54600000000001</c:v>
                </c:pt>
                <c:pt idx="683">
                  <c:v>106.5</c:v>
                </c:pt>
                <c:pt idx="684">
                  <c:v>106.574</c:v>
                </c:pt>
                <c:pt idx="685">
                  <c:v>107.48399999999999</c:v>
                </c:pt>
                <c:pt idx="686">
                  <c:v>108.169</c:v>
                </c:pt>
                <c:pt idx="687">
                  <c:v>109.04600000000001</c:v>
                </c:pt>
                <c:pt idx="688">
                  <c:v>108.624</c:v>
                </c:pt>
                <c:pt idx="689">
                  <c:v>108.67700000000001</c:v>
                </c:pt>
                <c:pt idx="690">
                  <c:v>108.47</c:v>
                </c:pt>
                <c:pt idx="691">
                  <c:v>108.803</c:v>
                </c:pt>
                <c:pt idx="692">
                  <c:v>108.83499999999999</c:v>
                </c:pt>
                <c:pt idx="693">
                  <c:v>108.773</c:v>
                </c:pt>
                <c:pt idx="694">
                  <c:v>108.7</c:v>
                </c:pt>
                <c:pt idx="695">
                  <c:v>109.691</c:v>
                </c:pt>
                <c:pt idx="696">
                  <c:v>109.53400000000001</c:v>
                </c:pt>
                <c:pt idx="697">
                  <c:v>109.82599999999999</c:v>
                </c:pt>
                <c:pt idx="698">
                  <c:v>110.214</c:v>
                </c:pt>
                <c:pt idx="699">
                  <c:v>109.84</c:v>
                </c:pt>
                <c:pt idx="700">
                  <c:v>109.70699999999999</c:v>
                </c:pt>
                <c:pt idx="701">
                  <c:v>109.003</c:v>
                </c:pt>
                <c:pt idx="702">
                  <c:v>108.33</c:v>
                </c:pt>
                <c:pt idx="703">
                  <c:v>109.815</c:v>
                </c:pt>
                <c:pt idx="704">
                  <c:v>109.658</c:v>
                </c:pt>
                <c:pt idx="705">
                  <c:v>109.739</c:v>
                </c:pt>
                <c:pt idx="706">
                  <c:v>109.764</c:v>
                </c:pt>
                <c:pt idx="707">
                  <c:v>109.73699999999999</c:v>
                </c:pt>
                <c:pt idx="708">
                  <c:v>110.215</c:v>
                </c:pt>
                <c:pt idx="709">
                  <c:v>110.642</c:v>
                </c:pt>
                <c:pt idx="710">
                  <c:v>111.35299999999999</c:v>
                </c:pt>
                <c:pt idx="711">
                  <c:v>113.19199999999999</c:v>
                </c:pt>
                <c:pt idx="712">
                  <c:v>114.10299999999999</c:v>
                </c:pt>
                <c:pt idx="713">
                  <c:v>114.10599999999999</c:v>
                </c:pt>
                <c:pt idx="714">
                  <c:v>112.604</c:v>
                </c:pt>
                <c:pt idx="715">
                  <c:v>112.254</c:v>
                </c:pt>
                <c:pt idx="716">
                  <c:v>112.117</c:v>
                </c:pt>
                <c:pt idx="717">
                  <c:v>111.745</c:v>
                </c:pt>
                <c:pt idx="718">
                  <c:v>110.065</c:v>
                </c:pt>
                <c:pt idx="719">
                  <c:v>111.074</c:v>
                </c:pt>
                <c:pt idx="720">
                  <c:v>112.258</c:v>
                </c:pt>
                <c:pt idx="721">
                  <c:v>112.795</c:v>
                </c:pt>
                <c:pt idx="722">
                  <c:v>113.14400000000001</c:v>
                </c:pt>
                <c:pt idx="723">
                  <c:v>113.221</c:v>
                </c:pt>
                <c:pt idx="724">
                  <c:v>113.32</c:v>
                </c:pt>
                <c:pt idx="725">
                  <c:v>112.363</c:v>
                </c:pt>
                <c:pt idx="726">
                  <c:v>113.31100000000001</c:v>
                </c:pt>
                <c:pt idx="727">
                  <c:v>112.039</c:v>
                </c:pt>
                <c:pt idx="728">
                  <c:v>112.13</c:v>
                </c:pt>
                <c:pt idx="729">
                  <c:v>112.98399999999999</c:v>
                </c:pt>
                <c:pt idx="730">
                  <c:v>112.881</c:v>
                </c:pt>
                <c:pt idx="731">
                  <c:v>112.012</c:v>
                </c:pt>
                <c:pt idx="732">
                  <c:v>111.989</c:v>
                </c:pt>
                <c:pt idx="733">
                  <c:v>110.95</c:v>
                </c:pt>
                <c:pt idx="734">
                  <c:v>109.7</c:v>
                </c:pt>
                <c:pt idx="735">
                  <c:v>110.587</c:v>
                </c:pt>
                <c:pt idx="736">
                  <c:v>110.752</c:v>
                </c:pt>
                <c:pt idx="737">
                  <c:v>111.527</c:v>
                </c:pt>
                <c:pt idx="738">
                  <c:v>111.48099999999999</c:v>
                </c:pt>
                <c:pt idx="739">
                  <c:v>111.345</c:v>
                </c:pt>
                <c:pt idx="740">
                  <c:v>112.93</c:v>
                </c:pt>
                <c:pt idx="741">
                  <c:v>110.877</c:v>
                </c:pt>
                <c:pt idx="742">
                  <c:v>110.12</c:v>
                </c:pt>
                <c:pt idx="743">
                  <c:v>109.636</c:v>
                </c:pt>
                <c:pt idx="744">
                  <c:v>110.54900000000001</c:v>
                </c:pt>
                <c:pt idx="745">
                  <c:v>108.206</c:v>
                </c:pt>
                <c:pt idx="746">
                  <c:v>106.292</c:v>
                </c:pt>
                <c:pt idx="747">
                  <c:v>106.66</c:v>
                </c:pt>
                <c:pt idx="748">
                  <c:v>106.404</c:v>
                </c:pt>
                <c:pt idx="749">
                  <c:v>106.28100000000001</c:v>
                </c:pt>
                <c:pt idx="750">
                  <c:v>106.694</c:v>
                </c:pt>
                <c:pt idx="751">
                  <c:v>106.93</c:v>
                </c:pt>
                <c:pt idx="752">
                  <c:v>107.83499999999999</c:v>
                </c:pt>
                <c:pt idx="753">
                  <c:v>107.22199999999999</c:v>
                </c:pt>
                <c:pt idx="754">
                  <c:v>106.07599999999999</c:v>
                </c:pt>
                <c:pt idx="755">
                  <c:v>105.818</c:v>
                </c:pt>
                <c:pt idx="756">
                  <c:v>105.959</c:v>
                </c:pt>
                <c:pt idx="757">
                  <c:v>106.681</c:v>
                </c:pt>
                <c:pt idx="758">
                  <c:v>106.822</c:v>
                </c:pt>
                <c:pt idx="759">
                  <c:v>105.95</c:v>
                </c:pt>
                <c:pt idx="760">
                  <c:v>104.72799999999999</c:v>
                </c:pt>
                <c:pt idx="761">
                  <c:v>104.545</c:v>
                </c:pt>
                <c:pt idx="762">
                  <c:v>105.289</c:v>
                </c:pt>
                <c:pt idx="763">
                  <c:v>105.578</c:v>
                </c:pt>
                <c:pt idx="764">
                  <c:v>105.1</c:v>
                </c:pt>
                <c:pt idx="765">
                  <c:v>104.774</c:v>
                </c:pt>
                <c:pt idx="766">
                  <c:v>104.81</c:v>
                </c:pt>
                <c:pt idx="767">
                  <c:v>105.131</c:v>
                </c:pt>
                <c:pt idx="768">
                  <c:v>103.98</c:v>
                </c:pt>
                <c:pt idx="769">
                  <c:v>103.77</c:v>
                </c:pt>
                <c:pt idx="770">
                  <c:v>104.55800000000001</c:v>
                </c:pt>
                <c:pt idx="771">
                  <c:v>104.70099999999999</c:v>
                </c:pt>
                <c:pt idx="772">
                  <c:v>104.721</c:v>
                </c:pt>
                <c:pt idx="773">
                  <c:v>103.965</c:v>
                </c:pt>
                <c:pt idx="774">
                  <c:v>104.16200000000001</c:v>
                </c:pt>
                <c:pt idx="775">
                  <c:v>104.43300000000001</c:v>
                </c:pt>
                <c:pt idx="776">
                  <c:v>104.31399999999999</c:v>
                </c:pt>
                <c:pt idx="778">
                  <c:v>104.179</c:v>
                </c:pt>
                <c:pt idx="779">
                  <c:v>104.46299999999999</c:v>
                </c:pt>
                <c:pt idx="780">
                  <c:v>103.836</c:v>
                </c:pt>
                <c:pt idx="781">
                  <c:v>103.52200000000001</c:v>
                </c:pt>
                <c:pt idx="783">
                  <c:v>104.518</c:v>
                </c:pt>
                <c:pt idx="784">
                  <c:v>104.248</c:v>
                </c:pt>
                <c:pt idx="785">
                  <c:v>105.042</c:v>
                </c:pt>
                <c:pt idx="786">
                  <c:v>103.879</c:v>
                </c:pt>
                <c:pt idx="787">
                  <c:v>103.001</c:v>
                </c:pt>
                <c:pt idx="788">
                  <c:v>103.236</c:v>
                </c:pt>
                <c:pt idx="789">
                  <c:v>103.188</c:v>
                </c:pt>
                <c:pt idx="790">
                  <c:v>102.246</c:v>
                </c:pt>
                <c:pt idx="791">
                  <c:v>102.20399999999999</c:v>
                </c:pt>
                <c:pt idx="792">
                  <c:v>102.20399999999999</c:v>
                </c:pt>
                <c:pt idx="793">
                  <c:v>102.39</c:v>
                </c:pt>
                <c:pt idx="794">
                  <c:v>102.363</c:v>
                </c:pt>
                <c:pt idx="795">
                  <c:v>102.05800000000001</c:v>
                </c:pt>
                <c:pt idx="796">
                  <c:v>102.012</c:v>
                </c:pt>
                <c:pt idx="797">
                  <c:v>102.13800000000001</c:v>
                </c:pt>
                <c:pt idx="798">
                  <c:v>101.91800000000001</c:v>
                </c:pt>
                <c:pt idx="799">
                  <c:v>101.64100000000001</c:v>
                </c:pt>
                <c:pt idx="800">
                  <c:v>101.839</c:v>
                </c:pt>
                <c:pt idx="801">
                  <c:v>101.92700000000001</c:v>
                </c:pt>
                <c:pt idx="802">
                  <c:v>102.276</c:v>
                </c:pt>
                <c:pt idx="803">
                  <c:v>102.09699999999999</c:v>
                </c:pt>
                <c:pt idx="804">
                  <c:v>101.217</c:v>
                </c:pt>
                <c:pt idx="805">
                  <c:v>101.75</c:v>
                </c:pt>
                <c:pt idx="806">
                  <c:v>102.91500000000001</c:v>
                </c:pt>
                <c:pt idx="807">
                  <c:v>103.621</c:v>
                </c:pt>
                <c:pt idx="808">
                  <c:v>103.42700000000001</c:v>
                </c:pt>
                <c:pt idx="809">
                  <c:v>103.40900000000001</c:v>
                </c:pt>
                <c:pt idx="810">
                  <c:v>103.221</c:v>
                </c:pt>
                <c:pt idx="811">
                  <c:v>103.63</c:v>
                </c:pt>
                <c:pt idx="812">
                  <c:v>103.345</c:v>
                </c:pt>
                <c:pt idx="813">
                  <c:v>103.233</c:v>
                </c:pt>
                <c:pt idx="814">
                  <c:v>103.923</c:v>
                </c:pt>
                <c:pt idx="815">
                  <c:v>103.85599999999999</c:v>
                </c:pt>
                <c:pt idx="816">
                  <c:v>103.86199999999999</c:v>
                </c:pt>
                <c:pt idx="817">
                  <c:v>103.858</c:v>
                </c:pt>
                <c:pt idx="818">
                  <c:v>104.176</c:v>
                </c:pt>
                <c:pt idx="819">
                  <c:v>104.58499999999999</c:v>
                </c:pt>
                <c:pt idx="820">
                  <c:v>104.598</c:v>
                </c:pt>
                <c:pt idx="821">
                  <c:v>105.214</c:v>
                </c:pt>
                <c:pt idx="822">
                  <c:v>104.673</c:v>
                </c:pt>
                <c:pt idx="823">
                  <c:v>104.869</c:v>
                </c:pt>
                <c:pt idx="824">
                  <c:v>104.483</c:v>
                </c:pt>
                <c:pt idx="825">
                  <c:v>105.027</c:v>
                </c:pt>
                <c:pt idx="826">
                  <c:v>104.521</c:v>
                </c:pt>
                <c:pt idx="827">
                  <c:v>104.35</c:v>
                </c:pt>
                <c:pt idx="828">
                  <c:v>105.61499999999999</c:v>
                </c:pt>
                <c:pt idx="829">
                  <c:v>105.658</c:v>
                </c:pt>
                <c:pt idx="830">
                  <c:v>105.309</c:v>
                </c:pt>
                <c:pt idx="831">
                  <c:v>104.57599999999999</c:v>
                </c:pt>
                <c:pt idx="832">
                  <c:v>103.595</c:v>
                </c:pt>
                <c:pt idx="833">
                  <c:v>103.59699999999999</c:v>
                </c:pt>
                <c:pt idx="834">
                  <c:v>104.646</c:v>
                </c:pt>
                <c:pt idx="835">
                  <c:v>104.41800000000001</c:v>
                </c:pt>
                <c:pt idx="836">
                  <c:v>103.708</c:v>
                </c:pt>
                <c:pt idx="837">
                  <c:v>103.28100000000001</c:v>
                </c:pt>
                <c:pt idx="838">
                  <c:v>103.256</c:v>
                </c:pt>
                <c:pt idx="839">
                  <c:v>102.346</c:v>
                </c:pt>
                <c:pt idx="840">
                  <c:v>102.532</c:v>
                </c:pt>
                <c:pt idx="841">
                  <c:v>103.116</c:v>
                </c:pt>
                <c:pt idx="842">
                  <c:v>102.857</c:v>
                </c:pt>
                <c:pt idx="843">
                  <c:v>102.43</c:v>
                </c:pt>
                <c:pt idx="844">
                  <c:v>102.64</c:v>
                </c:pt>
                <c:pt idx="845">
                  <c:v>102.14400000000001</c:v>
                </c:pt>
                <c:pt idx="846">
                  <c:v>102.506</c:v>
                </c:pt>
                <c:pt idx="847">
                  <c:v>102.093</c:v>
                </c:pt>
                <c:pt idx="848">
                  <c:v>101.586</c:v>
                </c:pt>
                <c:pt idx="849">
                  <c:v>101.852</c:v>
                </c:pt>
                <c:pt idx="850">
                  <c:v>101.822</c:v>
                </c:pt>
                <c:pt idx="851">
                  <c:v>102.092</c:v>
                </c:pt>
                <c:pt idx="852">
                  <c:v>102.578</c:v>
                </c:pt>
                <c:pt idx="853">
                  <c:v>102.20399999999999</c:v>
                </c:pt>
                <c:pt idx="854">
                  <c:v>101.5</c:v>
                </c:pt>
                <c:pt idx="855">
                  <c:v>101.011</c:v>
                </c:pt>
                <c:pt idx="856">
                  <c:v>101.55200000000001</c:v>
                </c:pt>
                <c:pt idx="857">
                  <c:v>102.10299999999999</c:v>
                </c:pt>
                <c:pt idx="858">
                  <c:v>101.745</c:v>
                </c:pt>
                <c:pt idx="859">
                  <c:v>101.968</c:v>
                </c:pt>
                <c:pt idx="860">
                  <c:v>101.84</c:v>
                </c:pt>
                <c:pt idx="861">
                  <c:v>101.822</c:v>
                </c:pt>
                <c:pt idx="862">
                  <c:v>101.348</c:v>
                </c:pt>
                <c:pt idx="863">
                  <c:v>101.863</c:v>
                </c:pt>
                <c:pt idx="864">
                  <c:v>101.467</c:v>
                </c:pt>
                <c:pt idx="865">
                  <c:v>101.503</c:v>
                </c:pt>
                <c:pt idx="866">
                  <c:v>101.65900000000001</c:v>
                </c:pt>
                <c:pt idx="867">
                  <c:v>102.151</c:v>
                </c:pt>
                <c:pt idx="868">
                  <c:v>101.958</c:v>
                </c:pt>
                <c:pt idx="869">
                  <c:v>101.343</c:v>
                </c:pt>
                <c:pt idx="870">
                  <c:v>101.399</c:v>
                </c:pt>
                <c:pt idx="871">
                  <c:v>101.214</c:v>
                </c:pt>
                <c:pt idx="872">
                  <c:v>101.377</c:v>
                </c:pt>
                <c:pt idx="873">
                  <c:v>101.605</c:v>
                </c:pt>
                <c:pt idx="874">
                  <c:v>101.477</c:v>
                </c:pt>
                <c:pt idx="875">
                  <c:v>102.05800000000001</c:v>
                </c:pt>
                <c:pt idx="876">
                  <c:v>102.681</c:v>
                </c:pt>
                <c:pt idx="877">
                  <c:v>102.434</c:v>
                </c:pt>
                <c:pt idx="878">
                  <c:v>102.56399999999999</c:v>
                </c:pt>
                <c:pt idx="879">
                  <c:v>102.88200000000001</c:v>
                </c:pt>
                <c:pt idx="880">
                  <c:v>103.584</c:v>
                </c:pt>
                <c:pt idx="881">
                  <c:v>103.19799999999999</c:v>
                </c:pt>
                <c:pt idx="882">
                  <c:v>103.19799999999999</c:v>
                </c:pt>
                <c:pt idx="883">
                  <c:v>103.488</c:v>
                </c:pt>
                <c:pt idx="884">
                  <c:v>103.887</c:v>
                </c:pt>
                <c:pt idx="885">
                  <c:v>104.251</c:v>
                </c:pt>
                <c:pt idx="886">
                  <c:v>104.206</c:v>
                </c:pt>
                <c:pt idx="887">
                  <c:v>104.264</c:v>
                </c:pt>
                <c:pt idx="888">
                  <c:v>104.16500000000001</c:v>
                </c:pt>
                <c:pt idx="889">
                  <c:v>104.32599999999999</c:v>
                </c:pt>
                <c:pt idx="890">
                  <c:v>103.56</c:v>
                </c:pt>
                <c:pt idx="891">
                  <c:v>104.015</c:v>
                </c:pt>
                <c:pt idx="892">
                  <c:v>104.002</c:v>
                </c:pt>
                <c:pt idx="893">
                  <c:v>104.125</c:v>
                </c:pt>
                <c:pt idx="894">
                  <c:v>104.099</c:v>
                </c:pt>
                <c:pt idx="895">
                  <c:v>103.343</c:v>
                </c:pt>
                <c:pt idx="896">
                  <c:v>103.557</c:v>
                </c:pt>
                <c:pt idx="897">
                  <c:v>103.654</c:v>
                </c:pt>
                <c:pt idx="898">
                  <c:v>103.33799999999999</c:v>
                </c:pt>
                <c:pt idx="899">
                  <c:v>102.94799999999999</c:v>
                </c:pt>
                <c:pt idx="900">
                  <c:v>102.11499999999999</c:v>
                </c:pt>
                <c:pt idx="901">
                  <c:v>102.24299999999999</c:v>
                </c:pt>
                <c:pt idx="902">
                  <c:v>102.52200000000001</c:v>
                </c:pt>
                <c:pt idx="903">
                  <c:v>102.54</c:v>
                </c:pt>
                <c:pt idx="904">
                  <c:v>102.071</c:v>
                </c:pt>
                <c:pt idx="905">
                  <c:v>102.386</c:v>
                </c:pt>
                <c:pt idx="906">
                  <c:v>102.90300000000001</c:v>
                </c:pt>
                <c:pt idx="907">
                  <c:v>102.69199999999999</c:v>
                </c:pt>
                <c:pt idx="908">
                  <c:v>102.492</c:v>
                </c:pt>
                <c:pt idx="909">
                  <c:v>102.905</c:v>
                </c:pt>
                <c:pt idx="910">
                  <c:v>103.342</c:v>
                </c:pt>
                <c:pt idx="911">
                  <c:v>102.91200000000001</c:v>
                </c:pt>
                <c:pt idx="912">
                  <c:v>102.9619</c:v>
                </c:pt>
                <c:pt idx="913">
                  <c:v>103.039</c:v>
                </c:pt>
                <c:pt idx="914">
                  <c:v>103.373</c:v>
                </c:pt>
                <c:pt idx="915">
                  <c:v>103.06910000000001</c:v>
                </c:pt>
                <c:pt idx="916">
                  <c:v>102.27200000000001</c:v>
                </c:pt>
                <c:pt idx="917">
                  <c:v>101.97199999999999</c:v>
                </c:pt>
                <c:pt idx="918">
                  <c:v>101.732</c:v>
                </c:pt>
                <c:pt idx="919">
                  <c:v>100.521</c:v>
                </c:pt>
                <c:pt idx="920">
                  <c:v>99.77</c:v>
                </c:pt>
                <c:pt idx="921">
                  <c:v>99.914000000000001</c:v>
                </c:pt>
                <c:pt idx="922">
                  <c:v>99.841999999999999</c:v>
                </c:pt>
                <c:pt idx="923">
                  <c:v>99.941000000000003</c:v>
                </c:pt>
                <c:pt idx="924">
                  <c:v>100.2762</c:v>
                </c:pt>
                <c:pt idx="925">
                  <c:v>100.88</c:v>
                </c:pt>
                <c:pt idx="926">
                  <c:v>101.071</c:v>
                </c:pt>
                <c:pt idx="927">
                  <c:v>101.346</c:v>
                </c:pt>
                <c:pt idx="928">
                  <c:v>101.349</c:v>
                </c:pt>
                <c:pt idx="929">
                  <c:v>100.887</c:v>
                </c:pt>
                <c:pt idx="930">
                  <c:v>101.773</c:v>
                </c:pt>
                <c:pt idx="931">
                  <c:v>101.622</c:v>
                </c:pt>
                <c:pt idx="932">
                  <c:v>101.855</c:v>
                </c:pt>
                <c:pt idx="933">
                  <c:v>102.303</c:v>
                </c:pt>
                <c:pt idx="934">
                  <c:v>102.59</c:v>
                </c:pt>
                <c:pt idx="935">
                  <c:v>102.542</c:v>
                </c:pt>
                <c:pt idx="936">
                  <c:v>102.017</c:v>
                </c:pt>
                <c:pt idx="937">
                  <c:v>102.047</c:v>
                </c:pt>
                <c:pt idx="938">
                  <c:v>102.52800000000001</c:v>
                </c:pt>
                <c:pt idx="939">
                  <c:v>102.49</c:v>
                </c:pt>
                <c:pt idx="940">
                  <c:v>102.524</c:v>
                </c:pt>
                <c:pt idx="941">
                  <c:v>102.842</c:v>
                </c:pt>
                <c:pt idx="942">
                  <c:v>103.19</c:v>
                </c:pt>
                <c:pt idx="943">
                  <c:v>103.209</c:v>
                </c:pt>
                <c:pt idx="944">
                  <c:v>103.431</c:v>
                </c:pt>
                <c:pt idx="945">
                  <c:v>103.572</c:v>
                </c:pt>
                <c:pt idx="946">
                  <c:v>103.375</c:v>
                </c:pt>
                <c:pt idx="947">
                  <c:v>103.3</c:v>
                </c:pt>
                <c:pt idx="948">
                  <c:v>103.563</c:v>
                </c:pt>
                <c:pt idx="949">
                  <c:v>103.419</c:v>
                </c:pt>
                <c:pt idx="950">
                  <c:v>103.982</c:v>
                </c:pt>
                <c:pt idx="951">
                  <c:v>104.077</c:v>
                </c:pt>
                <c:pt idx="952">
                  <c:v>104.05800000000001</c:v>
                </c:pt>
                <c:pt idx="953">
                  <c:v>103.53100000000001</c:v>
                </c:pt>
                <c:pt idx="954">
                  <c:v>103.157</c:v>
                </c:pt>
                <c:pt idx="955">
                  <c:v>103.619</c:v>
                </c:pt>
                <c:pt idx="956">
                  <c:v>104.236</c:v>
                </c:pt>
                <c:pt idx="957">
                  <c:v>104.236</c:v>
                </c:pt>
                <c:pt idx="958">
                  <c:v>104.807</c:v>
                </c:pt>
                <c:pt idx="959">
                  <c:v>104.861</c:v>
                </c:pt>
                <c:pt idx="960">
                  <c:v>105.059</c:v>
                </c:pt>
                <c:pt idx="961">
                  <c:v>105.09</c:v>
                </c:pt>
                <c:pt idx="962">
                  <c:v>104.569</c:v>
                </c:pt>
                <c:pt idx="963">
                  <c:v>104.711</c:v>
                </c:pt>
                <c:pt idx="964">
                  <c:v>104.76600000000001</c:v>
                </c:pt>
                <c:pt idx="965">
                  <c:v>105.405</c:v>
                </c:pt>
                <c:pt idx="966">
                  <c:v>105.322</c:v>
                </c:pt>
                <c:pt idx="967">
                  <c:v>105.202</c:v>
                </c:pt>
                <c:pt idx="968">
                  <c:v>105.157</c:v>
                </c:pt>
                <c:pt idx="969">
                  <c:v>105.12</c:v>
                </c:pt>
                <c:pt idx="970">
                  <c:v>105.363</c:v>
                </c:pt>
                <c:pt idx="971">
                  <c:v>105.583</c:v>
                </c:pt>
                <c:pt idx="972">
                  <c:v>105.998</c:v>
                </c:pt>
                <c:pt idx="973">
                  <c:v>106.23099999999999</c:v>
                </c:pt>
                <c:pt idx="974">
                  <c:v>106.666</c:v>
                </c:pt>
                <c:pt idx="975">
                  <c:v>106.224</c:v>
                </c:pt>
                <c:pt idx="976">
                  <c:v>106.224</c:v>
                </c:pt>
                <c:pt idx="977">
                  <c:v>106.904</c:v>
                </c:pt>
                <c:pt idx="978">
                  <c:v>107</c:v>
                </c:pt>
                <c:pt idx="979">
                  <c:v>106.79900000000001</c:v>
                </c:pt>
                <c:pt idx="980">
                  <c:v>106.33199999999999</c:v>
                </c:pt>
                <c:pt idx="981">
                  <c:v>106.044</c:v>
                </c:pt>
                <c:pt idx="982">
                  <c:v>106.083</c:v>
                </c:pt>
                <c:pt idx="983">
                  <c:v>105.825</c:v>
                </c:pt>
                <c:pt idx="984">
                  <c:v>105.82</c:v>
                </c:pt>
                <c:pt idx="985">
                  <c:v>106.599</c:v>
                </c:pt>
                <c:pt idx="986">
                  <c:v>106.648</c:v>
                </c:pt>
                <c:pt idx="987">
                  <c:v>106.24299999999999</c:v>
                </c:pt>
                <c:pt idx="988">
                  <c:v>106.25</c:v>
                </c:pt>
                <c:pt idx="989">
                  <c:v>106.565</c:v>
                </c:pt>
                <c:pt idx="990">
                  <c:v>106.253</c:v>
                </c:pt>
                <c:pt idx="991">
                  <c:v>106.163</c:v>
                </c:pt>
                <c:pt idx="992">
                  <c:v>105.536</c:v>
                </c:pt>
                <c:pt idx="993">
                  <c:v>106.27</c:v>
                </c:pt>
                <c:pt idx="994">
                  <c:v>106.52800000000001</c:v>
                </c:pt>
                <c:pt idx="995">
                  <c:v>106.602</c:v>
                </c:pt>
                <c:pt idx="996">
                  <c:v>106.559</c:v>
                </c:pt>
                <c:pt idx="997">
                  <c:v>106.12</c:v>
                </c:pt>
                <c:pt idx="998">
                  <c:v>106.663</c:v>
                </c:pt>
                <c:pt idx="999">
                  <c:v>106.884</c:v>
                </c:pt>
                <c:pt idx="1000">
                  <c:v>106.124</c:v>
                </c:pt>
                <c:pt idx="1001">
                  <c:v>105.021</c:v>
                </c:pt>
                <c:pt idx="1002">
                  <c:v>105.215</c:v>
                </c:pt>
                <c:pt idx="1003">
                  <c:v>105.542</c:v>
                </c:pt>
                <c:pt idx="1004">
                  <c:v>105.593</c:v>
                </c:pt>
                <c:pt idx="1005">
                  <c:v>105.91</c:v>
                </c:pt>
                <c:pt idx="1006">
                  <c:v>105.861</c:v>
                </c:pt>
                <c:pt idx="1007">
                  <c:v>105.631</c:v>
                </c:pt>
                <c:pt idx="1008">
                  <c:v>104.053</c:v>
                </c:pt>
                <c:pt idx="1009">
                  <c:v>104.39400000000001</c:v>
                </c:pt>
                <c:pt idx="1010">
                  <c:v>104.349</c:v>
                </c:pt>
                <c:pt idx="1011">
                  <c:v>103.917</c:v>
                </c:pt>
                <c:pt idx="1012">
                  <c:v>103.438</c:v>
                </c:pt>
                <c:pt idx="1013">
                  <c:v>103.565</c:v>
                </c:pt>
                <c:pt idx="1014">
                  <c:v>103.92</c:v>
                </c:pt>
                <c:pt idx="1015">
                  <c:v>103.768</c:v>
                </c:pt>
                <c:pt idx="1016">
                  <c:v>103.40300000000001</c:v>
                </c:pt>
                <c:pt idx="1017">
                  <c:v>103.199</c:v>
                </c:pt>
                <c:pt idx="1018">
                  <c:v>102.746</c:v>
                </c:pt>
                <c:pt idx="1019">
                  <c:v>102.765</c:v>
                </c:pt>
                <c:pt idx="1020">
                  <c:v>103.497</c:v>
                </c:pt>
                <c:pt idx="1021">
                  <c:v>103.268</c:v>
                </c:pt>
                <c:pt idx="1022">
                  <c:v>103.712</c:v>
                </c:pt>
                <c:pt idx="1023">
                  <c:v>104.05</c:v>
                </c:pt>
                <c:pt idx="1024">
                  <c:v>104.15300000000001</c:v>
                </c:pt>
                <c:pt idx="1025">
                  <c:v>103.541</c:v>
                </c:pt>
                <c:pt idx="1026">
                  <c:v>104.01</c:v>
                </c:pt>
                <c:pt idx="1027">
                  <c:v>104.095</c:v>
                </c:pt>
                <c:pt idx="1028">
                  <c:v>103.86499999999999</c:v>
                </c:pt>
                <c:pt idx="1029">
                  <c:v>102.869</c:v>
                </c:pt>
                <c:pt idx="1030">
                  <c:v>101.956</c:v>
                </c:pt>
                <c:pt idx="1031">
                  <c:v>102.55</c:v>
                </c:pt>
                <c:pt idx="1032">
                  <c:v>102.56100000000001</c:v>
                </c:pt>
                <c:pt idx="1033">
                  <c:v>102.167</c:v>
                </c:pt>
                <c:pt idx="1034">
                  <c:v>102.408</c:v>
                </c:pt>
                <c:pt idx="1035">
                  <c:v>101.843</c:v>
                </c:pt>
                <c:pt idx="1036">
                  <c:v>101.69799999999999</c:v>
                </c:pt>
                <c:pt idx="1037">
                  <c:v>101.46599999999999</c:v>
                </c:pt>
                <c:pt idx="1038">
                  <c:v>100.986</c:v>
                </c:pt>
                <c:pt idx="1039">
                  <c:v>101.229</c:v>
                </c:pt>
                <c:pt idx="1040">
                  <c:v>101.333</c:v>
                </c:pt>
                <c:pt idx="1041">
                  <c:v>102.2</c:v>
                </c:pt>
                <c:pt idx="1042">
                  <c:v>102.494</c:v>
                </c:pt>
                <c:pt idx="1043">
                  <c:v>102.422</c:v>
                </c:pt>
                <c:pt idx="1044">
                  <c:v>102.41200000000001</c:v>
                </c:pt>
                <c:pt idx="1045">
                  <c:v>102.209</c:v>
                </c:pt>
                <c:pt idx="1046">
                  <c:v>102.57</c:v>
                </c:pt>
                <c:pt idx="1047">
                  <c:v>102.36199999999999</c:v>
                </c:pt>
                <c:pt idx="1048">
                  <c:v>102.291</c:v>
                </c:pt>
                <c:pt idx="1049">
                  <c:v>102.404</c:v>
                </c:pt>
                <c:pt idx="1050">
                  <c:v>102.404</c:v>
                </c:pt>
                <c:pt idx="1051">
                  <c:v>103.357</c:v>
                </c:pt>
                <c:pt idx="1052">
                  <c:v>103.45</c:v>
                </c:pt>
                <c:pt idx="1053">
                  <c:v>103.536</c:v>
                </c:pt>
                <c:pt idx="1054">
                  <c:v>103.288</c:v>
                </c:pt>
                <c:pt idx="1055">
                  <c:v>103.331</c:v>
                </c:pt>
                <c:pt idx="1056">
                  <c:v>103.617</c:v>
                </c:pt>
                <c:pt idx="1057">
                  <c:v>103.236</c:v>
                </c:pt>
                <c:pt idx="1058">
                  <c:v>103.574</c:v>
                </c:pt>
                <c:pt idx="1059">
                  <c:v>103.43300000000001</c:v>
                </c:pt>
                <c:pt idx="1060">
                  <c:v>103.60899999999999</c:v>
                </c:pt>
                <c:pt idx="1061">
                  <c:v>103.39700000000001</c:v>
                </c:pt>
                <c:pt idx="1062">
                  <c:v>103.274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51-49F6-999C-67770789F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955151"/>
        <c:axId val="165962639"/>
      </c:lineChart>
      <c:dateAx>
        <c:axId val="165972623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63887"/>
        <c:crosses val="autoZero"/>
        <c:auto val="1"/>
        <c:lblOffset val="100"/>
        <c:baseTimeUnit val="days"/>
      </c:dateAx>
      <c:valAx>
        <c:axId val="1659638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72623"/>
        <c:crosses val="autoZero"/>
        <c:crossBetween val="between"/>
      </c:valAx>
      <c:valAx>
        <c:axId val="165962639"/>
        <c:scaling>
          <c:orientation val="minMax"/>
          <c:min val="85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955151"/>
        <c:crosses val="max"/>
        <c:crossBetween val="between"/>
      </c:valAx>
      <c:dateAx>
        <c:axId val="165955151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65962639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4830444444444442"/>
          <c:w val="1"/>
          <c:h val="0.151695555555555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695820105820105"/>
          <c:y val="5.174074074074074E-2"/>
          <c:w val="0.80398888888888886"/>
          <c:h val="0.61024444444444448"/>
        </c:manualLayout>
      </c:layout>
      <c:lineChart>
        <c:grouping val="standard"/>
        <c:varyColors val="0"/>
        <c:ser>
          <c:idx val="2"/>
          <c:order val="1"/>
          <c:tx>
            <c:strRef>
              <c:f>'15'!$C$2</c:f>
              <c:strCache>
                <c:ptCount val="1"/>
                <c:pt idx="0">
                  <c:v>ЕМ валюта индексі </c:v>
                </c:pt>
              </c:strCache>
            </c:strRef>
          </c:tx>
          <c:spPr>
            <a:ln w="28575" cap="rnd">
              <a:solidFill>
                <a:srgbClr val="256542"/>
              </a:solidFill>
              <a:round/>
            </a:ln>
            <a:effectLst/>
          </c:spPr>
          <c:marker>
            <c:symbol val="none"/>
          </c:marker>
          <c:cat>
            <c:numRef>
              <c:f>'15'!$A$3:$A$1053</c:f>
              <c:numCache>
                <c:formatCode>m/d/yyyy</c:formatCode>
                <c:ptCount val="1051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  <c:pt idx="494">
                  <c:v>44531</c:v>
                </c:pt>
                <c:pt idx="495">
                  <c:v>44532</c:v>
                </c:pt>
                <c:pt idx="496">
                  <c:v>44533</c:v>
                </c:pt>
                <c:pt idx="497">
                  <c:v>44536</c:v>
                </c:pt>
                <c:pt idx="498">
                  <c:v>44537</c:v>
                </c:pt>
                <c:pt idx="499">
                  <c:v>44538</c:v>
                </c:pt>
                <c:pt idx="500">
                  <c:v>44539</c:v>
                </c:pt>
                <c:pt idx="501">
                  <c:v>44540</c:v>
                </c:pt>
                <c:pt idx="502">
                  <c:v>44543</c:v>
                </c:pt>
                <c:pt idx="503">
                  <c:v>44544</c:v>
                </c:pt>
                <c:pt idx="504">
                  <c:v>44545</c:v>
                </c:pt>
                <c:pt idx="505">
                  <c:v>44546</c:v>
                </c:pt>
                <c:pt idx="506">
                  <c:v>44547</c:v>
                </c:pt>
                <c:pt idx="507">
                  <c:v>44550</c:v>
                </c:pt>
                <c:pt idx="508">
                  <c:v>44551</c:v>
                </c:pt>
                <c:pt idx="509">
                  <c:v>44552</c:v>
                </c:pt>
                <c:pt idx="510">
                  <c:v>44553</c:v>
                </c:pt>
                <c:pt idx="511">
                  <c:v>44557</c:v>
                </c:pt>
                <c:pt idx="512">
                  <c:v>44558</c:v>
                </c:pt>
                <c:pt idx="513">
                  <c:v>44559</c:v>
                </c:pt>
                <c:pt idx="514">
                  <c:v>44560</c:v>
                </c:pt>
                <c:pt idx="515">
                  <c:v>44561</c:v>
                </c:pt>
                <c:pt idx="516">
                  <c:v>44564</c:v>
                </c:pt>
                <c:pt idx="517">
                  <c:v>44565</c:v>
                </c:pt>
                <c:pt idx="518">
                  <c:v>44566</c:v>
                </c:pt>
                <c:pt idx="519">
                  <c:v>44567</c:v>
                </c:pt>
                <c:pt idx="520">
                  <c:v>44568</c:v>
                </c:pt>
                <c:pt idx="521">
                  <c:v>44571</c:v>
                </c:pt>
                <c:pt idx="522">
                  <c:v>44572</c:v>
                </c:pt>
                <c:pt idx="523">
                  <c:v>44573</c:v>
                </c:pt>
                <c:pt idx="524">
                  <c:v>44574</c:v>
                </c:pt>
                <c:pt idx="525">
                  <c:v>44575</c:v>
                </c:pt>
                <c:pt idx="526">
                  <c:v>44579</c:v>
                </c:pt>
                <c:pt idx="527">
                  <c:v>44580</c:v>
                </c:pt>
                <c:pt idx="528">
                  <c:v>44581</c:v>
                </c:pt>
                <c:pt idx="529">
                  <c:v>44582</c:v>
                </c:pt>
                <c:pt idx="530">
                  <c:v>44585</c:v>
                </c:pt>
                <c:pt idx="531">
                  <c:v>44586</c:v>
                </c:pt>
                <c:pt idx="532">
                  <c:v>44587</c:v>
                </c:pt>
                <c:pt idx="533">
                  <c:v>44588</c:v>
                </c:pt>
                <c:pt idx="534">
                  <c:v>44589</c:v>
                </c:pt>
                <c:pt idx="535">
                  <c:v>44592</c:v>
                </c:pt>
                <c:pt idx="536">
                  <c:v>44593</c:v>
                </c:pt>
                <c:pt idx="537">
                  <c:v>44594</c:v>
                </c:pt>
                <c:pt idx="538">
                  <c:v>44595</c:v>
                </c:pt>
                <c:pt idx="539">
                  <c:v>44596</c:v>
                </c:pt>
                <c:pt idx="540">
                  <c:v>44599</c:v>
                </c:pt>
                <c:pt idx="541">
                  <c:v>44600</c:v>
                </c:pt>
                <c:pt idx="542">
                  <c:v>44601</c:v>
                </c:pt>
                <c:pt idx="543">
                  <c:v>44602</c:v>
                </c:pt>
                <c:pt idx="544">
                  <c:v>44603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44613</c:v>
                </c:pt>
                <c:pt idx="551">
                  <c:v>44614</c:v>
                </c:pt>
                <c:pt idx="552">
                  <c:v>44615</c:v>
                </c:pt>
                <c:pt idx="553">
                  <c:v>44616</c:v>
                </c:pt>
                <c:pt idx="554">
                  <c:v>44617</c:v>
                </c:pt>
                <c:pt idx="555">
                  <c:v>44620</c:v>
                </c:pt>
                <c:pt idx="556">
                  <c:v>44621</c:v>
                </c:pt>
                <c:pt idx="557">
                  <c:v>44622</c:v>
                </c:pt>
                <c:pt idx="558">
                  <c:v>44623</c:v>
                </c:pt>
                <c:pt idx="559">
                  <c:v>44624</c:v>
                </c:pt>
                <c:pt idx="560">
                  <c:v>44627</c:v>
                </c:pt>
                <c:pt idx="561">
                  <c:v>44628</c:v>
                </c:pt>
                <c:pt idx="562">
                  <c:v>44629</c:v>
                </c:pt>
                <c:pt idx="563">
                  <c:v>44630</c:v>
                </c:pt>
                <c:pt idx="564">
                  <c:v>44631</c:v>
                </c:pt>
                <c:pt idx="565">
                  <c:v>44634</c:v>
                </c:pt>
                <c:pt idx="566">
                  <c:v>44635</c:v>
                </c:pt>
                <c:pt idx="567">
                  <c:v>44636</c:v>
                </c:pt>
                <c:pt idx="568">
                  <c:v>44637</c:v>
                </c:pt>
                <c:pt idx="569">
                  <c:v>44638</c:v>
                </c:pt>
                <c:pt idx="570">
                  <c:v>44641</c:v>
                </c:pt>
                <c:pt idx="571">
                  <c:v>44642</c:v>
                </c:pt>
                <c:pt idx="572">
                  <c:v>44643</c:v>
                </c:pt>
                <c:pt idx="573">
                  <c:v>44644</c:v>
                </c:pt>
                <c:pt idx="574">
                  <c:v>44645</c:v>
                </c:pt>
                <c:pt idx="575">
                  <c:v>44648</c:v>
                </c:pt>
                <c:pt idx="576">
                  <c:v>44649</c:v>
                </c:pt>
                <c:pt idx="577">
                  <c:v>44650</c:v>
                </c:pt>
                <c:pt idx="578">
                  <c:v>44651</c:v>
                </c:pt>
                <c:pt idx="579">
                  <c:v>44652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44662</c:v>
                </c:pt>
                <c:pt idx="586">
                  <c:v>44663</c:v>
                </c:pt>
                <c:pt idx="587">
                  <c:v>44664</c:v>
                </c:pt>
                <c:pt idx="588">
                  <c:v>44665</c:v>
                </c:pt>
                <c:pt idx="589">
                  <c:v>44669</c:v>
                </c:pt>
                <c:pt idx="590">
                  <c:v>44670</c:v>
                </c:pt>
                <c:pt idx="591">
                  <c:v>44671</c:v>
                </c:pt>
                <c:pt idx="592">
                  <c:v>44672</c:v>
                </c:pt>
                <c:pt idx="593">
                  <c:v>44673</c:v>
                </c:pt>
                <c:pt idx="594">
                  <c:v>44676</c:v>
                </c:pt>
                <c:pt idx="595">
                  <c:v>44677</c:v>
                </c:pt>
                <c:pt idx="596">
                  <c:v>44678</c:v>
                </c:pt>
                <c:pt idx="597">
                  <c:v>44679</c:v>
                </c:pt>
                <c:pt idx="598">
                  <c:v>44680</c:v>
                </c:pt>
                <c:pt idx="599">
                  <c:v>44683</c:v>
                </c:pt>
                <c:pt idx="600">
                  <c:v>44684</c:v>
                </c:pt>
                <c:pt idx="601">
                  <c:v>44685</c:v>
                </c:pt>
                <c:pt idx="602">
                  <c:v>44686</c:v>
                </c:pt>
                <c:pt idx="603">
                  <c:v>44687</c:v>
                </c:pt>
                <c:pt idx="604">
                  <c:v>44690</c:v>
                </c:pt>
                <c:pt idx="605">
                  <c:v>44691</c:v>
                </c:pt>
                <c:pt idx="606">
                  <c:v>44692</c:v>
                </c:pt>
                <c:pt idx="607">
                  <c:v>44693</c:v>
                </c:pt>
                <c:pt idx="608">
                  <c:v>44694</c:v>
                </c:pt>
                <c:pt idx="609">
                  <c:v>44697</c:v>
                </c:pt>
                <c:pt idx="610">
                  <c:v>44698</c:v>
                </c:pt>
                <c:pt idx="611">
                  <c:v>44699</c:v>
                </c:pt>
                <c:pt idx="612">
                  <c:v>44700</c:v>
                </c:pt>
                <c:pt idx="613">
                  <c:v>44701</c:v>
                </c:pt>
                <c:pt idx="614">
                  <c:v>44704</c:v>
                </c:pt>
                <c:pt idx="615">
                  <c:v>44705</c:v>
                </c:pt>
                <c:pt idx="616">
                  <c:v>44706</c:v>
                </c:pt>
                <c:pt idx="617">
                  <c:v>44707</c:v>
                </c:pt>
                <c:pt idx="618">
                  <c:v>44708</c:v>
                </c:pt>
                <c:pt idx="619">
                  <c:v>44711</c:v>
                </c:pt>
                <c:pt idx="620">
                  <c:v>44712</c:v>
                </c:pt>
                <c:pt idx="621">
                  <c:v>44713</c:v>
                </c:pt>
                <c:pt idx="622">
                  <c:v>44714</c:v>
                </c:pt>
                <c:pt idx="623">
                  <c:v>44715</c:v>
                </c:pt>
                <c:pt idx="624">
                  <c:v>44718</c:v>
                </c:pt>
                <c:pt idx="625">
                  <c:v>44719</c:v>
                </c:pt>
                <c:pt idx="626">
                  <c:v>44720</c:v>
                </c:pt>
                <c:pt idx="627">
                  <c:v>44721</c:v>
                </c:pt>
                <c:pt idx="628">
                  <c:v>44722</c:v>
                </c:pt>
                <c:pt idx="629">
                  <c:v>44725</c:v>
                </c:pt>
                <c:pt idx="630">
                  <c:v>44726</c:v>
                </c:pt>
                <c:pt idx="631">
                  <c:v>44727</c:v>
                </c:pt>
                <c:pt idx="632">
                  <c:v>44728</c:v>
                </c:pt>
                <c:pt idx="633">
                  <c:v>44729</c:v>
                </c:pt>
                <c:pt idx="634">
                  <c:v>44733</c:v>
                </c:pt>
                <c:pt idx="635">
                  <c:v>44734</c:v>
                </c:pt>
                <c:pt idx="636">
                  <c:v>44735</c:v>
                </c:pt>
                <c:pt idx="637">
                  <c:v>44736</c:v>
                </c:pt>
                <c:pt idx="638">
                  <c:v>44739</c:v>
                </c:pt>
                <c:pt idx="639">
                  <c:v>44740</c:v>
                </c:pt>
                <c:pt idx="640">
                  <c:v>44741</c:v>
                </c:pt>
                <c:pt idx="641">
                  <c:v>44742</c:v>
                </c:pt>
                <c:pt idx="642">
                  <c:v>44743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44810</c:v>
                </c:pt>
                <c:pt idx="688">
                  <c:v>44811</c:v>
                </c:pt>
                <c:pt idx="689">
                  <c:v>44812</c:v>
                </c:pt>
                <c:pt idx="690">
                  <c:v>44813</c:v>
                </c:pt>
                <c:pt idx="691">
                  <c:v>44816</c:v>
                </c:pt>
                <c:pt idx="692">
                  <c:v>44817</c:v>
                </c:pt>
                <c:pt idx="693">
                  <c:v>44818</c:v>
                </c:pt>
                <c:pt idx="694">
                  <c:v>44819</c:v>
                </c:pt>
                <c:pt idx="695">
                  <c:v>44820</c:v>
                </c:pt>
                <c:pt idx="696">
                  <c:v>44823</c:v>
                </c:pt>
                <c:pt idx="697">
                  <c:v>44824</c:v>
                </c:pt>
                <c:pt idx="698">
                  <c:v>44825</c:v>
                </c:pt>
                <c:pt idx="699">
                  <c:v>44826</c:v>
                </c:pt>
                <c:pt idx="700">
                  <c:v>44827</c:v>
                </c:pt>
                <c:pt idx="701">
                  <c:v>44830</c:v>
                </c:pt>
                <c:pt idx="702">
                  <c:v>44831</c:v>
                </c:pt>
                <c:pt idx="703">
                  <c:v>44832</c:v>
                </c:pt>
                <c:pt idx="704">
                  <c:v>44833</c:v>
                </c:pt>
                <c:pt idx="705">
                  <c:v>44834</c:v>
                </c:pt>
                <c:pt idx="706">
                  <c:v>44837</c:v>
                </c:pt>
                <c:pt idx="707">
                  <c:v>44838</c:v>
                </c:pt>
                <c:pt idx="708">
                  <c:v>44839</c:v>
                </c:pt>
                <c:pt idx="709">
                  <c:v>44840</c:v>
                </c:pt>
                <c:pt idx="710">
                  <c:v>44841</c:v>
                </c:pt>
                <c:pt idx="711">
                  <c:v>44844</c:v>
                </c:pt>
                <c:pt idx="712">
                  <c:v>44845</c:v>
                </c:pt>
                <c:pt idx="713">
                  <c:v>44846</c:v>
                </c:pt>
                <c:pt idx="714">
                  <c:v>44847</c:v>
                </c:pt>
                <c:pt idx="715">
                  <c:v>44848</c:v>
                </c:pt>
                <c:pt idx="716">
                  <c:v>44851</c:v>
                </c:pt>
                <c:pt idx="717">
                  <c:v>44852</c:v>
                </c:pt>
                <c:pt idx="718">
                  <c:v>44853</c:v>
                </c:pt>
                <c:pt idx="719">
                  <c:v>44854</c:v>
                </c:pt>
                <c:pt idx="720">
                  <c:v>44855</c:v>
                </c:pt>
                <c:pt idx="721">
                  <c:v>44858</c:v>
                </c:pt>
                <c:pt idx="722">
                  <c:v>44859</c:v>
                </c:pt>
                <c:pt idx="723">
                  <c:v>44860</c:v>
                </c:pt>
                <c:pt idx="724">
                  <c:v>44861</c:v>
                </c:pt>
                <c:pt idx="725">
                  <c:v>44862</c:v>
                </c:pt>
                <c:pt idx="726">
                  <c:v>44865</c:v>
                </c:pt>
                <c:pt idx="727">
                  <c:v>44866</c:v>
                </c:pt>
                <c:pt idx="728">
                  <c:v>44867</c:v>
                </c:pt>
                <c:pt idx="729">
                  <c:v>44868</c:v>
                </c:pt>
                <c:pt idx="730">
                  <c:v>44869</c:v>
                </c:pt>
                <c:pt idx="731">
                  <c:v>44872</c:v>
                </c:pt>
                <c:pt idx="732">
                  <c:v>44873</c:v>
                </c:pt>
                <c:pt idx="733">
                  <c:v>44874</c:v>
                </c:pt>
                <c:pt idx="734">
                  <c:v>44875</c:v>
                </c:pt>
                <c:pt idx="735">
                  <c:v>44876</c:v>
                </c:pt>
                <c:pt idx="736">
                  <c:v>44879</c:v>
                </c:pt>
                <c:pt idx="737">
                  <c:v>44880</c:v>
                </c:pt>
                <c:pt idx="738">
                  <c:v>44881</c:v>
                </c:pt>
                <c:pt idx="739">
                  <c:v>44882</c:v>
                </c:pt>
                <c:pt idx="740">
                  <c:v>44883</c:v>
                </c:pt>
                <c:pt idx="741">
                  <c:v>44886</c:v>
                </c:pt>
                <c:pt idx="742">
                  <c:v>44887</c:v>
                </c:pt>
                <c:pt idx="743">
                  <c:v>44888</c:v>
                </c:pt>
                <c:pt idx="744">
                  <c:v>44889</c:v>
                </c:pt>
                <c:pt idx="745">
                  <c:v>44890</c:v>
                </c:pt>
                <c:pt idx="746">
                  <c:v>44893</c:v>
                </c:pt>
                <c:pt idx="747">
                  <c:v>44894</c:v>
                </c:pt>
                <c:pt idx="748">
                  <c:v>44895</c:v>
                </c:pt>
                <c:pt idx="749">
                  <c:v>44896</c:v>
                </c:pt>
                <c:pt idx="750">
                  <c:v>44897</c:v>
                </c:pt>
                <c:pt idx="751">
                  <c:v>44900</c:v>
                </c:pt>
                <c:pt idx="752">
                  <c:v>44901</c:v>
                </c:pt>
                <c:pt idx="753">
                  <c:v>44902</c:v>
                </c:pt>
                <c:pt idx="754">
                  <c:v>44903</c:v>
                </c:pt>
                <c:pt idx="755">
                  <c:v>44904</c:v>
                </c:pt>
                <c:pt idx="756">
                  <c:v>44907</c:v>
                </c:pt>
                <c:pt idx="757">
                  <c:v>44908</c:v>
                </c:pt>
                <c:pt idx="758">
                  <c:v>44909</c:v>
                </c:pt>
                <c:pt idx="759">
                  <c:v>44910</c:v>
                </c:pt>
                <c:pt idx="760">
                  <c:v>44911</c:v>
                </c:pt>
                <c:pt idx="761">
                  <c:v>44914</c:v>
                </c:pt>
                <c:pt idx="762">
                  <c:v>44915</c:v>
                </c:pt>
                <c:pt idx="763">
                  <c:v>44916</c:v>
                </c:pt>
                <c:pt idx="764">
                  <c:v>44917</c:v>
                </c:pt>
                <c:pt idx="765">
                  <c:v>44918</c:v>
                </c:pt>
                <c:pt idx="766">
                  <c:v>44922</c:v>
                </c:pt>
                <c:pt idx="767">
                  <c:v>44923</c:v>
                </c:pt>
                <c:pt idx="768">
                  <c:v>44924</c:v>
                </c:pt>
                <c:pt idx="769">
                  <c:v>44925</c:v>
                </c:pt>
                <c:pt idx="770">
                  <c:v>44929</c:v>
                </c:pt>
                <c:pt idx="771">
                  <c:v>44930</c:v>
                </c:pt>
                <c:pt idx="772">
                  <c:v>44931</c:v>
                </c:pt>
                <c:pt idx="773">
                  <c:v>44932</c:v>
                </c:pt>
                <c:pt idx="774">
                  <c:v>44935</c:v>
                </c:pt>
                <c:pt idx="775">
                  <c:v>44936</c:v>
                </c:pt>
                <c:pt idx="776">
                  <c:v>44937</c:v>
                </c:pt>
                <c:pt idx="777">
                  <c:v>44938</c:v>
                </c:pt>
                <c:pt idx="778">
                  <c:v>44939</c:v>
                </c:pt>
                <c:pt idx="779">
                  <c:v>44942</c:v>
                </c:pt>
                <c:pt idx="780">
                  <c:v>44943</c:v>
                </c:pt>
                <c:pt idx="781">
                  <c:v>44944</c:v>
                </c:pt>
                <c:pt idx="782">
                  <c:v>44945</c:v>
                </c:pt>
                <c:pt idx="783">
                  <c:v>44946</c:v>
                </c:pt>
                <c:pt idx="784">
                  <c:v>44949</c:v>
                </c:pt>
                <c:pt idx="785">
                  <c:v>44950</c:v>
                </c:pt>
                <c:pt idx="786">
                  <c:v>44951</c:v>
                </c:pt>
                <c:pt idx="787">
                  <c:v>44952</c:v>
                </c:pt>
                <c:pt idx="788">
                  <c:v>44953</c:v>
                </c:pt>
                <c:pt idx="789">
                  <c:v>44956</c:v>
                </c:pt>
                <c:pt idx="790">
                  <c:v>44957</c:v>
                </c:pt>
                <c:pt idx="791">
                  <c:v>44958</c:v>
                </c:pt>
                <c:pt idx="792">
                  <c:v>44959</c:v>
                </c:pt>
                <c:pt idx="793">
                  <c:v>44960</c:v>
                </c:pt>
                <c:pt idx="794">
                  <c:v>44963</c:v>
                </c:pt>
                <c:pt idx="795">
                  <c:v>44964</c:v>
                </c:pt>
                <c:pt idx="796">
                  <c:v>44965</c:v>
                </c:pt>
                <c:pt idx="797">
                  <c:v>44966</c:v>
                </c:pt>
                <c:pt idx="798">
                  <c:v>44967</c:v>
                </c:pt>
                <c:pt idx="799">
                  <c:v>44970</c:v>
                </c:pt>
                <c:pt idx="800">
                  <c:v>44971</c:v>
                </c:pt>
                <c:pt idx="801">
                  <c:v>44972</c:v>
                </c:pt>
                <c:pt idx="802">
                  <c:v>44973</c:v>
                </c:pt>
                <c:pt idx="803">
                  <c:v>44974</c:v>
                </c:pt>
                <c:pt idx="804">
                  <c:v>44977</c:v>
                </c:pt>
                <c:pt idx="805">
                  <c:v>44978</c:v>
                </c:pt>
                <c:pt idx="806">
                  <c:v>44979</c:v>
                </c:pt>
                <c:pt idx="807">
                  <c:v>44980</c:v>
                </c:pt>
                <c:pt idx="808">
                  <c:v>44981</c:v>
                </c:pt>
                <c:pt idx="809">
                  <c:v>44984</c:v>
                </c:pt>
                <c:pt idx="810">
                  <c:v>44985</c:v>
                </c:pt>
                <c:pt idx="811">
                  <c:v>44986</c:v>
                </c:pt>
                <c:pt idx="812">
                  <c:v>44987</c:v>
                </c:pt>
                <c:pt idx="813">
                  <c:v>44988</c:v>
                </c:pt>
                <c:pt idx="814">
                  <c:v>44991</c:v>
                </c:pt>
                <c:pt idx="815">
                  <c:v>44992</c:v>
                </c:pt>
                <c:pt idx="816">
                  <c:v>44993</c:v>
                </c:pt>
                <c:pt idx="817">
                  <c:v>44994</c:v>
                </c:pt>
                <c:pt idx="818">
                  <c:v>44995</c:v>
                </c:pt>
                <c:pt idx="819">
                  <c:v>44998</c:v>
                </c:pt>
                <c:pt idx="820">
                  <c:v>44999</c:v>
                </c:pt>
                <c:pt idx="821">
                  <c:v>45000</c:v>
                </c:pt>
                <c:pt idx="822">
                  <c:v>45001</c:v>
                </c:pt>
                <c:pt idx="823">
                  <c:v>45002</c:v>
                </c:pt>
                <c:pt idx="824">
                  <c:v>45005</c:v>
                </c:pt>
                <c:pt idx="825">
                  <c:v>45006</c:v>
                </c:pt>
                <c:pt idx="826">
                  <c:v>45007</c:v>
                </c:pt>
                <c:pt idx="827">
                  <c:v>45008</c:v>
                </c:pt>
                <c:pt idx="828">
                  <c:v>45009</c:v>
                </c:pt>
                <c:pt idx="829">
                  <c:v>45012</c:v>
                </c:pt>
                <c:pt idx="830">
                  <c:v>45013</c:v>
                </c:pt>
                <c:pt idx="831">
                  <c:v>45014</c:v>
                </c:pt>
                <c:pt idx="832">
                  <c:v>45015</c:v>
                </c:pt>
                <c:pt idx="833">
                  <c:v>45016</c:v>
                </c:pt>
                <c:pt idx="834">
                  <c:v>45019</c:v>
                </c:pt>
                <c:pt idx="835">
                  <c:v>45020</c:v>
                </c:pt>
                <c:pt idx="836">
                  <c:v>45021</c:v>
                </c:pt>
                <c:pt idx="837">
                  <c:v>45022</c:v>
                </c:pt>
                <c:pt idx="838">
                  <c:v>45026</c:v>
                </c:pt>
                <c:pt idx="839">
                  <c:v>45027</c:v>
                </c:pt>
                <c:pt idx="840">
                  <c:v>45028</c:v>
                </c:pt>
                <c:pt idx="841">
                  <c:v>45029</c:v>
                </c:pt>
                <c:pt idx="842">
                  <c:v>45030</c:v>
                </c:pt>
                <c:pt idx="843">
                  <c:v>45033</c:v>
                </c:pt>
                <c:pt idx="844">
                  <c:v>45034</c:v>
                </c:pt>
                <c:pt idx="845">
                  <c:v>45035</c:v>
                </c:pt>
                <c:pt idx="846">
                  <c:v>45036</c:v>
                </c:pt>
                <c:pt idx="847">
                  <c:v>45037</c:v>
                </c:pt>
                <c:pt idx="848">
                  <c:v>45040</c:v>
                </c:pt>
                <c:pt idx="849">
                  <c:v>45041</c:v>
                </c:pt>
                <c:pt idx="850">
                  <c:v>45042</c:v>
                </c:pt>
                <c:pt idx="851">
                  <c:v>45043</c:v>
                </c:pt>
                <c:pt idx="852">
                  <c:v>45044</c:v>
                </c:pt>
                <c:pt idx="853">
                  <c:v>45047</c:v>
                </c:pt>
                <c:pt idx="854">
                  <c:v>45048</c:v>
                </c:pt>
                <c:pt idx="855">
                  <c:v>45049</c:v>
                </c:pt>
                <c:pt idx="856">
                  <c:v>45050</c:v>
                </c:pt>
                <c:pt idx="857">
                  <c:v>45051</c:v>
                </c:pt>
                <c:pt idx="858">
                  <c:v>45054</c:v>
                </c:pt>
                <c:pt idx="859">
                  <c:v>45055</c:v>
                </c:pt>
                <c:pt idx="860">
                  <c:v>45056</c:v>
                </c:pt>
                <c:pt idx="861">
                  <c:v>45057</c:v>
                </c:pt>
                <c:pt idx="862">
                  <c:v>45058</c:v>
                </c:pt>
                <c:pt idx="863">
                  <c:v>45061</c:v>
                </c:pt>
                <c:pt idx="864">
                  <c:v>45062</c:v>
                </c:pt>
                <c:pt idx="865">
                  <c:v>45063</c:v>
                </c:pt>
                <c:pt idx="866">
                  <c:v>45064</c:v>
                </c:pt>
                <c:pt idx="867">
                  <c:v>45065</c:v>
                </c:pt>
                <c:pt idx="868">
                  <c:v>45068</c:v>
                </c:pt>
                <c:pt idx="869">
                  <c:v>45069</c:v>
                </c:pt>
                <c:pt idx="870">
                  <c:v>45070</c:v>
                </c:pt>
                <c:pt idx="871">
                  <c:v>45071</c:v>
                </c:pt>
                <c:pt idx="872">
                  <c:v>45072</c:v>
                </c:pt>
                <c:pt idx="873">
                  <c:v>45075</c:v>
                </c:pt>
                <c:pt idx="874">
                  <c:v>45076</c:v>
                </c:pt>
                <c:pt idx="875">
                  <c:v>45077</c:v>
                </c:pt>
                <c:pt idx="876">
                  <c:v>45078</c:v>
                </c:pt>
                <c:pt idx="877">
                  <c:v>45079</c:v>
                </c:pt>
                <c:pt idx="878">
                  <c:v>45082</c:v>
                </c:pt>
                <c:pt idx="879">
                  <c:v>45083</c:v>
                </c:pt>
                <c:pt idx="880">
                  <c:v>45084</c:v>
                </c:pt>
                <c:pt idx="881">
                  <c:v>45085</c:v>
                </c:pt>
                <c:pt idx="882">
                  <c:v>45086</c:v>
                </c:pt>
                <c:pt idx="883">
                  <c:v>45089</c:v>
                </c:pt>
                <c:pt idx="884">
                  <c:v>45090</c:v>
                </c:pt>
                <c:pt idx="885">
                  <c:v>45091</c:v>
                </c:pt>
                <c:pt idx="886">
                  <c:v>45092</c:v>
                </c:pt>
                <c:pt idx="887">
                  <c:v>45093</c:v>
                </c:pt>
                <c:pt idx="888">
                  <c:v>45096</c:v>
                </c:pt>
                <c:pt idx="889">
                  <c:v>45097</c:v>
                </c:pt>
                <c:pt idx="890">
                  <c:v>45098</c:v>
                </c:pt>
                <c:pt idx="891">
                  <c:v>45099</c:v>
                </c:pt>
                <c:pt idx="892">
                  <c:v>45100</c:v>
                </c:pt>
                <c:pt idx="893">
                  <c:v>45103</c:v>
                </c:pt>
                <c:pt idx="894">
                  <c:v>45104</c:v>
                </c:pt>
                <c:pt idx="895">
                  <c:v>45105</c:v>
                </c:pt>
                <c:pt idx="896">
                  <c:v>45106</c:v>
                </c:pt>
                <c:pt idx="897">
                  <c:v>45107</c:v>
                </c:pt>
                <c:pt idx="898">
                  <c:v>45110</c:v>
                </c:pt>
                <c:pt idx="899">
                  <c:v>45111</c:v>
                </c:pt>
                <c:pt idx="900">
                  <c:v>45112</c:v>
                </c:pt>
                <c:pt idx="901">
                  <c:v>45113</c:v>
                </c:pt>
                <c:pt idx="902">
                  <c:v>45114</c:v>
                </c:pt>
                <c:pt idx="903">
                  <c:v>45117</c:v>
                </c:pt>
                <c:pt idx="904">
                  <c:v>45118</c:v>
                </c:pt>
                <c:pt idx="905">
                  <c:v>45119</c:v>
                </c:pt>
                <c:pt idx="906">
                  <c:v>45120</c:v>
                </c:pt>
                <c:pt idx="907">
                  <c:v>45121</c:v>
                </c:pt>
                <c:pt idx="908">
                  <c:v>45124</c:v>
                </c:pt>
                <c:pt idx="909">
                  <c:v>45125</c:v>
                </c:pt>
                <c:pt idx="910">
                  <c:v>45126</c:v>
                </c:pt>
                <c:pt idx="911">
                  <c:v>45127</c:v>
                </c:pt>
                <c:pt idx="912">
                  <c:v>45128</c:v>
                </c:pt>
                <c:pt idx="913">
                  <c:v>45131</c:v>
                </c:pt>
                <c:pt idx="914">
                  <c:v>45132</c:v>
                </c:pt>
                <c:pt idx="915">
                  <c:v>45133</c:v>
                </c:pt>
                <c:pt idx="916">
                  <c:v>45134</c:v>
                </c:pt>
                <c:pt idx="917">
                  <c:v>45135</c:v>
                </c:pt>
                <c:pt idx="918">
                  <c:v>45138</c:v>
                </c:pt>
                <c:pt idx="919">
                  <c:v>45139</c:v>
                </c:pt>
                <c:pt idx="920">
                  <c:v>45140</c:v>
                </c:pt>
                <c:pt idx="921">
                  <c:v>45141</c:v>
                </c:pt>
                <c:pt idx="922">
                  <c:v>45142</c:v>
                </c:pt>
                <c:pt idx="923">
                  <c:v>45145</c:v>
                </c:pt>
                <c:pt idx="924">
                  <c:v>45146</c:v>
                </c:pt>
                <c:pt idx="925">
                  <c:v>45147</c:v>
                </c:pt>
                <c:pt idx="926">
                  <c:v>45148</c:v>
                </c:pt>
                <c:pt idx="927">
                  <c:v>45149</c:v>
                </c:pt>
                <c:pt idx="928">
                  <c:v>45152</c:v>
                </c:pt>
                <c:pt idx="929">
                  <c:v>45153</c:v>
                </c:pt>
                <c:pt idx="930">
                  <c:v>45154</c:v>
                </c:pt>
                <c:pt idx="931">
                  <c:v>45155</c:v>
                </c:pt>
                <c:pt idx="932">
                  <c:v>45156</c:v>
                </c:pt>
                <c:pt idx="933">
                  <c:v>45159</c:v>
                </c:pt>
                <c:pt idx="934">
                  <c:v>45160</c:v>
                </c:pt>
                <c:pt idx="935">
                  <c:v>45161</c:v>
                </c:pt>
                <c:pt idx="936">
                  <c:v>45162</c:v>
                </c:pt>
                <c:pt idx="937">
                  <c:v>45163</c:v>
                </c:pt>
                <c:pt idx="938">
                  <c:v>45166</c:v>
                </c:pt>
                <c:pt idx="939">
                  <c:v>45167</c:v>
                </c:pt>
                <c:pt idx="940">
                  <c:v>45168</c:v>
                </c:pt>
                <c:pt idx="941">
                  <c:v>45169</c:v>
                </c:pt>
                <c:pt idx="942">
                  <c:v>45170</c:v>
                </c:pt>
                <c:pt idx="943">
                  <c:v>45173</c:v>
                </c:pt>
                <c:pt idx="944">
                  <c:v>45174</c:v>
                </c:pt>
                <c:pt idx="945">
                  <c:v>45175</c:v>
                </c:pt>
                <c:pt idx="946">
                  <c:v>45176</c:v>
                </c:pt>
                <c:pt idx="947">
                  <c:v>45177</c:v>
                </c:pt>
                <c:pt idx="948">
                  <c:v>45180</c:v>
                </c:pt>
                <c:pt idx="949">
                  <c:v>45181</c:v>
                </c:pt>
                <c:pt idx="950">
                  <c:v>45182</c:v>
                </c:pt>
                <c:pt idx="951">
                  <c:v>45183</c:v>
                </c:pt>
                <c:pt idx="952">
                  <c:v>45184</c:v>
                </c:pt>
                <c:pt idx="953">
                  <c:v>45187</c:v>
                </c:pt>
                <c:pt idx="954">
                  <c:v>45188</c:v>
                </c:pt>
                <c:pt idx="955">
                  <c:v>45189</c:v>
                </c:pt>
                <c:pt idx="956">
                  <c:v>45190</c:v>
                </c:pt>
                <c:pt idx="957">
                  <c:v>45191</c:v>
                </c:pt>
                <c:pt idx="958">
                  <c:v>45194</c:v>
                </c:pt>
                <c:pt idx="959">
                  <c:v>45195</c:v>
                </c:pt>
                <c:pt idx="960">
                  <c:v>45196</c:v>
                </c:pt>
                <c:pt idx="961">
                  <c:v>45197</c:v>
                </c:pt>
                <c:pt idx="962">
                  <c:v>45198</c:v>
                </c:pt>
                <c:pt idx="963">
                  <c:v>45201</c:v>
                </c:pt>
                <c:pt idx="964">
                  <c:v>45202</c:v>
                </c:pt>
                <c:pt idx="965">
                  <c:v>45203</c:v>
                </c:pt>
                <c:pt idx="966">
                  <c:v>45204</c:v>
                </c:pt>
                <c:pt idx="967">
                  <c:v>45205</c:v>
                </c:pt>
                <c:pt idx="968">
                  <c:v>45208</c:v>
                </c:pt>
                <c:pt idx="969">
                  <c:v>45209</c:v>
                </c:pt>
                <c:pt idx="970">
                  <c:v>45210</c:v>
                </c:pt>
                <c:pt idx="971">
                  <c:v>45211</c:v>
                </c:pt>
                <c:pt idx="972">
                  <c:v>45212</c:v>
                </c:pt>
                <c:pt idx="973">
                  <c:v>45215</c:v>
                </c:pt>
                <c:pt idx="974">
                  <c:v>45216</c:v>
                </c:pt>
                <c:pt idx="975">
                  <c:v>45217</c:v>
                </c:pt>
                <c:pt idx="976">
                  <c:v>45218</c:v>
                </c:pt>
                <c:pt idx="977">
                  <c:v>45219</c:v>
                </c:pt>
                <c:pt idx="978">
                  <c:v>45222</c:v>
                </c:pt>
                <c:pt idx="979">
                  <c:v>45223</c:v>
                </c:pt>
                <c:pt idx="980">
                  <c:v>45224</c:v>
                </c:pt>
                <c:pt idx="981">
                  <c:v>45225</c:v>
                </c:pt>
                <c:pt idx="982">
                  <c:v>45226</c:v>
                </c:pt>
                <c:pt idx="983">
                  <c:v>45229</c:v>
                </c:pt>
                <c:pt idx="984">
                  <c:v>45230</c:v>
                </c:pt>
                <c:pt idx="985">
                  <c:v>45231</c:v>
                </c:pt>
                <c:pt idx="986">
                  <c:v>45232</c:v>
                </c:pt>
                <c:pt idx="987">
                  <c:v>45233</c:v>
                </c:pt>
                <c:pt idx="988">
                  <c:v>45236</c:v>
                </c:pt>
                <c:pt idx="989">
                  <c:v>45237</c:v>
                </c:pt>
                <c:pt idx="990">
                  <c:v>45238</c:v>
                </c:pt>
                <c:pt idx="991">
                  <c:v>45239</c:v>
                </c:pt>
                <c:pt idx="992">
                  <c:v>45240</c:v>
                </c:pt>
                <c:pt idx="993">
                  <c:v>45243</c:v>
                </c:pt>
                <c:pt idx="994">
                  <c:v>45244</c:v>
                </c:pt>
                <c:pt idx="995">
                  <c:v>45245</c:v>
                </c:pt>
                <c:pt idx="996">
                  <c:v>45246</c:v>
                </c:pt>
                <c:pt idx="997">
                  <c:v>45247</c:v>
                </c:pt>
                <c:pt idx="998">
                  <c:v>45250</c:v>
                </c:pt>
                <c:pt idx="999">
                  <c:v>45251</c:v>
                </c:pt>
                <c:pt idx="1000">
                  <c:v>45252</c:v>
                </c:pt>
                <c:pt idx="1001">
                  <c:v>45253</c:v>
                </c:pt>
                <c:pt idx="1002">
                  <c:v>45254</c:v>
                </c:pt>
                <c:pt idx="1003">
                  <c:v>45257</c:v>
                </c:pt>
                <c:pt idx="1004">
                  <c:v>45258</c:v>
                </c:pt>
                <c:pt idx="1005">
                  <c:v>45259</c:v>
                </c:pt>
                <c:pt idx="1006">
                  <c:v>45260</c:v>
                </c:pt>
                <c:pt idx="1007">
                  <c:v>45261</c:v>
                </c:pt>
                <c:pt idx="1008">
                  <c:v>45264</c:v>
                </c:pt>
                <c:pt idx="1009">
                  <c:v>45265</c:v>
                </c:pt>
                <c:pt idx="1010">
                  <c:v>45266</c:v>
                </c:pt>
                <c:pt idx="1011">
                  <c:v>45267</c:v>
                </c:pt>
                <c:pt idx="1012">
                  <c:v>45268</c:v>
                </c:pt>
                <c:pt idx="1013">
                  <c:v>45271</c:v>
                </c:pt>
                <c:pt idx="1014">
                  <c:v>45272</c:v>
                </c:pt>
                <c:pt idx="1015">
                  <c:v>45273</c:v>
                </c:pt>
                <c:pt idx="1016">
                  <c:v>45274</c:v>
                </c:pt>
                <c:pt idx="1017">
                  <c:v>45275</c:v>
                </c:pt>
                <c:pt idx="1018">
                  <c:v>45278</c:v>
                </c:pt>
                <c:pt idx="1019">
                  <c:v>45279</c:v>
                </c:pt>
                <c:pt idx="1020">
                  <c:v>45280</c:v>
                </c:pt>
                <c:pt idx="1021">
                  <c:v>45281</c:v>
                </c:pt>
                <c:pt idx="1022">
                  <c:v>45282</c:v>
                </c:pt>
                <c:pt idx="1023">
                  <c:v>45285</c:v>
                </c:pt>
                <c:pt idx="1024">
                  <c:v>45286</c:v>
                </c:pt>
                <c:pt idx="1025">
                  <c:v>45287</c:v>
                </c:pt>
                <c:pt idx="1026">
                  <c:v>45288</c:v>
                </c:pt>
                <c:pt idx="1027">
                  <c:v>45289</c:v>
                </c:pt>
                <c:pt idx="1028">
                  <c:v>45292</c:v>
                </c:pt>
                <c:pt idx="1029">
                  <c:v>45293</c:v>
                </c:pt>
                <c:pt idx="1030">
                  <c:v>45294</c:v>
                </c:pt>
                <c:pt idx="1031">
                  <c:v>45295</c:v>
                </c:pt>
                <c:pt idx="1032">
                  <c:v>45296</c:v>
                </c:pt>
                <c:pt idx="1033">
                  <c:v>45299</c:v>
                </c:pt>
                <c:pt idx="1034">
                  <c:v>45300</c:v>
                </c:pt>
                <c:pt idx="1035">
                  <c:v>45301</c:v>
                </c:pt>
                <c:pt idx="1036">
                  <c:v>45302</c:v>
                </c:pt>
                <c:pt idx="1037">
                  <c:v>45303</c:v>
                </c:pt>
                <c:pt idx="1038">
                  <c:v>45306</c:v>
                </c:pt>
                <c:pt idx="1039">
                  <c:v>45307</c:v>
                </c:pt>
                <c:pt idx="1040">
                  <c:v>45308</c:v>
                </c:pt>
                <c:pt idx="1041">
                  <c:v>45309</c:v>
                </c:pt>
                <c:pt idx="1042">
                  <c:v>45310</c:v>
                </c:pt>
                <c:pt idx="1043">
                  <c:v>45313</c:v>
                </c:pt>
                <c:pt idx="1044">
                  <c:v>45314</c:v>
                </c:pt>
                <c:pt idx="1045">
                  <c:v>45315</c:v>
                </c:pt>
                <c:pt idx="1046">
                  <c:v>45316</c:v>
                </c:pt>
                <c:pt idx="1047">
                  <c:v>45317</c:v>
                </c:pt>
                <c:pt idx="1048">
                  <c:v>45320</c:v>
                </c:pt>
                <c:pt idx="1049">
                  <c:v>45321</c:v>
                </c:pt>
                <c:pt idx="1050">
                  <c:v>45322</c:v>
                </c:pt>
              </c:numCache>
            </c:numRef>
          </c:cat>
          <c:val>
            <c:numRef>
              <c:f>'15'!$C$3:$C$1053</c:f>
              <c:numCache>
                <c:formatCode>0.0</c:formatCode>
                <c:ptCount val="1051"/>
                <c:pt idx="0" formatCode="General">
                  <c:v>100</c:v>
                </c:pt>
                <c:pt idx="1">
                  <c:v>99.947155716490414</c:v>
                </c:pt>
                <c:pt idx="2">
                  <c:v>99.66251718940471</c:v>
                </c:pt>
                <c:pt idx="3">
                  <c:v>99.591057306022435</c:v>
                </c:pt>
                <c:pt idx="4">
                  <c:v>99.740582608225679</c:v>
                </c:pt>
                <c:pt idx="5">
                  <c:v>99.777813807971057</c:v>
                </c:pt>
                <c:pt idx="6">
                  <c:v>100.09067598647664</c:v>
                </c:pt>
                <c:pt idx="7">
                  <c:v>100.16754039885421</c:v>
                </c:pt>
                <c:pt idx="8">
                  <c:v>100.25040984344879</c:v>
                </c:pt>
                <c:pt idx="9">
                  <c:v>100.31046016561876</c:v>
                </c:pt>
                <c:pt idx="10">
                  <c:v>100.23239474679779</c:v>
                </c:pt>
                <c:pt idx="11">
                  <c:v>100.17354543107122</c:v>
                </c:pt>
                <c:pt idx="12">
                  <c:v>100.28283701742058</c:v>
                </c:pt>
                <c:pt idx="13">
                  <c:v>100.28644003675076</c:v>
                </c:pt>
                <c:pt idx="14">
                  <c:v>99.891909420094009</c:v>
                </c:pt>
                <c:pt idx="15">
                  <c:v>100.01921610309437</c:v>
                </c:pt>
                <c:pt idx="16">
                  <c:v>99.803034943282441</c:v>
                </c:pt>
                <c:pt idx="17">
                  <c:v>99.776012298305943</c:v>
                </c:pt>
                <c:pt idx="18">
                  <c:v>99.487770751890054</c:v>
                </c:pt>
                <c:pt idx="19">
                  <c:v>99.497378803437257</c:v>
                </c:pt>
                <c:pt idx="20">
                  <c:v>99.494976790550439</c:v>
                </c:pt>
                <c:pt idx="21">
                  <c:v>99.013973709968909</c:v>
                </c:pt>
                <c:pt idx="22">
                  <c:v>98.886667026968567</c:v>
                </c:pt>
                <c:pt idx="23">
                  <c:v>98.588216925783769</c:v>
                </c:pt>
                <c:pt idx="24">
                  <c:v>99.021780251850998</c:v>
                </c:pt>
                <c:pt idx="25">
                  <c:v>98.966533955454608</c:v>
                </c:pt>
                <c:pt idx="26">
                  <c:v>99.135275360752232</c:v>
                </c:pt>
                <c:pt idx="27">
                  <c:v>98.698709518576493</c:v>
                </c:pt>
                <c:pt idx="28">
                  <c:v>98.750352795642669</c:v>
                </c:pt>
                <c:pt idx="29">
                  <c:v>99.009770187416962</c:v>
                </c:pt>
                <c:pt idx="30">
                  <c:v>99.042197361388745</c:v>
                </c:pt>
                <c:pt idx="31">
                  <c:v>98.95692590390739</c:v>
                </c:pt>
                <c:pt idx="32">
                  <c:v>98.990554084322582</c:v>
                </c:pt>
                <c:pt idx="33">
                  <c:v>98.953923387798881</c:v>
                </c:pt>
                <c:pt idx="34">
                  <c:v>98.623646615864004</c:v>
                </c:pt>
                <c:pt idx="35">
                  <c:v>98.639259699628198</c:v>
                </c:pt>
                <c:pt idx="36">
                  <c:v>98.224311973433657</c:v>
                </c:pt>
                <c:pt idx="37">
                  <c:v>98.002726284626434</c:v>
                </c:pt>
                <c:pt idx="38">
                  <c:v>97.674251022356657</c:v>
                </c:pt>
                <c:pt idx="39">
                  <c:v>97.860407021083603</c:v>
                </c:pt>
                <c:pt idx="40">
                  <c:v>97.847796453427904</c:v>
                </c:pt>
                <c:pt idx="41">
                  <c:v>97.587178055210188</c:v>
                </c:pt>
                <c:pt idx="42">
                  <c:v>97.376401424393563</c:v>
                </c:pt>
                <c:pt idx="43">
                  <c:v>97.901841743380871</c:v>
                </c:pt>
                <c:pt idx="44">
                  <c:v>98.087397238886126</c:v>
                </c:pt>
                <c:pt idx="45">
                  <c:v>98.24833210230166</c:v>
                </c:pt>
                <c:pt idx="46">
                  <c:v>97.959490052664066</c:v>
                </c:pt>
                <c:pt idx="47">
                  <c:v>97.716286247875658</c:v>
                </c:pt>
                <c:pt idx="48">
                  <c:v>96.790910783236285</c:v>
                </c:pt>
                <c:pt idx="49">
                  <c:v>97.071946290991775</c:v>
                </c:pt>
                <c:pt idx="50">
                  <c:v>97.010694962378409</c:v>
                </c:pt>
                <c:pt idx="51">
                  <c:v>95.923183627880107</c:v>
                </c:pt>
                <c:pt idx="52">
                  <c:v>96.025269175569065</c:v>
                </c:pt>
                <c:pt idx="53">
                  <c:v>95.457793631062785</c:v>
                </c:pt>
                <c:pt idx="54">
                  <c:v>94.971986524707646</c:v>
                </c:pt>
                <c:pt idx="55">
                  <c:v>94.295819897073699</c:v>
                </c:pt>
                <c:pt idx="56">
                  <c:v>93.24914278165096</c:v>
                </c:pt>
                <c:pt idx="57">
                  <c:v>93.925909912506611</c:v>
                </c:pt>
                <c:pt idx="58">
                  <c:v>92.917665003272674</c:v>
                </c:pt>
                <c:pt idx="59">
                  <c:v>93.576417037477341</c:v>
                </c:pt>
                <c:pt idx="60">
                  <c:v>93.774583100638282</c:v>
                </c:pt>
                <c:pt idx="61">
                  <c:v>94.297020903517094</c:v>
                </c:pt>
                <c:pt idx="62">
                  <c:v>94.27179976820571</c:v>
                </c:pt>
                <c:pt idx="63">
                  <c:v>93.782990145742076</c:v>
                </c:pt>
                <c:pt idx="64">
                  <c:v>93.968545641247303</c:v>
                </c:pt>
                <c:pt idx="65">
                  <c:v>93.550595398944253</c:v>
                </c:pt>
                <c:pt idx="66">
                  <c:v>93.559002444048048</c:v>
                </c:pt>
                <c:pt idx="67">
                  <c:v>93.405874122514604</c:v>
                </c:pt>
                <c:pt idx="68">
                  <c:v>93.567409489151842</c:v>
                </c:pt>
                <c:pt idx="69">
                  <c:v>94.138488052988336</c:v>
                </c:pt>
                <c:pt idx="70">
                  <c:v>94.062224143832466</c:v>
                </c:pt>
                <c:pt idx="71">
                  <c:v>94.552835275961172</c:v>
                </c:pt>
                <c:pt idx="72">
                  <c:v>94.418322554300417</c:v>
                </c:pt>
                <c:pt idx="73">
                  <c:v>94.438139160616515</c:v>
                </c:pt>
                <c:pt idx="74">
                  <c:v>94.136086040101503</c:v>
                </c:pt>
                <c:pt idx="75">
                  <c:v>93.906093306190485</c:v>
                </c:pt>
                <c:pt idx="76">
                  <c:v>94.046611060068244</c:v>
                </c:pt>
                <c:pt idx="77">
                  <c:v>94.021990427978537</c:v>
                </c:pt>
                <c:pt idx="78">
                  <c:v>93.598635656680202</c:v>
                </c:pt>
                <c:pt idx="79">
                  <c:v>93.599236159901892</c:v>
                </c:pt>
                <c:pt idx="80">
                  <c:v>93.737952404114537</c:v>
                </c:pt>
                <c:pt idx="81">
                  <c:v>93.411879154731551</c:v>
                </c:pt>
                <c:pt idx="82">
                  <c:v>93.613648237222691</c:v>
                </c:pt>
                <c:pt idx="83">
                  <c:v>93.727743849345643</c:v>
                </c:pt>
                <c:pt idx="84">
                  <c:v>94.282008322974548</c:v>
                </c:pt>
                <c:pt idx="85">
                  <c:v>94.576254901607456</c:v>
                </c:pt>
                <c:pt idx="86">
                  <c:v>94.226762026578186</c:v>
                </c:pt>
                <c:pt idx="87">
                  <c:v>93.972749163799165</c:v>
                </c:pt>
                <c:pt idx="88">
                  <c:v>94.194334852606374</c:v>
                </c:pt>
                <c:pt idx="89">
                  <c:v>93.76737706197784</c:v>
                </c:pt>
                <c:pt idx="90">
                  <c:v>93.670095540062462</c:v>
                </c:pt>
                <c:pt idx="91">
                  <c:v>94.1192719498939</c:v>
                </c:pt>
                <c:pt idx="92">
                  <c:v>93.995568286223744</c:v>
                </c:pt>
                <c:pt idx="93">
                  <c:v>94.026193950530441</c:v>
                </c:pt>
                <c:pt idx="94">
                  <c:v>93.814816816492126</c:v>
                </c:pt>
                <c:pt idx="95">
                  <c:v>93.714532778468254</c:v>
                </c:pt>
                <c:pt idx="96">
                  <c:v>93.758970016874045</c:v>
                </c:pt>
                <c:pt idx="97">
                  <c:v>93.812414803605336</c:v>
                </c:pt>
                <c:pt idx="98">
                  <c:v>94.062824647054143</c:v>
                </c:pt>
                <c:pt idx="99">
                  <c:v>94.225561020134762</c:v>
                </c:pt>
                <c:pt idx="100">
                  <c:v>94.429732115512692</c:v>
                </c:pt>
                <c:pt idx="101">
                  <c:v>94.071231692157909</c:v>
                </c:pt>
                <c:pt idx="102">
                  <c:v>94.124075975667509</c:v>
                </c:pt>
                <c:pt idx="103">
                  <c:v>94.572051379055537</c:v>
                </c:pt>
                <c:pt idx="104">
                  <c:v>94.388897896437086</c:v>
                </c:pt>
                <c:pt idx="105">
                  <c:v>94.379289844889897</c:v>
                </c:pt>
                <c:pt idx="106">
                  <c:v>94.382892864220096</c:v>
                </c:pt>
                <c:pt idx="107">
                  <c:v>94.880109531787511</c:v>
                </c:pt>
                <c:pt idx="108">
                  <c:v>95.341896509274633</c:v>
                </c:pt>
                <c:pt idx="109">
                  <c:v>95.734025113044581</c:v>
                </c:pt>
                <c:pt idx="110">
                  <c:v>95.559879178751629</c:v>
                </c:pt>
                <c:pt idx="111">
                  <c:v>96.111141136272025</c:v>
                </c:pt>
                <c:pt idx="112">
                  <c:v>96.252259393371475</c:v>
                </c:pt>
                <c:pt idx="113">
                  <c:v>96.346538399178343</c:v>
                </c:pt>
                <c:pt idx="114">
                  <c:v>96.523686849579775</c:v>
                </c:pt>
                <c:pt idx="115">
                  <c:v>96.193410077644899</c:v>
                </c:pt>
                <c:pt idx="116">
                  <c:v>95.911774066667704</c:v>
                </c:pt>
                <c:pt idx="117">
                  <c:v>95.444582560185282</c:v>
                </c:pt>
                <c:pt idx="118">
                  <c:v>95.695592906855765</c:v>
                </c:pt>
                <c:pt idx="119">
                  <c:v>95.585100314063013</c:v>
                </c:pt>
                <c:pt idx="120">
                  <c:v>95.499828856581644</c:v>
                </c:pt>
                <c:pt idx="121">
                  <c:v>95.530454520888341</c:v>
                </c:pt>
                <c:pt idx="122">
                  <c:v>95.634341578242399</c:v>
                </c:pt>
                <c:pt idx="123">
                  <c:v>95.964017846955585</c:v>
                </c:pt>
                <c:pt idx="124">
                  <c:v>95.857728776714723</c:v>
                </c:pt>
                <c:pt idx="125">
                  <c:v>95.705801461624674</c:v>
                </c:pt>
                <c:pt idx="126">
                  <c:v>95.546668107874225</c:v>
                </c:pt>
                <c:pt idx="127">
                  <c:v>95.60791943648762</c:v>
                </c:pt>
                <c:pt idx="128">
                  <c:v>95.48421577281745</c:v>
                </c:pt>
                <c:pt idx="129">
                  <c:v>95.786869396554138</c:v>
                </c:pt>
                <c:pt idx="130">
                  <c:v>95.927387150431898</c:v>
                </c:pt>
                <c:pt idx="131">
                  <c:v>95.914176079554494</c:v>
                </c:pt>
                <c:pt idx="132">
                  <c:v>96.271475496465868</c:v>
                </c:pt>
                <c:pt idx="133">
                  <c:v>96.194611084088308</c:v>
                </c:pt>
                <c:pt idx="134">
                  <c:v>96.197613600196803</c:v>
                </c:pt>
                <c:pt idx="135">
                  <c:v>96.489458165942878</c:v>
                </c:pt>
                <c:pt idx="136">
                  <c:v>96.289490593116852</c:v>
                </c:pt>
                <c:pt idx="137">
                  <c:v>96.39097563758412</c:v>
                </c:pt>
                <c:pt idx="138">
                  <c:v>96.045085781885035</c:v>
                </c:pt>
                <c:pt idx="139">
                  <c:v>96.519483327027856</c:v>
                </c:pt>
                <c:pt idx="140">
                  <c:v>96.340533366961324</c:v>
                </c:pt>
                <c:pt idx="141">
                  <c:v>96.279882541569648</c:v>
                </c:pt>
                <c:pt idx="142">
                  <c:v>96.380767082815225</c:v>
                </c:pt>
                <c:pt idx="143">
                  <c:v>96.717649390188811</c:v>
                </c:pt>
                <c:pt idx="144">
                  <c:v>96.873179724609059</c:v>
                </c:pt>
                <c:pt idx="145">
                  <c:v>96.751277570604003</c:v>
                </c:pt>
                <c:pt idx="146">
                  <c:v>96.503870243263691</c:v>
                </c:pt>
                <c:pt idx="147">
                  <c:v>96.877983750382668</c:v>
                </c:pt>
                <c:pt idx="148">
                  <c:v>96.760885622151207</c:v>
                </c:pt>
                <c:pt idx="149">
                  <c:v>96.890594318038353</c:v>
                </c:pt>
                <c:pt idx="150">
                  <c:v>96.67141064211792</c:v>
                </c:pt>
                <c:pt idx="151">
                  <c:v>96.805322860556956</c:v>
                </c:pt>
                <c:pt idx="152">
                  <c:v>96.553111507443049</c:v>
                </c:pt>
                <c:pt idx="153">
                  <c:v>96.485855146612678</c:v>
                </c:pt>
                <c:pt idx="154">
                  <c:v>96.920619479123317</c:v>
                </c:pt>
                <c:pt idx="155">
                  <c:v>96.837149531307034</c:v>
                </c:pt>
                <c:pt idx="156">
                  <c:v>96.599950758735631</c:v>
                </c:pt>
                <c:pt idx="157">
                  <c:v>96.561518552546843</c:v>
                </c:pt>
                <c:pt idx="158">
                  <c:v>96.748275054495465</c:v>
                </c:pt>
                <c:pt idx="159">
                  <c:v>96.736264990061471</c:v>
                </c:pt>
                <c:pt idx="160">
                  <c:v>96.870177208500522</c:v>
                </c:pt>
                <c:pt idx="161">
                  <c:v>96.835348021641934</c:v>
                </c:pt>
                <c:pt idx="162">
                  <c:v>96.775297699471963</c:v>
                </c:pt>
                <c:pt idx="163">
                  <c:v>96.932629543557312</c:v>
                </c:pt>
                <c:pt idx="164">
                  <c:v>97.106775477850235</c:v>
                </c:pt>
                <c:pt idx="165">
                  <c:v>96.712244861193483</c:v>
                </c:pt>
                <c:pt idx="166">
                  <c:v>96.82333795720794</c:v>
                </c:pt>
                <c:pt idx="167">
                  <c:v>96.962054201420599</c:v>
                </c:pt>
                <c:pt idx="168">
                  <c:v>97.02750905258587</c:v>
                </c:pt>
                <c:pt idx="169">
                  <c:v>97.145207684039036</c:v>
                </c:pt>
                <c:pt idx="170">
                  <c:v>97.236484173737395</c:v>
                </c:pt>
                <c:pt idx="171">
                  <c:v>97.681457061016928</c:v>
                </c:pt>
                <c:pt idx="172">
                  <c:v>97.644225861271536</c:v>
                </c:pt>
                <c:pt idx="173">
                  <c:v>98.190683793018337</c:v>
                </c:pt>
                <c:pt idx="174">
                  <c:v>97.945678478564815</c:v>
                </c:pt>
                <c:pt idx="175">
                  <c:v>97.918055330366627</c:v>
                </c:pt>
                <c:pt idx="176">
                  <c:v>97.934268917352512</c:v>
                </c:pt>
                <c:pt idx="177">
                  <c:v>97.968497600989409</c:v>
                </c:pt>
                <c:pt idx="178">
                  <c:v>97.81296726656916</c:v>
                </c:pt>
                <c:pt idx="179">
                  <c:v>97.919856840031741</c:v>
                </c:pt>
                <c:pt idx="180">
                  <c:v>98.017138361947104</c:v>
                </c:pt>
                <c:pt idx="181">
                  <c:v>98.036354465041484</c:v>
                </c:pt>
                <c:pt idx="182">
                  <c:v>98.213502915442916</c:v>
                </c:pt>
                <c:pt idx="183">
                  <c:v>98.618842590090267</c:v>
                </c:pt>
                <c:pt idx="184">
                  <c:v>98.886066523746678</c:v>
                </c:pt>
                <c:pt idx="185">
                  <c:v>98.842830291784296</c:v>
                </c:pt>
                <c:pt idx="186">
                  <c:v>99.06501648381321</c:v>
                </c:pt>
                <c:pt idx="187">
                  <c:v>98.612237054651573</c:v>
                </c:pt>
                <c:pt idx="188">
                  <c:v>98.510151506962615</c:v>
                </c:pt>
                <c:pt idx="189">
                  <c:v>98.158256619046526</c:v>
                </c:pt>
                <c:pt idx="190">
                  <c:v>97.68926360289899</c:v>
                </c:pt>
                <c:pt idx="191">
                  <c:v>97.760723486281279</c:v>
                </c:pt>
                <c:pt idx="192">
                  <c:v>97.705477189884888</c:v>
                </c:pt>
                <c:pt idx="193">
                  <c:v>97.800957202135166</c:v>
                </c:pt>
                <c:pt idx="194">
                  <c:v>98.077789187338766</c:v>
                </c:pt>
                <c:pt idx="195">
                  <c:v>98.229716502428801</c:v>
                </c:pt>
                <c:pt idx="196">
                  <c:v>98.226713986320306</c:v>
                </c:pt>
                <c:pt idx="197">
                  <c:v>98.452503197679434</c:v>
                </c:pt>
                <c:pt idx="198">
                  <c:v>98.614639067538391</c:v>
                </c:pt>
                <c:pt idx="199">
                  <c:v>98.515556035957914</c:v>
                </c:pt>
                <c:pt idx="200">
                  <c:v>98.64646573828847</c:v>
                </c:pt>
                <c:pt idx="201">
                  <c:v>99.403099797630176</c:v>
                </c:pt>
                <c:pt idx="202">
                  <c:v>99.287202675842124</c:v>
                </c:pt>
                <c:pt idx="203">
                  <c:v>99.163499012171954</c:v>
                </c:pt>
                <c:pt idx="204">
                  <c:v>99.215742792459835</c:v>
                </c:pt>
                <c:pt idx="205">
                  <c:v>99.116059257657668</c:v>
                </c:pt>
                <c:pt idx="206">
                  <c:v>99.331639914247887</c:v>
                </c:pt>
                <c:pt idx="207">
                  <c:v>99.530406480630518</c:v>
                </c:pt>
                <c:pt idx="208">
                  <c:v>99.64510259597516</c:v>
                </c:pt>
                <c:pt idx="209">
                  <c:v>99.968773832471342</c:v>
                </c:pt>
                <c:pt idx="210">
                  <c:v>99.92553760050896</c:v>
                </c:pt>
                <c:pt idx="211">
                  <c:v>99.896713445867363</c:v>
                </c:pt>
                <c:pt idx="212">
                  <c:v>99.779014814414211</c:v>
                </c:pt>
                <c:pt idx="213">
                  <c:v>99.71355996324894</c:v>
                </c:pt>
                <c:pt idx="214">
                  <c:v>99.398896275078258</c:v>
                </c:pt>
                <c:pt idx="215">
                  <c:v>99.300413746719485</c:v>
                </c:pt>
                <c:pt idx="216">
                  <c:v>99.392891242861253</c:v>
                </c:pt>
                <c:pt idx="217">
                  <c:v>99.356861049559257</c:v>
                </c:pt>
                <c:pt idx="218">
                  <c:v>99.627087499324162</c:v>
                </c:pt>
                <c:pt idx="219">
                  <c:v>99.525001951635204</c:v>
                </c:pt>
                <c:pt idx="220">
                  <c:v>100.4191512487462</c:v>
                </c:pt>
                <c:pt idx="221">
                  <c:v>100.76984513021887</c:v>
                </c:pt>
                <c:pt idx="222">
                  <c:v>101.42859716442354</c:v>
                </c:pt>
                <c:pt idx="223">
                  <c:v>101.14095612122934</c:v>
                </c:pt>
                <c:pt idx="224">
                  <c:v>101.01605145111579</c:v>
                </c:pt>
                <c:pt idx="225">
                  <c:v>100.92477496141741</c:v>
                </c:pt>
                <c:pt idx="226">
                  <c:v>100.88273973589843</c:v>
                </c:pt>
                <c:pt idx="227">
                  <c:v>101.43520269986223</c:v>
                </c:pt>
                <c:pt idx="228">
                  <c:v>101.66939895632513</c:v>
                </c:pt>
                <c:pt idx="229">
                  <c:v>101.91200225789184</c:v>
                </c:pt>
                <c:pt idx="230">
                  <c:v>101.44781326751792</c:v>
                </c:pt>
                <c:pt idx="231">
                  <c:v>101.57992397629187</c:v>
                </c:pt>
                <c:pt idx="232">
                  <c:v>101.53428573144268</c:v>
                </c:pt>
                <c:pt idx="233">
                  <c:v>101.58292649240038</c:v>
                </c:pt>
                <c:pt idx="234">
                  <c:v>101.68621304653274</c:v>
                </c:pt>
                <c:pt idx="235">
                  <c:v>101.86035898082568</c:v>
                </c:pt>
                <c:pt idx="236">
                  <c:v>101.75947443958012</c:v>
                </c:pt>
                <c:pt idx="237">
                  <c:v>101.61054964059858</c:v>
                </c:pt>
                <c:pt idx="238">
                  <c:v>101.98286163805244</c:v>
                </c:pt>
                <c:pt idx="239">
                  <c:v>102.08134416641121</c:v>
                </c:pt>
                <c:pt idx="240">
                  <c:v>102.43564106721408</c:v>
                </c:pt>
                <c:pt idx="241">
                  <c:v>102.86680238039452</c:v>
                </c:pt>
                <c:pt idx="242">
                  <c:v>102.95627736042778</c:v>
                </c:pt>
                <c:pt idx="243">
                  <c:v>103.06616944999884</c:v>
                </c:pt>
                <c:pt idx="244">
                  <c:v>102.98750352795616</c:v>
                </c:pt>
                <c:pt idx="245">
                  <c:v>102.95447585076268</c:v>
                </c:pt>
                <c:pt idx="246">
                  <c:v>102.94666930888057</c:v>
                </c:pt>
                <c:pt idx="247">
                  <c:v>102.94006377344188</c:v>
                </c:pt>
                <c:pt idx="248">
                  <c:v>102.92745320578618</c:v>
                </c:pt>
                <c:pt idx="249">
                  <c:v>103.01512667615437</c:v>
                </c:pt>
                <c:pt idx="250">
                  <c:v>103.23130783596628</c:v>
                </c:pt>
                <c:pt idx="251">
                  <c:v>103.07217448221584</c:v>
                </c:pt>
                <c:pt idx="252">
                  <c:v>102.75450827793667</c:v>
                </c:pt>
                <c:pt idx="253">
                  <c:v>102.66683480756849</c:v>
                </c:pt>
                <c:pt idx="254">
                  <c:v>102.73529217484227</c:v>
                </c:pt>
                <c:pt idx="255">
                  <c:v>102.95087283143251</c:v>
                </c:pt>
                <c:pt idx="256">
                  <c:v>102.91664414779561</c:v>
                </c:pt>
                <c:pt idx="257">
                  <c:v>103.15504392681042</c:v>
                </c:pt>
                <c:pt idx="258">
                  <c:v>103.29376017102307</c:v>
                </c:pt>
                <c:pt idx="259">
                  <c:v>103.27094104859849</c:v>
                </c:pt>
                <c:pt idx="260">
                  <c:v>103.85042665753879</c:v>
                </c:pt>
                <c:pt idx="261">
                  <c:v>103.61983342040607</c:v>
                </c:pt>
                <c:pt idx="262">
                  <c:v>103.65526311048637</c:v>
                </c:pt>
                <c:pt idx="263">
                  <c:v>103.43908195067444</c:v>
                </c:pt>
                <c:pt idx="264">
                  <c:v>103.36942357695727</c:v>
                </c:pt>
                <c:pt idx="265">
                  <c:v>102.989905540843</c:v>
                </c:pt>
                <c:pt idx="266">
                  <c:v>103.18687059756053</c:v>
                </c:pt>
                <c:pt idx="267">
                  <c:v>103.48351918908023</c:v>
                </c:pt>
                <c:pt idx="268">
                  <c:v>103.55437856924081</c:v>
                </c:pt>
                <c:pt idx="269">
                  <c:v>103.38683817038657</c:v>
                </c:pt>
                <c:pt idx="270">
                  <c:v>103.23010682952292</c:v>
                </c:pt>
                <c:pt idx="271">
                  <c:v>103.29676268713162</c:v>
                </c:pt>
                <c:pt idx="272">
                  <c:v>103.55197655635403</c:v>
                </c:pt>
                <c:pt idx="273">
                  <c:v>103.56638863367482</c:v>
                </c:pt>
                <c:pt idx="274">
                  <c:v>103.16164946224917</c:v>
                </c:pt>
                <c:pt idx="275">
                  <c:v>103.11481021095659</c:v>
                </c:pt>
                <c:pt idx="276">
                  <c:v>103.24752142295225</c:v>
                </c:pt>
                <c:pt idx="277">
                  <c:v>103.18867210722567</c:v>
                </c:pt>
                <c:pt idx="278">
                  <c:v>102.90343307691828</c:v>
                </c:pt>
                <c:pt idx="279">
                  <c:v>103.11901373350851</c:v>
                </c:pt>
                <c:pt idx="280">
                  <c:v>103.04635284368284</c:v>
                </c:pt>
                <c:pt idx="281">
                  <c:v>103.25652897127776</c:v>
                </c:pt>
                <c:pt idx="282">
                  <c:v>103.31357677733925</c:v>
                </c:pt>
                <c:pt idx="283">
                  <c:v>103.11721222384342</c:v>
                </c:pt>
                <c:pt idx="284">
                  <c:v>103.16825499768791</c:v>
                </c:pt>
                <c:pt idx="285">
                  <c:v>103.4132603121414</c:v>
                </c:pt>
                <c:pt idx="286">
                  <c:v>103.50273529217466</c:v>
                </c:pt>
                <c:pt idx="287">
                  <c:v>103.76635620650087</c:v>
                </c:pt>
                <c:pt idx="288">
                  <c:v>103.83541407699636</c:v>
                </c:pt>
                <c:pt idx="289">
                  <c:v>103.86123571552945</c:v>
                </c:pt>
                <c:pt idx="290">
                  <c:v>104.046190707813</c:v>
                </c:pt>
                <c:pt idx="291">
                  <c:v>103.97052730187882</c:v>
                </c:pt>
                <c:pt idx="292">
                  <c:v>103.7477406066282</c:v>
                </c:pt>
                <c:pt idx="293">
                  <c:v>103.54597152413707</c:v>
                </c:pt>
                <c:pt idx="294">
                  <c:v>103.73092651642061</c:v>
                </c:pt>
                <c:pt idx="295">
                  <c:v>103.47271013108968</c:v>
                </c:pt>
                <c:pt idx="296">
                  <c:v>103.6984993424488</c:v>
                </c:pt>
                <c:pt idx="297">
                  <c:v>103.74834110984989</c:v>
                </c:pt>
                <c:pt idx="298">
                  <c:v>103.65646411692983</c:v>
                </c:pt>
                <c:pt idx="299">
                  <c:v>103.04154881790926</c:v>
                </c:pt>
                <c:pt idx="300">
                  <c:v>103.1430338623765</c:v>
                </c:pt>
                <c:pt idx="301">
                  <c:v>102.96948843130527</c:v>
                </c:pt>
                <c:pt idx="302">
                  <c:v>103.15324241714539</c:v>
                </c:pt>
                <c:pt idx="303">
                  <c:v>103.13042329472081</c:v>
                </c:pt>
                <c:pt idx="304">
                  <c:v>102.70947053630927</c:v>
                </c:pt>
                <c:pt idx="305">
                  <c:v>102.12578140481708</c:v>
                </c:pt>
                <c:pt idx="306">
                  <c:v>101.98946717349124</c:v>
                </c:pt>
                <c:pt idx="307">
                  <c:v>102.18583172698706</c:v>
                </c:pt>
                <c:pt idx="308">
                  <c:v>102.71907858785647</c:v>
                </c:pt>
                <c:pt idx="309">
                  <c:v>102.67584235589409</c:v>
                </c:pt>
                <c:pt idx="310">
                  <c:v>102.6410131690355</c:v>
                </c:pt>
                <c:pt idx="311">
                  <c:v>102.80735256144635</c:v>
                </c:pt>
                <c:pt idx="312">
                  <c:v>102.62660109171472</c:v>
                </c:pt>
                <c:pt idx="313">
                  <c:v>102.87881244482864</c:v>
                </c:pt>
                <c:pt idx="314">
                  <c:v>102.77072186492268</c:v>
                </c:pt>
                <c:pt idx="315">
                  <c:v>102.686050910663</c:v>
                </c:pt>
                <c:pt idx="316">
                  <c:v>102.63801065292702</c:v>
                </c:pt>
                <c:pt idx="317">
                  <c:v>102.31854293898273</c:v>
                </c:pt>
                <c:pt idx="318">
                  <c:v>102.0849471857415</c:v>
                </c:pt>
                <c:pt idx="319">
                  <c:v>102.11917586937838</c:v>
                </c:pt>
                <c:pt idx="320">
                  <c:v>101.90239420634477</c:v>
                </c:pt>
                <c:pt idx="321">
                  <c:v>101.7882985942218</c:v>
                </c:pt>
                <c:pt idx="322">
                  <c:v>102.09575624373208</c:v>
                </c:pt>
                <c:pt idx="323">
                  <c:v>102.00207774114691</c:v>
                </c:pt>
                <c:pt idx="324">
                  <c:v>102.12638190803877</c:v>
                </c:pt>
                <c:pt idx="325">
                  <c:v>102.36778420316207</c:v>
                </c:pt>
                <c:pt idx="326">
                  <c:v>102.41642496411976</c:v>
                </c:pt>
                <c:pt idx="327">
                  <c:v>102.36958571282717</c:v>
                </c:pt>
                <c:pt idx="328">
                  <c:v>102.13659046280765</c:v>
                </c:pt>
                <c:pt idx="329">
                  <c:v>102.09755775339717</c:v>
                </c:pt>
                <c:pt idx="330">
                  <c:v>102.07413812775087</c:v>
                </c:pt>
                <c:pt idx="331">
                  <c:v>102.44464861553963</c:v>
                </c:pt>
                <c:pt idx="332">
                  <c:v>102.6037819692901</c:v>
                </c:pt>
                <c:pt idx="333">
                  <c:v>102.77552589069622</c:v>
                </c:pt>
                <c:pt idx="334">
                  <c:v>102.93646075411176</c:v>
                </c:pt>
                <c:pt idx="335">
                  <c:v>103.1322248043859</c:v>
                </c:pt>
                <c:pt idx="336">
                  <c:v>103.01032265038084</c:v>
                </c:pt>
                <c:pt idx="337">
                  <c:v>103.14243335915479</c:v>
                </c:pt>
                <c:pt idx="338">
                  <c:v>103.1358278237161</c:v>
                </c:pt>
                <c:pt idx="339">
                  <c:v>103.45169251833019</c:v>
                </c:pt>
                <c:pt idx="340">
                  <c:v>103.50633831150488</c:v>
                </c:pt>
                <c:pt idx="341">
                  <c:v>103.55137605313234</c:v>
                </c:pt>
                <c:pt idx="342">
                  <c:v>103.83121055444443</c:v>
                </c:pt>
                <c:pt idx="343">
                  <c:v>103.59281077542961</c:v>
                </c:pt>
                <c:pt idx="344">
                  <c:v>103.53155944681623</c:v>
                </c:pt>
                <c:pt idx="345">
                  <c:v>103.47691365364156</c:v>
                </c:pt>
                <c:pt idx="346">
                  <c:v>103.56939114978333</c:v>
                </c:pt>
                <c:pt idx="347">
                  <c:v>103.73573054219418</c:v>
                </c:pt>
                <c:pt idx="348">
                  <c:v>104.16749235859633</c:v>
                </c:pt>
                <c:pt idx="349">
                  <c:v>104.57703555579558</c:v>
                </c:pt>
                <c:pt idx="350">
                  <c:v>104.35364835732325</c:v>
                </c:pt>
                <c:pt idx="351">
                  <c:v>104.13926870717643</c:v>
                </c:pt>
                <c:pt idx="352">
                  <c:v>103.94530616656741</c:v>
                </c:pt>
                <c:pt idx="353">
                  <c:v>104.12305512019054</c:v>
                </c:pt>
                <c:pt idx="354">
                  <c:v>104.03117812727046</c:v>
                </c:pt>
                <c:pt idx="355">
                  <c:v>104.32182168657314</c:v>
                </c:pt>
                <c:pt idx="356">
                  <c:v>104.16208782960101</c:v>
                </c:pt>
                <c:pt idx="357">
                  <c:v>104.15728380382741</c:v>
                </c:pt>
                <c:pt idx="358">
                  <c:v>104.31041212536086</c:v>
                </c:pt>
                <c:pt idx="359">
                  <c:v>104.34584181544115</c:v>
                </c:pt>
                <c:pt idx="360">
                  <c:v>104.62327430386645</c:v>
                </c:pt>
                <c:pt idx="361">
                  <c:v>104.83405093468308</c:v>
                </c:pt>
                <c:pt idx="362">
                  <c:v>105.03702102361761</c:v>
                </c:pt>
                <c:pt idx="363">
                  <c:v>105.21837299657095</c:v>
                </c:pt>
                <c:pt idx="364">
                  <c:v>105.37330282776949</c:v>
                </c:pt>
                <c:pt idx="365">
                  <c:v>105.38651389864688</c:v>
                </c:pt>
                <c:pt idx="366">
                  <c:v>105.27662180907582</c:v>
                </c:pt>
                <c:pt idx="367">
                  <c:v>105.28803137028811</c:v>
                </c:pt>
                <c:pt idx="368">
                  <c:v>105.22257651912284</c:v>
                </c:pt>
                <c:pt idx="369">
                  <c:v>105.40753151140638</c:v>
                </c:pt>
                <c:pt idx="370">
                  <c:v>105.41173503395827</c:v>
                </c:pt>
                <c:pt idx="371">
                  <c:v>105.37990836320817</c:v>
                </c:pt>
                <c:pt idx="372">
                  <c:v>105.41173503395827</c:v>
                </c:pt>
                <c:pt idx="373">
                  <c:v>105.42374509839226</c:v>
                </c:pt>
                <c:pt idx="374">
                  <c:v>105.36189326655719</c:v>
                </c:pt>
                <c:pt idx="375">
                  <c:v>105.19435286770295</c:v>
                </c:pt>
                <c:pt idx="376">
                  <c:v>105.3012424411655</c:v>
                </c:pt>
                <c:pt idx="377">
                  <c:v>104.58904562022956</c:v>
                </c:pt>
                <c:pt idx="378">
                  <c:v>104.36205540242703</c:v>
                </c:pt>
                <c:pt idx="379">
                  <c:v>104.06180379157713</c:v>
                </c:pt>
                <c:pt idx="380">
                  <c:v>104.01136152095434</c:v>
                </c:pt>
                <c:pt idx="381">
                  <c:v>104.0708113399026</c:v>
                </c:pt>
                <c:pt idx="382">
                  <c:v>104.22574117110116</c:v>
                </c:pt>
                <c:pt idx="383">
                  <c:v>104.56082196880963</c:v>
                </c:pt>
                <c:pt idx="384">
                  <c:v>104.49716862730946</c:v>
                </c:pt>
                <c:pt idx="385">
                  <c:v>104.42210572459699</c:v>
                </c:pt>
                <c:pt idx="386">
                  <c:v>104.35244735087981</c:v>
                </c:pt>
                <c:pt idx="387">
                  <c:v>104.13206266851599</c:v>
                </c:pt>
                <c:pt idx="388">
                  <c:v>103.91708251514747</c:v>
                </c:pt>
                <c:pt idx="389">
                  <c:v>104.20652506800677</c:v>
                </c:pt>
                <c:pt idx="390">
                  <c:v>103.94650717301077</c:v>
                </c:pt>
                <c:pt idx="391">
                  <c:v>103.69129330378836</c:v>
                </c:pt>
                <c:pt idx="392">
                  <c:v>103.42406937013196</c:v>
                </c:pt>
                <c:pt idx="393">
                  <c:v>103.45709704732545</c:v>
                </c:pt>
                <c:pt idx="394">
                  <c:v>103.6126273817457</c:v>
                </c:pt>
                <c:pt idx="395">
                  <c:v>103.70450437466576</c:v>
                </c:pt>
                <c:pt idx="396">
                  <c:v>103.72011745842994</c:v>
                </c:pt>
                <c:pt idx="397">
                  <c:v>103.90206993460497</c:v>
                </c:pt>
                <c:pt idx="398">
                  <c:v>103.89366288950117</c:v>
                </c:pt>
                <c:pt idx="399">
                  <c:v>103.43067490557065</c:v>
                </c:pt>
                <c:pt idx="400">
                  <c:v>103.37302659628747</c:v>
                </c:pt>
                <c:pt idx="401">
                  <c:v>103.39044118971675</c:v>
                </c:pt>
                <c:pt idx="402">
                  <c:v>103.61082587208058</c:v>
                </c:pt>
                <c:pt idx="403">
                  <c:v>103.54777303380209</c:v>
                </c:pt>
                <c:pt idx="404">
                  <c:v>103.43908195067442</c:v>
                </c:pt>
                <c:pt idx="405">
                  <c:v>103.39704672515543</c:v>
                </c:pt>
                <c:pt idx="406">
                  <c:v>103.39584571871204</c:v>
                </c:pt>
                <c:pt idx="407">
                  <c:v>104.02637410149681</c:v>
                </c:pt>
                <c:pt idx="408">
                  <c:v>103.87865030895865</c:v>
                </c:pt>
                <c:pt idx="409">
                  <c:v>104.00475598551562</c:v>
                </c:pt>
                <c:pt idx="410">
                  <c:v>103.87744930251526</c:v>
                </c:pt>
                <c:pt idx="411">
                  <c:v>104.0551982561384</c:v>
                </c:pt>
                <c:pt idx="412">
                  <c:v>104.17890191980855</c:v>
                </c:pt>
                <c:pt idx="413">
                  <c:v>103.87024326385487</c:v>
                </c:pt>
                <c:pt idx="414">
                  <c:v>103.67808223291094</c:v>
                </c:pt>
                <c:pt idx="415">
                  <c:v>103.62583845262306</c:v>
                </c:pt>
                <c:pt idx="416">
                  <c:v>103.59461228509467</c:v>
                </c:pt>
                <c:pt idx="417">
                  <c:v>103.59761480120315</c:v>
                </c:pt>
                <c:pt idx="418">
                  <c:v>103.50093378250948</c:v>
                </c:pt>
                <c:pt idx="419">
                  <c:v>103.55858209179266</c:v>
                </c:pt>
                <c:pt idx="420">
                  <c:v>103.32078281599955</c:v>
                </c:pt>
                <c:pt idx="421">
                  <c:v>103.39764722837712</c:v>
                </c:pt>
                <c:pt idx="422">
                  <c:v>102.93225723155979</c:v>
                </c:pt>
                <c:pt idx="423">
                  <c:v>102.75450827793667</c:v>
                </c:pt>
                <c:pt idx="424">
                  <c:v>103.06797095966394</c:v>
                </c:pt>
                <c:pt idx="425">
                  <c:v>103.48291868585849</c:v>
                </c:pt>
                <c:pt idx="426">
                  <c:v>103.50813982116989</c:v>
                </c:pt>
                <c:pt idx="427">
                  <c:v>103.40365226059413</c:v>
                </c:pt>
                <c:pt idx="428">
                  <c:v>103.69549682634022</c:v>
                </c:pt>
                <c:pt idx="429">
                  <c:v>104.05399724969499</c:v>
                </c:pt>
                <c:pt idx="430">
                  <c:v>104.42510824070546</c:v>
                </c:pt>
                <c:pt idx="431">
                  <c:v>104.45273138890364</c:v>
                </c:pt>
                <c:pt idx="432">
                  <c:v>104.44312333735644</c:v>
                </c:pt>
                <c:pt idx="433">
                  <c:v>104.58424159445588</c:v>
                </c:pt>
                <c:pt idx="434">
                  <c:v>104.46474145333761</c:v>
                </c:pt>
                <c:pt idx="435">
                  <c:v>104.12906015240743</c:v>
                </c:pt>
                <c:pt idx="436">
                  <c:v>104.23534922264828</c:v>
                </c:pt>
                <c:pt idx="437">
                  <c:v>104.41550018915822</c:v>
                </c:pt>
                <c:pt idx="438">
                  <c:v>104.26177136440309</c:v>
                </c:pt>
                <c:pt idx="439">
                  <c:v>104.31761816402117</c:v>
                </c:pt>
                <c:pt idx="440">
                  <c:v>104.38907804740344</c:v>
                </c:pt>
                <c:pt idx="441">
                  <c:v>104.21673362277561</c:v>
                </c:pt>
                <c:pt idx="442">
                  <c:v>104.00655749518069</c:v>
                </c:pt>
                <c:pt idx="443">
                  <c:v>103.87264527674162</c:v>
                </c:pt>
                <c:pt idx="444">
                  <c:v>103.9080749668219</c:v>
                </c:pt>
                <c:pt idx="445">
                  <c:v>103.88105232184543</c:v>
                </c:pt>
                <c:pt idx="446">
                  <c:v>103.99935145652027</c:v>
                </c:pt>
                <c:pt idx="447">
                  <c:v>103.81499696745844</c:v>
                </c:pt>
                <c:pt idx="448">
                  <c:v>103.83361256733113</c:v>
                </c:pt>
                <c:pt idx="449">
                  <c:v>103.53996649191994</c:v>
                </c:pt>
                <c:pt idx="450">
                  <c:v>103.43728044100928</c:v>
                </c:pt>
                <c:pt idx="451">
                  <c:v>103.42226786046677</c:v>
                </c:pt>
                <c:pt idx="452">
                  <c:v>103.51354435016513</c:v>
                </c:pt>
                <c:pt idx="453">
                  <c:v>103.43307691845737</c:v>
                </c:pt>
                <c:pt idx="454">
                  <c:v>103.36281804151849</c:v>
                </c:pt>
                <c:pt idx="455">
                  <c:v>103.15023990103677</c:v>
                </c:pt>
                <c:pt idx="456">
                  <c:v>103.30817224834381</c:v>
                </c:pt>
                <c:pt idx="457">
                  <c:v>103.23370984885304</c:v>
                </c:pt>
                <c:pt idx="458">
                  <c:v>103.22169978441906</c:v>
                </c:pt>
                <c:pt idx="459">
                  <c:v>103.00071459883354</c:v>
                </c:pt>
                <c:pt idx="460">
                  <c:v>103.19347613299917</c:v>
                </c:pt>
                <c:pt idx="461">
                  <c:v>103.47451164075466</c:v>
                </c:pt>
                <c:pt idx="462">
                  <c:v>103.74774060662806</c:v>
                </c:pt>
                <c:pt idx="463">
                  <c:v>103.55377806601902</c:v>
                </c:pt>
                <c:pt idx="464">
                  <c:v>103.99334642430325</c:v>
                </c:pt>
                <c:pt idx="465">
                  <c:v>104.18130393269529</c:v>
                </c:pt>
                <c:pt idx="466">
                  <c:v>104.00355497907215</c:v>
                </c:pt>
                <c:pt idx="467">
                  <c:v>103.99334642430324</c:v>
                </c:pt>
                <c:pt idx="468">
                  <c:v>104.27858545461063</c:v>
                </c:pt>
                <c:pt idx="469">
                  <c:v>104.34944483477121</c:v>
                </c:pt>
                <c:pt idx="470">
                  <c:v>104.13086166207248</c:v>
                </c:pt>
                <c:pt idx="471">
                  <c:v>104.10323851387429</c:v>
                </c:pt>
                <c:pt idx="472">
                  <c:v>104.03718315948733</c:v>
                </c:pt>
                <c:pt idx="473">
                  <c:v>103.8101929416848</c:v>
                </c:pt>
                <c:pt idx="474">
                  <c:v>103.86664024452458</c:v>
                </c:pt>
                <c:pt idx="475">
                  <c:v>103.83000954800089</c:v>
                </c:pt>
                <c:pt idx="476">
                  <c:v>103.95251220522765</c:v>
                </c:pt>
                <c:pt idx="477">
                  <c:v>104.00175346940703</c:v>
                </c:pt>
                <c:pt idx="478">
                  <c:v>104.19631651323778</c:v>
                </c:pt>
                <c:pt idx="479">
                  <c:v>104.43711830513938</c:v>
                </c:pt>
                <c:pt idx="480">
                  <c:v>104.23414821620484</c:v>
                </c:pt>
                <c:pt idx="481">
                  <c:v>104.19811802290286</c:v>
                </c:pt>
                <c:pt idx="482">
                  <c:v>104.16148732637916</c:v>
                </c:pt>
                <c:pt idx="483">
                  <c:v>104.25816834507282</c:v>
                </c:pt>
                <c:pt idx="484">
                  <c:v>103.95311270844931</c:v>
                </c:pt>
                <c:pt idx="485">
                  <c:v>104.09603247521386</c:v>
                </c:pt>
                <c:pt idx="486">
                  <c:v>104.01616554672779</c:v>
                </c:pt>
                <c:pt idx="487">
                  <c:v>103.90687396037842</c:v>
                </c:pt>
                <c:pt idx="488">
                  <c:v>103.79518036114226</c:v>
                </c:pt>
                <c:pt idx="489">
                  <c:v>103.53636347258966</c:v>
                </c:pt>
                <c:pt idx="490">
                  <c:v>103.58800674965583</c:v>
                </c:pt>
                <c:pt idx="491">
                  <c:v>103.26013199060775</c:v>
                </c:pt>
                <c:pt idx="492">
                  <c:v>103.32198382244283</c:v>
                </c:pt>
                <c:pt idx="493">
                  <c:v>103.50333579539617</c:v>
                </c:pt>
                <c:pt idx="494">
                  <c:v>103.81079344490645</c:v>
                </c:pt>
                <c:pt idx="495">
                  <c:v>103.79518036114226</c:v>
                </c:pt>
                <c:pt idx="496">
                  <c:v>103.6498585814909</c:v>
                </c:pt>
                <c:pt idx="497">
                  <c:v>103.61623040107573</c:v>
                </c:pt>
                <c:pt idx="498">
                  <c:v>103.73392903252888</c:v>
                </c:pt>
                <c:pt idx="499">
                  <c:v>104.04018567559575</c:v>
                </c:pt>
                <c:pt idx="500">
                  <c:v>104.00115296618527</c:v>
                </c:pt>
                <c:pt idx="501">
                  <c:v>103.74954211629306</c:v>
                </c:pt>
                <c:pt idx="502">
                  <c:v>103.70510487788728</c:v>
                </c:pt>
                <c:pt idx="503">
                  <c:v>103.62103442684931</c:v>
                </c:pt>
                <c:pt idx="504">
                  <c:v>103.43848144745257</c:v>
                </c:pt>
                <c:pt idx="505">
                  <c:v>103.58800674965582</c:v>
                </c:pt>
                <c:pt idx="506">
                  <c:v>103.63904952350029</c:v>
                </c:pt>
                <c:pt idx="507">
                  <c:v>103.44208446678276</c:v>
                </c:pt>
                <c:pt idx="508">
                  <c:v>103.59221027220771</c:v>
                </c:pt>
                <c:pt idx="509">
                  <c:v>103.65946663303809</c:v>
                </c:pt>
                <c:pt idx="510">
                  <c:v>103.9122784893737</c:v>
                </c:pt>
                <c:pt idx="511">
                  <c:v>104.09903499132233</c:v>
                </c:pt>
                <c:pt idx="512">
                  <c:v>104.11584908152992</c:v>
                </c:pt>
                <c:pt idx="513">
                  <c:v>104.05219574002975</c:v>
                </c:pt>
                <c:pt idx="514">
                  <c:v>104.09783398487893</c:v>
                </c:pt>
                <c:pt idx="515">
                  <c:v>104.14947726194509</c:v>
                </c:pt>
                <c:pt idx="516">
                  <c:v>104.10203750743081</c:v>
                </c:pt>
                <c:pt idx="517">
                  <c:v>104.02757510794004</c:v>
                </c:pt>
                <c:pt idx="518">
                  <c:v>104.10023599776571</c:v>
                </c:pt>
                <c:pt idx="519">
                  <c:v>103.86303722519429</c:v>
                </c:pt>
                <c:pt idx="520">
                  <c:v>104.00535648873714</c:v>
                </c:pt>
                <c:pt idx="521">
                  <c:v>104.09122844944019</c:v>
                </c:pt>
                <c:pt idx="522">
                  <c:v>104.32422369945969</c:v>
                </c:pt>
                <c:pt idx="523">
                  <c:v>104.53199781416782</c:v>
                </c:pt>
                <c:pt idx="524">
                  <c:v>104.58664360734251</c:v>
                </c:pt>
                <c:pt idx="525">
                  <c:v>104.65029694884268</c:v>
                </c:pt>
                <c:pt idx="526">
                  <c:v>104.45693491145535</c:v>
                </c:pt>
                <c:pt idx="527">
                  <c:v>104.55241492370563</c:v>
                </c:pt>
                <c:pt idx="528">
                  <c:v>104.71995532255987</c:v>
                </c:pt>
                <c:pt idx="529">
                  <c:v>104.64068889729549</c:v>
                </c:pt>
                <c:pt idx="530">
                  <c:v>104.44012082124776</c:v>
                </c:pt>
                <c:pt idx="531">
                  <c:v>104.40349012472406</c:v>
                </c:pt>
                <c:pt idx="532">
                  <c:v>104.44672635668645</c:v>
                </c:pt>
                <c:pt idx="533">
                  <c:v>104.13206266851576</c:v>
                </c:pt>
                <c:pt idx="534">
                  <c:v>103.98974340497291</c:v>
                </c:pt>
                <c:pt idx="535">
                  <c:v>104.2887940093794</c:v>
                </c:pt>
                <c:pt idx="536">
                  <c:v>104.39748509250707</c:v>
                </c:pt>
                <c:pt idx="537">
                  <c:v>104.38367351840796</c:v>
                </c:pt>
                <c:pt idx="538">
                  <c:v>104.43771880836094</c:v>
                </c:pt>
                <c:pt idx="539">
                  <c:v>104.44012082124775</c:v>
                </c:pt>
                <c:pt idx="540">
                  <c:v>104.53980435604988</c:v>
                </c:pt>
                <c:pt idx="541">
                  <c:v>104.58123907834718</c:v>
                </c:pt>
                <c:pt idx="542">
                  <c:v>104.73256589021553</c:v>
                </c:pt>
                <c:pt idx="543">
                  <c:v>104.89950578584806</c:v>
                </c:pt>
                <c:pt idx="544">
                  <c:v>104.68512613570124</c:v>
                </c:pt>
                <c:pt idx="545">
                  <c:v>104.64549292306907</c:v>
                </c:pt>
                <c:pt idx="546">
                  <c:v>104.79561872849401</c:v>
                </c:pt>
                <c:pt idx="547">
                  <c:v>104.99498579809834</c:v>
                </c:pt>
                <c:pt idx="548">
                  <c:v>104.98237523044264</c:v>
                </c:pt>
                <c:pt idx="549">
                  <c:v>105.10547839089111</c:v>
                </c:pt>
                <c:pt idx="550">
                  <c:v>105.14751361641011</c:v>
                </c:pt>
                <c:pt idx="551">
                  <c:v>105.05683762993344</c:v>
                </c:pt>
                <c:pt idx="552">
                  <c:v>105.15832267440071</c:v>
                </c:pt>
                <c:pt idx="553">
                  <c:v>104.15187927483187</c:v>
                </c:pt>
                <c:pt idx="554">
                  <c:v>104.57883706546039</c:v>
                </c:pt>
                <c:pt idx="555">
                  <c:v>103.78377079992987</c:v>
                </c:pt>
                <c:pt idx="556">
                  <c:v>103.69009229734471</c:v>
                </c:pt>
                <c:pt idx="557">
                  <c:v>103.4366799377874</c:v>
                </c:pt>
                <c:pt idx="558">
                  <c:v>103.78677331603836</c:v>
                </c:pt>
                <c:pt idx="559">
                  <c:v>103.11961423672992</c:v>
                </c:pt>
                <c:pt idx="560">
                  <c:v>102.38760080947787</c:v>
                </c:pt>
                <c:pt idx="561">
                  <c:v>102.45305566064313</c:v>
                </c:pt>
                <c:pt idx="562">
                  <c:v>102.70046298798344</c:v>
                </c:pt>
                <c:pt idx="563">
                  <c:v>102.85599332240369</c:v>
                </c:pt>
                <c:pt idx="564">
                  <c:v>102.69926198154005</c:v>
                </c:pt>
                <c:pt idx="565">
                  <c:v>102.49929440871402</c:v>
                </c:pt>
                <c:pt idx="566">
                  <c:v>102.52631705369051</c:v>
                </c:pt>
                <c:pt idx="567">
                  <c:v>103.06196592744672</c:v>
                </c:pt>
                <c:pt idx="568">
                  <c:v>103.61502939463223</c:v>
                </c:pt>
                <c:pt idx="569">
                  <c:v>103.55257705957546</c:v>
                </c:pt>
                <c:pt idx="570">
                  <c:v>103.44208446678269</c:v>
                </c:pt>
                <c:pt idx="571">
                  <c:v>103.45349402799499</c:v>
                </c:pt>
                <c:pt idx="572">
                  <c:v>103.7363310454156</c:v>
                </c:pt>
                <c:pt idx="573">
                  <c:v>103.7129114197693</c:v>
                </c:pt>
                <c:pt idx="574">
                  <c:v>103.83301206410925</c:v>
                </c:pt>
                <c:pt idx="575">
                  <c:v>103.63544650417003</c:v>
                </c:pt>
                <c:pt idx="576">
                  <c:v>104.19871852612444</c:v>
                </c:pt>
                <c:pt idx="577">
                  <c:v>104.71695280645136</c:v>
                </c:pt>
                <c:pt idx="578">
                  <c:v>104.75358350297505</c:v>
                </c:pt>
                <c:pt idx="579">
                  <c:v>104.65750298750308</c:v>
                </c:pt>
                <c:pt idx="580">
                  <c:v>104.88629471497072</c:v>
                </c:pt>
                <c:pt idx="581">
                  <c:v>104.84846301200362</c:v>
                </c:pt>
                <c:pt idx="582">
                  <c:v>104.57823656223871</c:v>
                </c:pt>
                <c:pt idx="583">
                  <c:v>104.3272262155682</c:v>
                </c:pt>
                <c:pt idx="584">
                  <c:v>104.28579149327093</c:v>
                </c:pt>
                <c:pt idx="585">
                  <c:v>104.16328883604417</c:v>
                </c:pt>
                <c:pt idx="586">
                  <c:v>104.16088682315737</c:v>
                </c:pt>
                <c:pt idx="587">
                  <c:v>104.27978646105393</c:v>
                </c:pt>
                <c:pt idx="588">
                  <c:v>104.23174620331795</c:v>
                </c:pt>
                <c:pt idx="589">
                  <c:v>104.07741687534111</c:v>
                </c:pt>
                <c:pt idx="590">
                  <c:v>103.82700703189231</c:v>
                </c:pt>
                <c:pt idx="591">
                  <c:v>103.77536375482613</c:v>
                </c:pt>
                <c:pt idx="592">
                  <c:v>103.49492875029233</c:v>
                </c:pt>
                <c:pt idx="593">
                  <c:v>102.94186528310682</c:v>
                </c:pt>
                <c:pt idx="594">
                  <c:v>102.11737435971301</c:v>
                </c:pt>
                <c:pt idx="595">
                  <c:v>102.08554768896292</c:v>
                </c:pt>
                <c:pt idx="596">
                  <c:v>101.75106739447615</c:v>
                </c:pt>
                <c:pt idx="597">
                  <c:v>101.28747890732392</c:v>
                </c:pt>
                <c:pt idx="598">
                  <c:v>101.80211016832062</c:v>
                </c:pt>
                <c:pt idx="599">
                  <c:v>101.54269277654632</c:v>
                </c:pt>
                <c:pt idx="600">
                  <c:v>101.58833102139549</c:v>
                </c:pt>
                <c:pt idx="601">
                  <c:v>101.61595416959368</c:v>
                </c:pt>
                <c:pt idx="602">
                  <c:v>101.51446912512641</c:v>
                </c:pt>
                <c:pt idx="603">
                  <c:v>100.93558401940781</c:v>
                </c:pt>
                <c:pt idx="604">
                  <c:v>100.38612357155253</c:v>
                </c:pt>
                <c:pt idx="605">
                  <c:v>100.44136986794889</c:v>
                </c:pt>
                <c:pt idx="606">
                  <c:v>100.53745038342086</c:v>
                </c:pt>
                <c:pt idx="607">
                  <c:v>100.00240201288635</c:v>
                </c:pt>
                <c:pt idx="608">
                  <c:v>100.08346994781583</c:v>
                </c:pt>
                <c:pt idx="609">
                  <c:v>100.09908303158002</c:v>
                </c:pt>
                <c:pt idx="610">
                  <c:v>100.64373945366171</c:v>
                </c:pt>
                <c:pt idx="611">
                  <c:v>100.71279732415719</c:v>
                </c:pt>
                <c:pt idx="612">
                  <c:v>100.57167906705774</c:v>
                </c:pt>
                <c:pt idx="613">
                  <c:v>101.2580542494606</c:v>
                </c:pt>
                <c:pt idx="614">
                  <c:v>101.57992397629167</c:v>
                </c:pt>
                <c:pt idx="615">
                  <c:v>101.46823037705551</c:v>
                </c:pt>
                <c:pt idx="616">
                  <c:v>101.4754364157159</c:v>
                </c:pt>
                <c:pt idx="617">
                  <c:v>101.26946381067289</c:v>
                </c:pt>
                <c:pt idx="618">
                  <c:v>101.76427846535351</c:v>
                </c:pt>
                <c:pt idx="619">
                  <c:v>102.32935199697299</c:v>
                </c:pt>
                <c:pt idx="620">
                  <c:v>102.34196256462867</c:v>
                </c:pt>
                <c:pt idx="621">
                  <c:v>101.98826616704753</c:v>
                </c:pt>
                <c:pt idx="622">
                  <c:v>101.92401232232564</c:v>
                </c:pt>
                <c:pt idx="623">
                  <c:v>102.0339044118967</c:v>
                </c:pt>
                <c:pt idx="624">
                  <c:v>102.18883424309524</c:v>
                </c:pt>
                <c:pt idx="625">
                  <c:v>101.72764776882981</c:v>
                </c:pt>
                <c:pt idx="626">
                  <c:v>101.72344424627791</c:v>
                </c:pt>
                <c:pt idx="627">
                  <c:v>101.58412749884357</c:v>
                </c:pt>
                <c:pt idx="628">
                  <c:v>101.09231536027144</c:v>
                </c:pt>
                <c:pt idx="629">
                  <c:v>100.28163601097674</c:v>
                </c:pt>
                <c:pt idx="630">
                  <c:v>100.32307073327404</c:v>
                </c:pt>
                <c:pt idx="631">
                  <c:v>100.32847526226932</c:v>
                </c:pt>
                <c:pt idx="632">
                  <c:v>100.44857590660926</c:v>
                </c:pt>
                <c:pt idx="633">
                  <c:v>100.43776684861866</c:v>
                </c:pt>
                <c:pt idx="634">
                  <c:v>100.54405591885951</c:v>
                </c:pt>
                <c:pt idx="635">
                  <c:v>100.29784959796261</c:v>
                </c:pt>
                <c:pt idx="636">
                  <c:v>100.25221135311342</c:v>
                </c:pt>
                <c:pt idx="637">
                  <c:v>100.33568130092969</c:v>
                </c:pt>
                <c:pt idx="638">
                  <c:v>100.61431479579839</c:v>
                </c:pt>
                <c:pt idx="639">
                  <c:v>100.49721666756693</c:v>
                </c:pt>
                <c:pt idx="640">
                  <c:v>100.17354543107076</c:v>
                </c:pt>
                <c:pt idx="641">
                  <c:v>100.09367850258469</c:v>
                </c:pt>
                <c:pt idx="642">
                  <c:v>99.886504891098284</c:v>
                </c:pt>
                <c:pt idx="643">
                  <c:v>99.65771316363066</c:v>
                </c:pt>
                <c:pt idx="644">
                  <c:v>99.44573552637064</c:v>
                </c:pt>
                <c:pt idx="645">
                  <c:v>99.631291021875896</c:v>
                </c:pt>
                <c:pt idx="646">
                  <c:v>99.706954427810075</c:v>
                </c:pt>
                <c:pt idx="647">
                  <c:v>99.43372546193666</c:v>
                </c:pt>
                <c:pt idx="648">
                  <c:v>99.0836320836857</c:v>
                </c:pt>
                <c:pt idx="649">
                  <c:v>99.298011733832524</c:v>
                </c:pt>
                <c:pt idx="650">
                  <c:v>98.856641865883191</c:v>
                </c:pt>
                <c:pt idx="651">
                  <c:v>98.79659154371322</c:v>
                </c:pt>
                <c:pt idx="652">
                  <c:v>99.103448690001798</c:v>
                </c:pt>
                <c:pt idx="653">
                  <c:v>99.149687438072675</c:v>
                </c:pt>
                <c:pt idx="654">
                  <c:v>99.041596858166713</c:v>
                </c:pt>
                <c:pt idx="655">
                  <c:v>98.935908291147555</c:v>
                </c:pt>
                <c:pt idx="656">
                  <c:v>99.040395851723318</c:v>
                </c:pt>
                <c:pt idx="657">
                  <c:v>99.171906057275578</c:v>
                </c:pt>
                <c:pt idx="658">
                  <c:v>99.243365940657853</c:v>
                </c:pt>
                <c:pt idx="659">
                  <c:v>99.191122160369957</c:v>
                </c:pt>
                <c:pt idx="660">
                  <c:v>99.586253280248428</c:v>
                </c:pt>
                <c:pt idx="661">
                  <c:v>99.750190659772457</c:v>
                </c:pt>
                <c:pt idx="662">
                  <c:v>99.828256078593441</c:v>
                </c:pt>
                <c:pt idx="663">
                  <c:v>99.676328763503406</c:v>
                </c:pt>
                <c:pt idx="664">
                  <c:v>99.406102313738501</c:v>
                </c:pt>
                <c:pt idx="665">
                  <c:v>99.518396416196353</c:v>
                </c:pt>
                <c:pt idx="666">
                  <c:v>99.777813807970645</c:v>
                </c:pt>
                <c:pt idx="667">
                  <c:v>99.70935644069688</c:v>
                </c:pt>
                <c:pt idx="668">
                  <c:v>99.77901481441404</c:v>
                </c:pt>
                <c:pt idx="669">
                  <c:v>100.00360301932977</c:v>
                </c:pt>
                <c:pt idx="670">
                  <c:v>100.10869108312723</c:v>
                </c:pt>
                <c:pt idx="671">
                  <c:v>100.16333687630191</c:v>
                </c:pt>
                <c:pt idx="672">
                  <c:v>99.959766284145672</c:v>
                </c:pt>
                <c:pt idx="673">
                  <c:v>99.695544866597785</c:v>
                </c:pt>
                <c:pt idx="674">
                  <c:v>99.70335140847989</c:v>
                </c:pt>
                <c:pt idx="675">
                  <c:v>99.422916403946104</c:v>
                </c:pt>
                <c:pt idx="676">
                  <c:v>99.118461270544302</c:v>
                </c:pt>
                <c:pt idx="677">
                  <c:v>98.824815195133127</c:v>
                </c:pt>
                <c:pt idx="678">
                  <c:v>98.833222240236907</c:v>
                </c:pt>
                <c:pt idx="679">
                  <c:v>98.784581479279225</c:v>
                </c:pt>
                <c:pt idx="680">
                  <c:v>99.006767671308154</c:v>
                </c:pt>
                <c:pt idx="681">
                  <c:v>98.989953581100565</c:v>
                </c:pt>
                <c:pt idx="682">
                  <c:v>98.485530874872751</c:v>
                </c:pt>
                <c:pt idx="683">
                  <c:v>98.615840073981616</c:v>
                </c:pt>
                <c:pt idx="684">
                  <c:v>98.62544812552882</c:v>
                </c:pt>
                <c:pt idx="685">
                  <c:v>98.257339650626847</c:v>
                </c:pt>
                <c:pt idx="686">
                  <c:v>98.217105934772945</c:v>
                </c:pt>
                <c:pt idx="687">
                  <c:v>97.763726002389618</c:v>
                </c:pt>
                <c:pt idx="688">
                  <c:v>97.474883952752023</c:v>
                </c:pt>
                <c:pt idx="689">
                  <c:v>97.608796171191074</c:v>
                </c:pt>
                <c:pt idx="690">
                  <c:v>98.002125781404416</c:v>
                </c:pt>
                <c:pt idx="691">
                  <c:v>98.121625922522668</c:v>
                </c:pt>
                <c:pt idx="692">
                  <c:v>98.01593735550351</c:v>
                </c:pt>
                <c:pt idx="693">
                  <c:v>97.569763461780568</c:v>
                </c:pt>
                <c:pt idx="694">
                  <c:v>97.304941541010976</c:v>
                </c:pt>
                <c:pt idx="695">
                  <c:v>97.022104523590372</c:v>
                </c:pt>
                <c:pt idx="696">
                  <c:v>97.027509052585671</c:v>
                </c:pt>
                <c:pt idx="697">
                  <c:v>97.115182522953845</c:v>
                </c:pt>
                <c:pt idx="698">
                  <c:v>96.771694680141565</c:v>
                </c:pt>
                <c:pt idx="699">
                  <c:v>96.29009109633833</c:v>
                </c:pt>
                <c:pt idx="700">
                  <c:v>95.94660325352605</c:v>
                </c:pt>
                <c:pt idx="701">
                  <c:v>95.272238135557188</c:v>
                </c:pt>
                <c:pt idx="702">
                  <c:v>95.335891477057359</c:v>
                </c:pt>
                <c:pt idx="703">
                  <c:v>94.712569132932984</c:v>
                </c:pt>
                <c:pt idx="704">
                  <c:v>94.9659814924903</c:v>
                </c:pt>
                <c:pt idx="705">
                  <c:v>95.606718430043969</c:v>
                </c:pt>
                <c:pt idx="706">
                  <c:v>95.74063064848302</c:v>
                </c:pt>
                <c:pt idx="707">
                  <c:v>96.097329562172703</c:v>
                </c:pt>
                <c:pt idx="708">
                  <c:v>96.112342142715192</c:v>
                </c:pt>
                <c:pt idx="709">
                  <c:v>96.189206555092767</c:v>
                </c:pt>
                <c:pt idx="710">
                  <c:v>95.879346892695693</c:v>
                </c:pt>
                <c:pt idx="711">
                  <c:v>95.651756171671465</c:v>
                </c:pt>
                <c:pt idx="712">
                  <c:v>95.24401448413731</c:v>
                </c:pt>
                <c:pt idx="713">
                  <c:v>95.262029580788308</c:v>
                </c:pt>
                <c:pt idx="714">
                  <c:v>95.058458988632097</c:v>
                </c:pt>
                <c:pt idx="715">
                  <c:v>95.129918872014372</c:v>
                </c:pt>
                <c:pt idx="716">
                  <c:v>95.058458988632097</c:v>
                </c:pt>
                <c:pt idx="717">
                  <c:v>95.195974226401333</c:v>
                </c:pt>
                <c:pt idx="718">
                  <c:v>94.852486383589053</c:v>
                </c:pt>
                <c:pt idx="719">
                  <c:v>94.907132176763739</c:v>
                </c:pt>
                <c:pt idx="720">
                  <c:v>94.772018951881279</c:v>
                </c:pt>
                <c:pt idx="721">
                  <c:v>94.561842824286359</c:v>
                </c:pt>
                <c:pt idx="722">
                  <c:v>94.458556270153991</c:v>
                </c:pt>
                <c:pt idx="723">
                  <c:v>95.135923904231333</c:v>
                </c:pt>
                <c:pt idx="724">
                  <c:v>95.266233103340198</c:v>
                </c:pt>
                <c:pt idx="725">
                  <c:v>94.961177466716705</c:v>
                </c:pt>
                <c:pt idx="726">
                  <c:v>94.717373158706593</c:v>
                </c:pt>
                <c:pt idx="727">
                  <c:v>95.127516859127553</c:v>
                </c:pt>
                <c:pt idx="728">
                  <c:v>95.068667543400977</c:v>
                </c:pt>
                <c:pt idx="729">
                  <c:v>94.810451158070052</c:v>
                </c:pt>
                <c:pt idx="730">
                  <c:v>95.424165450647237</c:v>
                </c:pt>
                <c:pt idx="731">
                  <c:v>95.837311667176692</c:v>
                </c:pt>
                <c:pt idx="732">
                  <c:v>95.921382118214652</c:v>
                </c:pt>
                <c:pt idx="733">
                  <c:v>96.314711728428023</c:v>
                </c:pt>
                <c:pt idx="734">
                  <c:v>96.119548181375592</c:v>
                </c:pt>
                <c:pt idx="735">
                  <c:v>97.727095305865916</c:v>
                </c:pt>
                <c:pt idx="736">
                  <c:v>97.939072943125936</c:v>
                </c:pt>
                <c:pt idx="737">
                  <c:v>98.144445044947261</c:v>
                </c:pt>
                <c:pt idx="738">
                  <c:v>97.834585382550188</c:v>
                </c:pt>
                <c:pt idx="739">
                  <c:v>97.17883586445403</c:v>
                </c:pt>
                <c:pt idx="740">
                  <c:v>97.36799437928947</c:v>
                </c:pt>
                <c:pt idx="741">
                  <c:v>96.990878356061998</c:v>
                </c:pt>
                <c:pt idx="742">
                  <c:v>97.187843412779529</c:v>
                </c:pt>
                <c:pt idx="743">
                  <c:v>97.15781825169455</c:v>
                </c:pt>
                <c:pt idx="744">
                  <c:v>97.674851525578049</c:v>
                </c:pt>
                <c:pt idx="745">
                  <c:v>97.638821332276066</c:v>
                </c:pt>
                <c:pt idx="746">
                  <c:v>97.340371231091268</c:v>
                </c:pt>
                <c:pt idx="747">
                  <c:v>97.753517447620723</c:v>
                </c:pt>
                <c:pt idx="748">
                  <c:v>98.084995225999009</c:v>
                </c:pt>
                <c:pt idx="749">
                  <c:v>98.747950782755566</c:v>
                </c:pt>
                <c:pt idx="750">
                  <c:v>98.882463504416322</c:v>
                </c:pt>
                <c:pt idx="751">
                  <c:v>99.289604688728758</c:v>
                </c:pt>
                <c:pt idx="752">
                  <c:v>98.627850138415596</c:v>
                </c:pt>
                <c:pt idx="753">
                  <c:v>98.780377956727335</c:v>
                </c:pt>
                <c:pt idx="754">
                  <c:v>98.872855452869103</c:v>
                </c:pt>
                <c:pt idx="755">
                  <c:v>99.111255231883931</c:v>
                </c:pt>
                <c:pt idx="756">
                  <c:v>98.713121595896965</c:v>
                </c:pt>
                <c:pt idx="757">
                  <c:v>98.884865517303112</c:v>
                </c:pt>
                <c:pt idx="758">
                  <c:v>99.26018003086547</c:v>
                </c:pt>
                <c:pt idx="759">
                  <c:v>98.875857968977598</c:v>
                </c:pt>
                <c:pt idx="760">
                  <c:v>98.770769905180131</c:v>
                </c:pt>
                <c:pt idx="761">
                  <c:v>98.899878097845587</c:v>
                </c:pt>
                <c:pt idx="762">
                  <c:v>99.190521657148267</c:v>
                </c:pt>
                <c:pt idx="763">
                  <c:v>99.264984056639037</c:v>
                </c:pt>
                <c:pt idx="764">
                  <c:v>99.416911371729071</c:v>
                </c:pt>
                <c:pt idx="765">
                  <c:v>99.395293255747887</c:v>
                </c:pt>
                <c:pt idx="766">
                  <c:v>99.43492646838007</c:v>
                </c:pt>
                <c:pt idx="767">
                  <c:v>99.469155152016967</c:v>
                </c:pt>
                <c:pt idx="768">
                  <c:v>99.63129102187591</c:v>
                </c:pt>
                <c:pt idx="769">
                  <c:v>99.716562479357279</c:v>
                </c:pt>
                <c:pt idx="770">
                  <c:v>99.789823872404654</c:v>
                </c:pt>
                <c:pt idx="771">
                  <c:v>99.891909420093626</c:v>
                </c:pt>
                <c:pt idx="772">
                  <c:v>99.975979871131585</c:v>
                </c:pt>
                <c:pt idx="773">
                  <c:v>100.25761588210879</c:v>
                </c:pt>
                <c:pt idx="774">
                  <c:v>101.19079788863026</c:v>
                </c:pt>
                <c:pt idx="775">
                  <c:v>101.34332570694203</c:v>
                </c:pt>
                <c:pt idx="776">
                  <c:v>101.47843893182448</c:v>
                </c:pt>
                <c:pt idx="777">
                  <c:v>101.75707242669317</c:v>
                </c:pt>
                <c:pt idx="778">
                  <c:v>102.2164573912935</c:v>
                </c:pt>
                <c:pt idx="779">
                  <c:v>102.18102770121321</c:v>
                </c:pt>
                <c:pt idx="780">
                  <c:v>101.87537156136803</c:v>
                </c:pt>
                <c:pt idx="781">
                  <c:v>102.11857536615642</c:v>
                </c:pt>
                <c:pt idx="782">
                  <c:v>101.77688903300924</c:v>
                </c:pt>
                <c:pt idx="783">
                  <c:v>101.92341181910399</c:v>
                </c:pt>
                <c:pt idx="784">
                  <c:v>101.96965056717487</c:v>
                </c:pt>
                <c:pt idx="785">
                  <c:v>101.95403748341067</c:v>
                </c:pt>
                <c:pt idx="786">
                  <c:v>102.13598995958571</c:v>
                </c:pt>
                <c:pt idx="787">
                  <c:v>102.15760807556691</c:v>
                </c:pt>
                <c:pt idx="788">
                  <c:v>102.14559801113292</c:v>
                </c:pt>
                <c:pt idx="789">
                  <c:v>102.45305566064322</c:v>
                </c:pt>
                <c:pt idx="790">
                  <c:v>102.31193740354378</c:v>
                </c:pt>
                <c:pt idx="791">
                  <c:v>102.54793516967179</c:v>
                </c:pt>
                <c:pt idx="792">
                  <c:v>103.0409483146873</c:v>
                </c:pt>
                <c:pt idx="793">
                  <c:v>102.55754322121896</c:v>
                </c:pt>
                <c:pt idx="794">
                  <c:v>101.6351702726881</c:v>
                </c:pt>
                <c:pt idx="795">
                  <c:v>101.6135521567069</c:v>
                </c:pt>
                <c:pt idx="796">
                  <c:v>101.59733856972099</c:v>
                </c:pt>
                <c:pt idx="797">
                  <c:v>101.5805244795134</c:v>
                </c:pt>
                <c:pt idx="798">
                  <c:v>101.34692872627218</c:v>
                </c:pt>
                <c:pt idx="799">
                  <c:v>101.16617725654055</c:v>
                </c:pt>
                <c:pt idx="800">
                  <c:v>101.32831312639949</c:v>
                </c:pt>
                <c:pt idx="801">
                  <c:v>100.84010400715756</c:v>
                </c:pt>
                <c:pt idx="802">
                  <c:v>100.82749343950186</c:v>
                </c:pt>
                <c:pt idx="803">
                  <c:v>100.53564887375578</c:v>
                </c:pt>
                <c:pt idx="804">
                  <c:v>100.83229746527547</c:v>
                </c:pt>
                <c:pt idx="805">
                  <c:v>100.66715907930804</c:v>
                </c:pt>
                <c:pt idx="806">
                  <c:v>100.4245557777413</c:v>
                </c:pt>
                <c:pt idx="807">
                  <c:v>100.63893542788813</c:v>
                </c:pt>
                <c:pt idx="808">
                  <c:v>100.11289460567912</c:v>
                </c:pt>
                <c:pt idx="809">
                  <c:v>99.888306400763398</c:v>
                </c:pt>
                <c:pt idx="810">
                  <c:v>100.02041710953735</c:v>
                </c:pt>
                <c:pt idx="811">
                  <c:v>100.4329628228451</c:v>
                </c:pt>
                <c:pt idx="812">
                  <c:v>100.33267878482123</c:v>
                </c:pt>
                <c:pt idx="813">
                  <c:v>100.61251328613332</c:v>
                </c:pt>
                <c:pt idx="814">
                  <c:v>100.68517417595901</c:v>
                </c:pt>
                <c:pt idx="815">
                  <c:v>100.49001062890657</c:v>
                </c:pt>
                <c:pt idx="816">
                  <c:v>100.08286944459412</c:v>
                </c:pt>
                <c:pt idx="817">
                  <c:v>100.03723119974494</c:v>
                </c:pt>
                <c:pt idx="818">
                  <c:v>100.06665585760824</c:v>
                </c:pt>
                <c:pt idx="819">
                  <c:v>100.65154599554381</c:v>
                </c:pt>
                <c:pt idx="820">
                  <c:v>100.60230473136444</c:v>
                </c:pt>
                <c:pt idx="821">
                  <c:v>100.37051048778834</c:v>
                </c:pt>
                <c:pt idx="822">
                  <c:v>100.31286217850516</c:v>
                </c:pt>
                <c:pt idx="823">
                  <c:v>100.61311378935505</c:v>
                </c:pt>
                <c:pt idx="824">
                  <c:v>100.53925189308599</c:v>
                </c:pt>
                <c:pt idx="825">
                  <c:v>100.64373945366177</c:v>
                </c:pt>
                <c:pt idx="826">
                  <c:v>100.71339782737896</c:v>
                </c:pt>
                <c:pt idx="827">
                  <c:v>101.56911491830114</c:v>
                </c:pt>
                <c:pt idx="828">
                  <c:v>101.19500141118218</c:v>
                </c:pt>
                <c:pt idx="829">
                  <c:v>101.0803052958375</c:v>
                </c:pt>
                <c:pt idx="830">
                  <c:v>101.28567739765884</c:v>
                </c:pt>
                <c:pt idx="831">
                  <c:v>101.28087337188524</c:v>
                </c:pt>
                <c:pt idx="832">
                  <c:v>101.43400169341869</c:v>
                </c:pt>
                <c:pt idx="833">
                  <c:v>101.58652951173045</c:v>
                </c:pt>
                <c:pt idx="834">
                  <c:v>101.37515237769212</c:v>
                </c:pt>
                <c:pt idx="835">
                  <c:v>101.4159865967677</c:v>
                </c:pt>
                <c:pt idx="836">
                  <c:v>101.50966509935289</c:v>
                </c:pt>
                <c:pt idx="837">
                  <c:v>101.39256697112143</c:v>
                </c:pt>
                <c:pt idx="838">
                  <c:v>101.36434331970153</c:v>
                </c:pt>
                <c:pt idx="839">
                  <c:v>101.40697904844221</c:v>
                </c:pt>
                <c:pt idx="840">
                  <c:v>101.51026560257458</c:v>
                </c:pt>
                <c:pt idx="841">
                  <c:v>101.89398716124073</c:v>
                </c:pt>
                <c:pt idx="842">
                  <c:v>102.05612303109967</c:v>
                </c:pt>
                <c:pt idx="843">
                  <c:v>101.76547947179698</c:v>
                </c:pt>
                <c:pt idx="844">
                  <c:v>101.69822311096659</c:v>
                </c:pt>
                <c:pt idx="845">
                  <c:v>101.4207906225413</c:v>
                </c:pt>
                <c:pt idx="846">
                  <c:v>101.57812246662665</c:v>
                </c:pt>
                <c:pt idx="847">
                  <c:v>101.45381829973481</c:v>
                </c:pt>
                <c:pt idx="848">
                  <c:v>101.39436848078653</c:v>
                </c:pt>
                <c:pt idx="849">
                  <c:v>101.23823764314459</c:v>
                </c:pt>
                <c:pt idx="850">
                  <c:v>101.24244116569648</c:v>
                </c:pt>
                <c:pt idx="851">
                  <c:v>101.32410960384765</c:v>
                </c:pt>
                <c:pt idx="852">
                  <c:v>101.32591111351275</c:v>
                </c:pt>
                <c:pt idx="853">
                  <c:v>101.36254181003643</c:v>
                </c:pt>
                <c:pt idx="854">
                  <c:v>101.21001399172469</c:v>
                </c:pt>
                <c:pt idx="855">
                  <c:v>101.42259213220642</c:v>
                </c:pt>
                <c:pt idx="856">
                  <c:v>101.64537882745704</c:v>
                </c:pt>
                <c:pt idx="857">
                  <c:v>101.7642784653536</c:v>
                </c:pt>
                <c:pt idx="858">
                  <c:v>101.84894941961326</c:v>
                </c:pt>
                <c:pt idx="859">
                  <c:v>101.62255970503244</c:v>
                </c:pt>
                <c:pt idx="860">
                  <c:v>101.67420298209862</c:v>
                </c:pt>
                <c:pt idx="861">
                  <c:v>101.47303440282919</c:v>
                </c:pt>
                <c:pt idx="862">
                  <c:v>101.33491866183823</c:v>
                </c:pt>
                <c:pt idx="863">
                  <c:v>101.3895644550129</c:v>
                </c:pt>
                <c:pt idx="864">
                  <c:v>101.32831312639952</c:v>
                </c:pt>
                <c:pt idx="865">
                  <c:v>101.00404138668164</c:v>
                </c:pt>
                <c:pt idx="866">
                  <c:v>100.81007884607261</c:v>
                </c:pt>
                <c:pt idx="867">
                  <c:v>100.93378250974276</c:v>
                </c:pt>
                <c:pt idx="868">
                  <c:v>101.04247359287044</c:v>
                </c:pt>
                <c:pt idx="869">
                  <c:v>100.97401622559666</c:v>
                </c:pt>
                <c:pt idx="870">
                  <c:v>100.99683534802125</c:v>
                </c:pt>
                <c:pt idx="871">
                  <c:v>100.64494046010518</c:v>
                </c:pt>
                <c:pt idx="872">
                  <c:v>100.81728488473301</c:v>
                </c:pt>
                <c:pt idx="873">
                  <c:v>100.73981996913375</c:v>
                </c:pt>
                <c:pt idx="874">
                  <c:v>100.66235505353447</c:v>
                </c:pt>
                <c:pt idx="875">
                  <c:v>100.39933464242998</c:v>
                </c:pt>
                <c:pt idx="876">
                  <c:v>100.64854347943538</c:v>
                </c:pt>
                <c:pt idx="877">
                  <c:v>101.19920493373408</c:v>
                </c:pt>
                <c:pt idx="878">
                  <c:v>101.04787812186574</c:v>
                </c:pt>
                <c:pt idx="879">
                  <c:v>101.02926252199305</c:v>
                </c:pt>
                <c:pt idx="880">
                  <c:v>101.07550127006394</c:v>
                </c:pt>
                <c:pt idx="881">
                  <c:v>101.07850378617245</c:v>
                </c:pt>
                <c:pt idx="882">
                  <c:v>101.38836344856954</c:v>
                </c:pt>
                <c:pt idx="883">
                  <c:v>101.37275036480534</c:v>
                </c:pt>
                <c:pt idx="884">
                  <c:v>101.60694662126825</c:v>
                </c:pt>
                <c:pt idx="885">
                  <c:v>101.67780600142883</c:v>
                </c:pt>
                <c:pt idx="886">
                  <c:v>101.66339392410805</c:v>
                </c:pt>
                <c:pt idx="887">
                  <c:v>102.01528881202412</c:v>
                </c:pt>
                <c:pt idx="888">
                  <c:v>101.78109255556122</c:v>
                </c:pt>
                <c:pt idx="889">
                  <c:v>101.57932347307008</c:v>
                </c:pt>
                <c:pt idx="890">
                  <c:v>101.43940622241404</c:v>
                </c:pt>
                <c:pt idx="891">
                  <c:v>101.36794633903176</c:v>
                </c:pt>
                <c:pt idx="892">
                  <c:v>101.15777021143684</c:v>
                </c:pt>
                <c:pt idx="893">
                  <c:v>101.02686050910629</c:v>
                </c:pt>
                <c:pt idx="894">
                  <c:v>101.20280795306431</c:v>
                </c:pt>
                <c:pt idx="895">
                  <c:v>100.82028740084155</c:v>
                </c:pt>
                <c:pt idx="896">
                  <c:v>100.71159631771388</c:v>
                </c:pt>
                <c:pt idx="897">
                  <c:v>100.6605535438694</c:v>
                </c:pt>
                <c:pt idx="898">
                  <c:v>100.98842830291748</c:v>
                </c:pt>
                <c:pt idx="899">
                  <c:v>101.19920493373411</c:v>
                </c:pt>
                <c:pt idx="900">
                  <c:v>100.97641823848349</c:v>
                </c:pt>
                <c:pt idx="901">
                  <c:v>100.6827721630723</c:v>
                </c:pt>
                <c:pt idx="902">
                  <c:v>100.72841040792149</c:v>
                </c:pt>
                <c:pt idx="903">
                  <c:v>100.76323959478006</c:v>
                </c:pt>
                <c:pt idx="904">
                  <c:v>101.14395863733772</c:v>
                </c:pt>
                <c:pt idx="905">
                  <c:v>101.60574561482485</c:v>
                </c:pt>
                <c:pt idx="906">
                  <c:v>102.08434668251958</c:v>
                </c:pt>
                <c:pt idx="907">
                  <c:v>102.38219628048267</c:v>
                </c:pt>
                <c:pt idx="908">
                  <c:v>102.13178643703385</c:v>
                </c:pt>
                <c:pt idx="909">
                  <c:v>102.38219628048267</c:v>
                </c:pt>
                <c:pt idx="910">
                  <c:v>102.06092705687328</c:v>
                </c:pt>
                <c:pt idx="911">
                  <c:v>102.19844229464253</c:v>
                </c:pt>
                <c:pt idx="912">
                  <c:v>101.94683144475033</c:v>
                </c:pt>
                <c:pt idx="913">
                  <c:v>102.001477237925</c:v>
                </c:pt>
                <c:pt idx="914">
                  <c:v>102.35036960973258</c:v>
                </c:pt>
                <c:pt idx="915">
                  <c:v>102.35637464194957</c:v>
                </c:pt>
                <c:pt idx="916">
                  <c:v>102.39720886102516</c:v>
                </c:pt>
                <c:pt idx="917">
                  <c:v>102.23747500405301</c:v>
                </c:pt>
                <c:pt idx="918">
                  <c:v>102.27770871990691</c:v>
                </c:pt>
                <c:pt idx="919">
                  <c:v>101.90179370312285</c:v>
                </c:pt>
                <c:pt idx="920">
                  <c:v>101.40637854522053</c:v>
                </c:pt>
                <c:pt idx="921">
                  <c:v>101.16437574687552</c:v>
                </c:pt>
                <c:pt idx="922">
                  <c:v>101.22382556582382</c:v>
                </c:pt>
                <c:pt idx="923">
                  <c:v>101.13254907612544</c:v>
                </c:pt>
                <c:pt idx="924">
                  <c:v>100.75062902712438</c:v>
                </c:pt>
                <c:pt idx="925">
                  <c:v>100.90375734865783</c:v>
                </c:pt>
                <c:pt idx="926">
                  <c:v>101.05148114119598</c:v>
                </c:pt>
                <c:pt idx="927">
                  <c:v>100.73981996913379</c:v>
                </c:pt>
                <c:pt idx="928">
                  <c:v>100.39092759732621</c:v>
                </c:pt>
                <c:pt idx="929">
                  <c:v>100.19456304383039</c:v>
                </c:pt>
                <c:pt idx="930">
                  <c:v>100.20597260504267</c:v>
                </c:pt>
                <c:pt idx="931">
                  <c:v>99.983185909792056</c:v>
                </c:pt>
                <c:pt idx="932">
                  <c:v>100.16814090207558</c:v>
                </c:pt>
                <c:pt idx="933">
                  <c:v>100.05344478673094</c:v>
                </c:pt>
                <c:pt idx="934">
                  <c:v>100.38252055222242</c:v>
                </c:pt>
                <c:pt idx="935">
                  <c:v>100.53384736409075</c:v>
                </c:pt>
                <c:pt idx="936">
                  <c:v>100.88934527133702</c:v>
                </c:pt>
                <c:pt idx="937">
                  <c:v>100.713397827379</c:v>
                </c:pt>
                <c:pt idx="938">
                  <c:v>100.77044563344047</c:v>
                </c:pt>
                <c:pt idx="939">
                  <c:v>100.82328991695006</c:v>
                </c:pt>
                <c:pt idx="940">
                  <c:v>100.85391558125674</c:v>
                </c:pt>
                <c:pt idx="941">
                  <c:v>100.72901091114319</c:v>
                </c:pt>
                <c:pt idx="942">
                  <c:v>100.86412413602564</c:v>
                </c:pt>
                <c:pt idx="943">
                  <c:v>100.79626727197356</c:v>
                </c:pt>
                <c:pt idx="944">
                  <c:v>100.31766620427884</c:v>
                </c:pt>
                <c:pt idx="945">
                  <c:v>100.21678166303329</c:v>
                </c:pt>
                <c:pt idx="946">
                  <c:v>100.06545485116493</c:v>
                </c:pt>
                <c:pt idx="947">
                  <c:v>100.06965837371683</c:v>
                </c:pt>
                <c:pt idx="948">
                  <c:v>100.4581839581566</c:v>
                </c:pt>
                <c:pt idx="949">
                  <c:v>100.50322169978409</c:v>
                </c:pt>
                <c:pt idx="950">
                  <c:v>100.66595807286471</c:v>
                </c:pt>
                <c:pt idx="951">
                  <c:v>100.77044563344049</c:v>
                </c:pt>
                <c:pt idx="952">
                  <c:v>100.73141292403001</c:v>
                </c:pt>
                <c:pt idx="953">
                  <c:v>100.69718424039313</c:v>
                </c:pt>
                <c:pt idx="954">
                  <c:v>100.64013643433164</c:v>
                </c:pt>
                <c:pt idx="955">
                  <c:v>100.71880235637431</c:v>
                </c:pt>
                <c:pt idx="956">
                  <c:v>100.40473917142532</c:v>
                </c:pt>
                <c:pt idx="957">
                  <c:v>100.53805088664268</c:v>
                </c:pt>
                <c:pt idx="958">
                  <c:v>100.34468884925535</c:v>
                </c:pt>
                <c:pt idx="959">
                  <c:v>100.16814090207561</c:v>
                </c:pt>
                <c:pt idx="960">
                  <c:v>99.977781380796785</c:v>
                </c:pt>
                <c:pt idx="961">
                  <c:v>100.00240201288648</c:v>
                </c:pt>
                <c:pt idx="962">
                  <c:v>100.2221861920286</c:v>
                </c:pt>
                <c:pt idx="963">
                  <c:v>100.04804025773566</c:v>
                </c:pt>
                <c:pt idx="964">
                  <c:v>99.83005758825864</c:v>
                </c:pt>
                <c:pt idx="965">
                  <c:v>99.600064854347622</c:v>
                </c:pt>
                <c:pt idx="966">
                  <c:v>99.749590156550866</c:v>
                </c:pt>
                <c:pt idx="967">
                  <c:v>99.783818840187763</c:v>
                </c:pt>
                <c:pt idx="968">
                  <c:v>99.873894323442741</c:v>
                </c:pt>
                <c:pt idx="969">
                  <c:v>100.11049259279244</c:v>
                </c:pt>
                <c:pt idx="970">
                  <c:v>100.43356332606693</c:v>
                </c:pt>
                <c:pt idx="971">
                  <c:v>100.36870897812337</c:v>
                </c:pt>
                <c:pt idx="972">
                  <c:v>100.14772379253783</c:v>
                </c:pt>
                <c:pt idx="973">
                  <c:v>100.15673134086332</c:v>
                </c:pt>
                <c:pt idx="974">
                  <c:v>100.20477159859931</c:v>
                </c:pt>
                <c:pt idx="975">
                  <c:v>100.11349510890095</c:v>
                </c:pt>
                <c:pt idx="976">
                  <c:v>99.994595471004388</c:v>
                </c:pt>
                <c:pt idx="977">
                  <c:v>100.11709812823113</c:v>
                </c:pt>
                <c:pt idx="978">
                  <c:v>100.2017690824908</c:v>
                </c:pt>
                <c:pt idx="979">
                  <c:v>100.36810847490163</c:v>
                </c:pt>
                <c:pt idx="980">
                  <c:v>100.25461336600036</c:v>
                </c:pt>
                <c:pt idx="981">
                  <c:v>100.1255051733349</c:v>
                </c:pt>
                <c:pt idx="982">
                  <c:v>100.31526419139203</c:v>
                </c:pt>
                <c:pt idx="983">
                  <c:v>100.33928432026002</c:v>
                </c:pt>
                <c:pt idx="984">
                  <c:v>100.3488923718072</c:v>
                </c:pt>
                <c:pt idx="985">
                  <c:v>100.30085211407122</c:v>
                </c:pt>
                <c:pt idx="986">
                  <c:v>100.72360638214786</c:v>
                </c:pt>
                <c:pt idx="987">
                  <c:v>101.20761197883789</c:v>
                </c:pt>
                <c:pt idx="988">
                  <c:v>101.7372558203771</c:v>
                </c:pt>
                <c:pt idx="989">
                  <c:v>101.55410233775868</c:v>
                </c:pt>
                <c:pt idx="990">
                  <c:v>101.50666258324438</c:v>
                </c:pt>
                <c:pt idx="991">
                  <c:v>101.4562203126216</c:v>
                </c:pt>
                <c:pt idx="992">
                  <c:v>101.18239084352649</c:v>
                </c:pt>
                <c:pt idx="993">
                  <c:v>101.17458430164439</c:v>
                </c:pt>
                <c:pt idx="994">
                  <c:v>101.37515237769212</c:v>
                </c:pt>
                <c:pt idx="995">
                  <c:v>102.12397989515175</c:v>
                </c:pt>
                <c:pt idx="996">
                  <c:v>102.15520606268014</c:v>
                </c:pt>
                <c:pt idx="997">
                  <c:v>102.26449764902949</c:v>
                </c:pt>
                <c:pt idx="998">
                  <c:v>102.80855356788949</c:v>
                </c:pt>
                <c:pt idx="999">
                  <c:v>103.06556894677699</c:v>
                </c:pt>
                <c:pt idx="1000">
                  <c:v>102.7467017360544</c:v>
                </c:pt>
                <c:pt idx="1001">
                  <c:v>102.85659382562545</c:v>
                </c:pt>
                <c:pt idx="1002">
                  <c:v>102.66383229145984</c:v>
                </c:pt>
                <c:pt idx="1003">
                  <c:v>102.79714400667717</c:v>
                </c:pt>
                <c:pt idx="1004">
                  <c:v>103.08118203054119</c:v>
                </c:pt>
                <c:pt idx="1005">
                  <c:v>103.34900646741929</c:v>
                </c:pt>
                <c:pt idx="1006">
                  <c:v>103.13642832693756</c:v>
                </c:pt>
                <c:pt idx="1007">
                  <c:v>102.95747836687103</c:v>
                </c:pt>
                <c:pt idx="1008">
                  <c:v>102.98390050862582</c:v>
                </c:pt>
                <c:pt idx="1009">
                  <c:v>102.76651834237049</c:v>
                </c:pt>
                <c:pt idx="1010">
                  <c:v>102.83257369675748</c:v>
                </c:pt>
                <c:pt idx="1011">
                  <c:v>102.69325694932311</c:v>
                </c:pt>
                <c:pt idx="1012">
                  <c:v>102.90643559302654</c:v>
                </c:pt>
                <c:pt idx="1013">
                  <c:v>102.61339002083704</c:v>
                </c:pt>
                <c:pt idx="1014">
                  <c:v>102.66443279468153</c:v>
                </c:pt>
                <c:pt idx="1015">
                  <c:v>102.55213869222366</c:v>
                </c:pt>
                <c:pt idx="1016">
                  <c:v>103.52315240171222</c:v>
                </c:pt>
                <c:pt idx="1017">
                  <c:v>103.66787367814186</c:v>
                </c:pt>
                <c:pt idx="1018">
                  <c:v>103.45889855699033</c:v>
                </c:pt>
                <c:pt idx="1019">
                  <c:v>103.49492875029233</c:v>
                </c:pt>
                <c:pt idx="1020">
                  <c:v>103.62824046550968</c:v>
                </c:pt>
                <c:pt idx="1021">
                  <c:v>103.54957454346702</c:v>
                </c:pt>
                <c:pt idx="1022">
                  <c:v>103.68588877479286</c:v>
                </c:pt>
                <c:pt idx="1023">
                  <c:v>103.73633104541562</c:v>
                </c:pt>
                <c:pt idx="1024">
                  <c:v>103.90507245071325</c:v>
                </c:pt>
                <c:pt idx="1025">
                  <c:v>104.08642442366659</c:v>
                </c:pt>
                <c:pt idx="1026">
                  <c:v>104.46954547911105</c:v>
                </c:pt>
                <c:pt idx="1027">
                  <c:v>104.50557567241303</c:v>
                </c:pt>
                <c:pt idx="1028">
                  <c:v>104.55601794303581</c:v>
                </c:pt>
                <c:pt idx="1029">
                  <c:v>104.0083590048456</c:v>
                </c:pt>
                <c:pt idx="1030">
                  <c:v>103.76815771616569</c:v>
                </c:pt>
                <c:pt idx="1031">
                  <c:v>103.7423360776326</c:v>
                </c:pt>
                <c:pt idx="1032">
                  <c:v>103.78256979348649</c:v>
                </c:pt>
                <c:pt idx="1033">
                  <c:v>103.81439646423657</c:v>
                </c:pt>
                <c:pt idx="1034">
                  <c:v>103.7219189680948</c:v>
                </c:pt>
                <c:pt idx="1035">
                  <c:v>103.63004197517473</c:v>
                </c:pt>
                <c:pt idx="1036">
                  <c:v>103.79217784503368</c:v>
                </c:pt>
                <c:pt idx="1037">
                  <c:v>103.87324577996314</c:v>
                </c:pt>
                <c:pt idx="1038">
                  <c:v>103.68468776834942</c:v>
                </c:pt>
                <c:pt idx="1039">
                  <c:v>103.20368468776788</c:v>
                </c:pt>
                <c:pt idx="1040">
                  <c:v>102.82416665165361</c:v>
                </c:pt>
                <c:pt idx="1041">
                  <c:v>102.94726981210206</c:v>
                </c:pt>
                <c:pt idx="1042">
                  <c:v>103.11901373350821</c:v>
                </c:pt>
                <c:pt idx="1043">
                  <c:v>103.12261675283841</c:v>
                </c:pt>
                <c:pt idx="1044">
                  <c:v>103.24752142295196</c:v>
                </c:pt>
                <c:pt idx="1045">
                  <c:v>103.38023263494762</c:v>
                </c:pt>
                <c:pt idx="1046">
                  <c:v>103.36101653185322</c:v>
                </c:pt>
                <c:pt idx="1047">
                  <c:v>103.37542860917401</c:v>
                </c:pt>
                <c:pt idx="1048">
                  <c:v>103.38683817038631</c:v>
                </c:pt>
                <c:pt idx="1049">
                  <c:v>103.52075038882538</c:v>
                </c:pt>
                <c:pt idx="1050">
                  <c:v>103.51534585983008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6-46D3-92CB-C84DC0CA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777968"/>
        <c:axId val="332776304"/>
      </c:lineChart>
      <c:lineChart>
        <c:grouping val="standard"/>
        <c:varyColors val="0"/>
        <c:ser>
          <c:idx val="0"/>
          <c:order val="0"/>
          <c:tx>
            <c:strRef>
              <c:f>'15'!$B$2</c:f>
              <c:strCache>
                <c:ptCount val="1"/>
                <c:pt idx="0">
                  <c:v>Мұнай (Brent) (оң ось)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'15'!$A$3:$A$987</c:f>
              <c:numCache>
                <c:formatCode>m/d/yyyy</c:formatCode>
                <c:ptCount val="985"/>
                <c:pt idx="0">
                  <c:v>43830</c:v>
                </c:pt>
                <c:pt idx="1">
                  <c:v>43832</c:v>
                </c:pt>
                <c:pt idx="2">
                  <c:v>43833</c:v>
                </c:pt>
                <c:pt idx="3">
                  <c:v>43836</c:v>
                </c:pt>
                <c:pt idx="4">
                  <c:v>43837</c:v>
                </c:pt>
                <c:pt idx="5">
                  <c:v>43838</c:v>
                </c:pt>
                <c:pt idx="6">
                  <c:v>43839</c:v>
                </c:pt>
                <c:pt idx="7">
                  <c:v>43840</c:v>
                </c:pt>
                <c:pt idx="8">
                  <c:v>43843</c:v>
                </c:pt>
                <c:pt idx="9">
                  <c:v>43844</c:v>
                </c:pt>
                <c:pt idx="10">
                  <c:v>43845</c:v>
                </c:pt>
                <c:pt idx="11">
                  <c:v>43846</c:v>
                </c:pt>
                <c:pt idx="12">
                  <c:v>43847</c:v>
                </c:pt>
                <c:pt idx="13">
                  <c:v>43850</c:v>
                </c:pt>
                <c:pt idx="14">
                  <c:v>43851</c:v>
                </c:pt>
                <c:pt idx="15">
                  <c:v>43852</c:v>
                </c:pt>
                <c:pt idx="16">
                  <c:v>43853</c:v>
                </c:pt>
                <c:pt idx="17">
                  <c:v>43854</c:v>
                </c:pt>
                <c:pt idx="18">
                  <c:v>43857</c:v>
                </c:pt>
                <c:pt idx="19">
                  <c:v>43858</c:v>
                </c:pt>
                <c:pt idx="20">
                  <c:v>43859</c:v>
                </c:pt>
                <c:pt idx="21">
                  <c:v>43860</c:v>
                </c:pt>
                <c:pt idx="22">
                  <c:v>43861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43892</c:v>
                </c:pt>
                <c:pt idx="44">
                  <c:v>43893</c:v>
                </c:pt>
                <c:pt idx="45">
                  <c:v>43894</c:v>
                </c:pt>
                <c:pt idx="46">
                  <c:v>43895</c:v>
                </c:pt>
                <c:pt idx="47">
                  <c:v>43896</c:v>
                </c:pt>
                <c:pt idx="48">
                  <c:v>43899</c:v>
                </c:pt>
                <c:pt idx="49">
                  <c:v>43900</c:v>
                </c:pt>
                <c:pt idx="50">
                  <c:v>43901</c:v>
                </c:pt>
                <c:pt idx="51">
                  <c:v>43902</c:v>
                </c:pt>
                <c:pt idx="52">
                  <c:v>43903</c:v>
                </c:pt>
                <c:pt idx="53">
                  <c:v>43906</c:v>
                </c:pt>
                <c:pt idx="54">
                  <c:v>43907</c:v>
                </c:pt>
                <c:pt idx="55">
                  <c:v>43908</c:v>
                </c:pt>
                <c:pt idx="56">
                  <c:v>43909</c:v>
                </c:pt>
                <c:pt idx="57">
                  <c:v>43910</c:v>
                </c:pt>
                <c:pt idx="58">
                  <c:v>43913</c:v>
                </c:pt>
                <c:pt idx="59">
                  <c:v>43914</c:v>
                </c:pt>
                <c:pt idx="60">
                  <c:v>43915</c:v>
                </c:pt>
                <c:pt idx="61">
                  <c:v>43916</c:v>
                </c:pt>
                <c:pt idx="62">
                  <c:v>43917</c:v>
                </c:pt>
                <c:pt idx="63">
                  <c:v>43920</c:v>
                </c:pt>
                <c:pt idx="64">
                  <c:v>43921</c:v>
                </c:pt>
                <c:pt idx="65">
                  <c:v>43922</c:v>
                </c:pt>
                <c:pt idx="66">
                  <c:v>43923</c:v>
                </c:pt>
                <c:pt idx="67">
                  <c:v>43924</c:v>
                </c:pt>
                <c:pt idx="68">
                  <c:v>43927</c:v>
                </c:pt>
                <c:pt idx="69">
                  <c:v>43928</c:v>
                </c:pt>
                <c:pt idx="70">
                  <c:v>43929</c:v>
                </c:pt>
                <c:pt idx="71">
                  <c:v>43930</c:v>
                </c:pt>
                <c:pt idx="72">
                  <c:v>43934</c:v>
                </c:pt>
                <c:pt idx="73">
                  <c:v>43935</c:v>
                </c:pt>
                <c:pt idx="74">
                  <c:v>43936</c:v>
                </c:pt>
                <c:pt idx="75">
                  <c:v>43937</c:v>
                </c:pt>
                <c:pt idx="76">
                  <c:v>43938</c:v>
                </c:pt>
                <c:pt idx="77">
                  <c:v>43941</c:v>
                </c:pt>
                <c:pt idx="78">
                  <c:v>43942</c:v>
                </c:pt>
                <c:pt idx="79">
                  <c:v>43943</c:v>
                </c:pt>
                <c:pt idx="80">
                  <c:v>43944</c:v>
                </c:pt>
                <c:pt idx="81">
                  <c:v>43945</c:v>
                </c:pt>
                <c:pt idx="82">
                  <c:v>43948</c:v>
                </c:pt>
                <c:pt idx="83">
                  <c:v>43949</c:v>
                </c:pt>
                <c:pt idx="84">
                  <c:v>43950</c:v>
                </c:pt>
                <c:pt idx="85">
                  <c:v>43951</c:v>
                </c:pt>
                <c:pt idx="86">
                  <c:v>43952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44001</c:v>
                </c:pt>
                <c:pt idx="122">
                  <c:v>44004</c:v>
                </c:pt>
                <c:pt idx="123">
                  <c:v>44005</c:v>
                </c:pt>
                <c:pt idx="124">
                  <c:v>44006</c:v>
                </c:pt>
                <c:pt idx="125">
                  <c:v>44007</c:v>
                </c:pt>
                <c:pt idx="126">
                  <c:v>44008</c:v>
                </c:pt>
                <c:pt idx="127">
                  <c:v>44011</c:v>
                </c:pt>
                <c:pt idx="128">
                  <c:v>44012</c:v>
                </c:pt>
                <c:pt idx="129">
                  <c:v>44013</c:v>
                </c:pt>
                <c:pt idx="130">
                  <c:v>44014</c:v>
                </c:pt>
                <c:pt idx="131">
                  <c:v>44015</c:v>
                </c:pt>
                <c:pt idx="132">
                  <c:v>44018</c:v>
                </c:pt>
                <c:pt idx="133">
                  <c:v>44019</c:v>
                </c:pt>
                <c:pt idx="134">
                  <c:v>44020</c:v>
                </c:pt>
                <c:pt idx="135">
                  <c:v>44021</c:v>
                </c:pt>
                <c:pt idx="136">
                  <c:v>44022</c:v>
                </c:pt>
                <c:pt idx="137">
                  <c:v>44025</c:v>
                </c:pt>
                <c:pt idx="138">
                  <c:v>44026</c:v>
                </c:pt>
                <c:pt idx="139">
                  <c:v>44027</c:v>
                </c:pt>
                <c:pt idx="140">
                  <c:v>44028</c:v>
                </c:pt>
                <c:pt idx="141">
                  <c:v>44029</c:v>
                </c:pt>
                <c:pt idx="142">
                  <c:v>44032</c:v>
                </c:pt>
                <c:pt idx="143">
                  <c:v>44033</c:v>
                </c:pt>
                <c:pt idx="144">
                  <c:v>44034</c:v>
                </c:pt>
                <c:pt idx="145">
                  <c:v>44035</c:v>
                </c:pt>
                <c:pt idx="146">
                  <c:v>44036</c:v>
                </c:pt>
                <c:pt idx="147">
                  <c:v>44039</c:v>
                </c:pt>
                <c:pt idx="148">
                  <c:v>44040</c:v>
                </c:pt>
                <c:pt idx="149">
                  <c:v>44041</c:v>
                </c:pt>
                <c:pt idx="150">
                  <c:v>44042</c:v>
                </c:pt>
                <c:pt idx="151">
                  <c:v>44043</c:v>
                </c:pt>
                <c:pt idx="152">
                  <c:v>44046</c:v>
                </c:pt>
                <c:pt idx="153">
                  <c:v>44047</c:v>
                </c:pt>
                <c:pt idx="154">
                  <c:v>44048</c:v>
                </c:pt>
                <c:pt idx="155">
                  <c:v>44049</c:v>
                </c:pt>
                <c:pt idx="156">
                  <c:v>44050</c:v>
                </c:pt>
                <c:pt idx="157">
                  <c:v>44053</c:v>
                </c:pt>
                <c:pt idx="158">
                  <c:v>44054</c:v>
                </c:pt>
                <c:pt idx="159">
                  <c:v>44055</c:v>
                </c:pt>
                <c:pt idx="160">
                  <c:v>44056</c:v>
                </c:pt>
                <c:pt idx="161">
                  <c:v>44057</c:v>
                </c:pt>
                <c:pt idx="162">
                  <c:v>44060</c:v>
                </c:pt>
                <c:pt idx="163">
                  <c:v>44061</c:v>
                </c:pt>
                <c:pt idx="164">
                  <c:v>44062</c:v>
                </c:pt>
                <c:pt idx="165">
                  <c:v>44063</c:v>
                </c:pt>
                <c:pt idx="166">
                  <c:v>44064</c:v>
                </c:pt>
                <c:pt idx="167">
                  <c:v>44067</c:v>
                </c:pt>
                <c:pt idx="168">
                  <c:v>44068</c:v>
                </c:pt>
                <c:pt idx="169">
                  <c:v>44069</c:v>
                </c:pt>
                <c:pt idx="170">
                  <c:v>44070</c:v>
                </c:pt>
                <c:pt idx="171">
                  <c:v>44071</c:v>
                </c:pt>
                <c:pt idx="172">
                  <c:v>44074</c:v>
                </c:pt>
                <c:pt idx="173">
                  <c:v>44075</c:v>
                </c:pt>
                <c:pt idx="174">
                  <c:v>44076</c:v>
                </c:pt>
                <c:pt idx="175">
                  <c:v>44077</c:v>
                </c:pt>
                <c:pt idx="176">
                  <c:v>44078</c:v>
                </c:pt>
                <c:pt idx="177">
                  <c:v>44081</c:v>
                </c:pt>
                <c:pt idx="178">
                  <c:v>44082</c:v>
                </c:pt>
                <c:pt idx="179">
                  <c:v>44083</c:v>
                </c:pt>
                <c:pt idx="180">
                  <c:v>44084</c:v>
                </c:pt>
                <c:pt idx="181">
                  <c:v>44085</c:v>
                </c:pt>
                <c:pt idx="182">
                  <c:v>44088</c:v>
                </c:pt>
                <c:pt idx="183">
                  <c:v>44089</c:v>
                </c:pt>
                <c:pt idx="184">
                  <c:v>44090</c:v>
                </c:pt>
                <c:pt idx="185">
                  <c:v>44091</c:v>
                </c:pt>
                <c:pt idx="186">
                  <c:v>44092</c:v>
                </c:pt>
                <c:pt idx="187">
                  <c:v>44095</c:v>
                </c:pt>
                <c:pt idx="188">
                  <c:v>44096</c:v>
                </c:pt>
                <c:pt idx="189">
                  <c:v>44097</c:v>
                </c:pt>
                <c:pt idx="190">
                  <c:v>44098</c:v>
                </c:pt>
                <c:pt idx="191">
                  <c:v>44099</c:v>
                </c:pt>
                <c:pt idx="192">
                  <c:v>44102</c:v>
                </c:pt>
                <c:pt idx="193">
                  <c:v>44103</c:v>
                </c:pt>
                <c:pt idx="194">
                  <c:v>44104</c:v>
                </c:pt>
                <c:pt idx="195">
                  <c:v>44105</c:v>
                </c:pt>
                <c:pt idx="196">
                  <c:v>44106</c:v>
                </c:pt>
                <c:pt idx="197">
                  <c:v>44109</c:v>
                </c:pt>
                <c:pt idx="198">
                  <c:v>44110</c:v>
                </c:pt>
                <c:pt idx="199">
                  <c:v>44111</c:v>
                </c:pt>
                <c:pt idx="200">
                  <c:v>44112</c:v>
                </c:pt>
                <c:pt idx="201">
                  <c:v>44113</c:v>
                </c:pt>
                <c:pt idx="202">
                  <c:v>44116</c:v>
                </c:pt>
                <c:pt idx="203">
                  <c:v>44117</c:v>
                </c:pt>
                <c:pt idx="204">
                  <c:v>44118</c:v>
                </c:pt>
                <c:pt idx="205">
                  <c:v>44119</c:v>
                </c:pt>
                <c:pt idx="206">
                  <c:v>44120</c:v>
                </c:pt>
                <c:pt idx="207">
                  <c:v>44123</c:v>
                </c:pt>
                <c:pt idx="208">
                  <c:v>44124</c:v>
                </c:pt>
                <c:pt idx="209">
                  <c:v>44125</c:v>
                </c:pt>
                <c:pt idx="210">
                  <c:v>44126</c:v>
                </c:pt>
                <c:pt idx="211">
                  <c:v>44127</c:v>
                </c:pt>
                <c:pt idx="212">
                  <c:v>44130</c:v>
                </c:pt>
                <c:pt idx="213">
                  <c:v>44131</c:v>
                </c:pt>
                <c:pt idx="214">
                  <c:v>44132</c:v>
                </c:pt>
                <c:pt idx="215">
                  <c:v>44133</c:v>
                </c:pt>
                <c:pt idx="216">
                  <c:v>44134</c:v>
                </c:pt>
                <c:pt idx="217">
                  <c:v>44137</c:v>
                </c:pt>
                <c:pt idx="218">
                  <c:v>44138</c:v>
                </c:pt>
                <c:pt idx="219">
                  <c:v>44139</c:v>
                </c:pt>
                <c:pt idx="220">
                  <c:v>44140</c:v>
                </c:pt>
                <c:pt idx="221">
                  <c:v>44141</c:v>
                </c:pt>
                <c:pt idx="222">
                  <c:v>44144</c:v>
                </c:pt>
                <c:pt idx="223">
                  <c:v>44145</c:v>
                </c:pt>
                <c:pt idx="224">
                  <c:v>44146</c:v>
                </c:pt>
                <c:pt idx="225">
                  <c:v>44147</c:v>
                </c:pt>
                <c:pt idx="226">
                  <c:v>44148</c:v>
                </c:pt>
                <c:pt idx="227">
                  <c:v>44151</c:v>
                </c:pt>
                <c:pt idx="228">
                  <c:v>44152</c:v>
                </c:pt>
                <c:pt idx="229">
                  <c:v>44153</c:v>
                </c:pt>
                <c:pt idx="230">
                  <c:v>44154</c:v>
                </c:pt>
                <c:pt idx="231">
                  <c:v>44155</c:v>
                </c:pt>
                <c:pt idx="232">
                  <c:v>44158</c:v>
                </c:pt>
                <c:pt idx="233">
                  <c:v>44159</c:v>
                </c:pt>
                <c:pt idx="234">
                  <c:v>44160</c:v>
                </c:pt>
                <c:pt idx="235">
                  <c:v>44161</c:v>
                </c:pt>
                <c:pt idx="236">
                  <c:v>44162</c:v>
                </c:pt>
                <c:pt idx="237">
                  <c:v>44165</c:v>
                </c:pt>
                <c:pt idx="238">
                  <c:v>44166</c:v>
                </c:pt>
                <c:pt idx="239">
                  <c:v>44167</c:v>
                </c:pt>
                <c:pt idx="240">
                  <c:v>44168</c:v>
                </c:pt>
                <c:pt idx="241">
                  <c:v>44169</c:v>
                </c:pt>
                <c:pt idx="242">
                  <c:v>44172</c:v>
                </c:pt>
                <c:pt idx="243">
                  <c:v>44173</c:v>
                </c:pt>
                <c:pt idx="244">
                  <c:v>44174</c:v>
                </c:pt>
                <c:pt idx="245">
                  <c:v>44175</c:v>
                </c:pt>
                <c:pt idx="246">
                  <c:v>44176</c:v>
                </c:pt>
                <c:pt idx="247">
                  <c:v>44179</c:v>
                </c:pt>
                <c:pt idx="248">
                  <c:v>44180</c:v>
                </c:pt>
                <c:pt idx="249">
                  <c:v>44181</c:v>
                </c:pt>
                <c:pt idx="250">
                  <c:v>44182</c:v>
                </c:pt>
                <c:pt idx="251">
                  <c:v>44183</c:v>
                </c:pt>
                <c:pt idx="252">
                  <c:v>44186</c:v>
                </c:pt>
                <c:pt idx="253">
                  <c:v>44187</c:v>
                </c:pt>
                <c:pt idx="254">
                  <c:v>44188</c:v>
                </c:pt>
                <c:pt idx="255">
                  <c:v>44189</c:v>
                </c:pt>
                <c:pt idx="256">
                  <c:v>44193</c:v>
                </c:pt>
                <c:pt idx="257">
                  <c:v>44194</c:v>
                </c:pt>
                <c:pt idx="258">
                  <c:v>44195</c:v>
                </c:pt>
                <c:pt idx="259">
                  <c:v>44196</c:v>
                </c:pt>
                <c:pt idx="260">
                  <c:v>44200</c:v>
                </c:pt>
                <c:pt idx="261">
                  <c:v>44201</c:v>
                </c:pt>
                <c:pt idx="262">
                  <c:v>44202</c:v>
                </c:pt>
                <c:pt idx="263">
                  <c:v>44203</c:v>
                </c:pt>
                <c:pt idx="264">
                  <c:v>44204</c:v>
                </c:pt>
                <c:pt idx="265">
                  <c:v>44207</c:v>
                </c:pt>
                <c:pt idx="266">
                  <c:v>44208</c:v>
                </c:pt>
                <c:pt idx="267">
                  <c:v>44209</c:v>
                </c:pt>
                <c:pt idx="268">
                  <c:v>44210</c:v>
                </c:pt>
                <c:pt idx="269">
                  <c:v>44211</c:v>
                </c:pt>
                <c:pt idx="270">
                  <c:v>44214</c:v>
                </c:pt>
                <c:pt idx="271">
                  <c:v>44215</c:v>
                </c:pt>
                <c:pt idx="272">
                  <c:v>44216</c:v>
                </c:pt>
                <c:pt idx="273">
                  <c:v>44217</c:v>
                </c:pt>
                <c:pt idx="274">
                  <c:v>44218</c:v>
                </c:pt>
                <c:pt idx="275">
                  <c:v>44221</c:v>
                </c:pt>
                <c:pt idx="276">
                  <c:v>44222</c:v>
                </c:pt>
                <c:pt idx="277">
                  <c:v>44223</c:v>
                </c:pt>
                <c:pt idx="278">
                  <c:v>44224</c:v>
                </c:pt>
                <c:pt idx="279">
                  <c:v>44225</c:v>
                </c:pt>
                <c:pt idx="280">
                  <c:v>44228</c:v>
                </c:pt>
                <c:pt idx="281">
                  <c:v>44229</c:v>
                </c:pt>
                <c:pt idx="282">
                  <c:v>44230</c:v>
                </c:pt>
                <c:pt idx="283">
                  <c:v>44231</c:v>
                </c:pt>
                <c:pt idx="284">
                  <c:v>44232</c:v>
                </c:pt>
                <c:pt idx="285">
                  <c:v>44235</c:v>
                </c:pt>
                <c:pt idx="286">
                  <c:v>44236</c:v>
                </c:pt>
                <c:pt idx="287">
                  <c:v>44237</c:v>
                </c:pt>
                <c:pt idx="288">
                  <c:v>44238</c:v>
                </c:pt>
                <c:pt idx="289">
                  <c:v>44239</c:v>
                </c:pt>
                <c:pt idx="290">
                  <c:v>44242</c:v>
                </c:pt>
                <c:pt idx="291">
                  <c:v>44243</c:v>
                </c:pt>
                <c:pt idx="292">
                  <c:v>44244</c:v>
                </c:pt>
                <c:pt idx="293">
                  <c:v>44245</c:v>
                </c:pt>
                <c:pt idx="294">
                  <c:v>44246</c:v>
                </c:pt>
                <c:pt idx="295">
                  <c:v>44249</c:v>
                </c:pt>
                <c:pt idx="296">
                  <c:v>44250</c:v>
                </c:pt>
                <c:pt idx="297">
                  <c:v>44251</c:v>
                </c:pt>
                <c:pt idx="298">
                  <c:v>44252</c:v>
                </c:pt>
                <c:pt idx="299">
                  <c:v>44253</c:v>
                </c:pt>
                <c:pt idx="300">
                  <c:v>44256</c:v>
                </c:pt>
                <c:pt idx="301">
                  <c:v>44257</c:v>
                </c:pt>
                <c:pt idx="302">
                  <c:v>44258</c:v>
                </c:pt>
                <c:pt idx="303">
                  <c:v>44259</c:v>
                </c:pt>
                <c:pt idx="304">
                  <c:v>44260</c:v>
                </c:pt>
                <c:pt idx="305">
                  <c:v>44263</c:v>
                </c:pt>
                <c:pt idx="306">
                  <c:v>44264</c:v>
                </c:pt>
                <c:pt idx="307">
                  <c:v>44265</c:v>
                </c:pt>
                <c:pt idx="308">
                  <c:v>44266</c:v>
                </c:pt>
                <c:pt idx="309">
                  <c:v>44267</c:v>
                </c:pt>
                <c:pt idx="310">
                  <c:v>44270</c:v>
                </c:pt>
                <c:pt idx="311">
                  <c:v>44271</c:v>
                </c:pt>
                <c:pt idx="312">
                  <c:v>44272</c:v>
                </c:pt>
                <c:pt idx="313">
                  <c:v>44273</c:v>
                </c:pt>
                <c:pt idx="314">
                  <c:v>44274</c:v>
                </c:pt>
                <c:pt idx="315">
                  <c:v>44277</c:v>
                </c:pt>
                <c:pt idx="316">
                  <c:v>44278</c:v>
                </c:pt>
                <c:pt idx="317">
                  <c:v>44279</c:v>
                </c:pt>
                <c:pt idx="318">
                  <c:v>44280</c:v>
                </c:pt>
                <c:pt idx="319">
                  <c:v>44281</c:v>
                </c:pt>
                <c:pt idx="320">
                  <c:v>44284</c:v>
                </c:pt>
                <c:pt idx="321">
                  <c:v>44285</c:v>
                </c:pt>
                <c:pt idx="322">
                  <c:v>44286</c:v>
                </c:pt>
                <c:pt idx="323">
                  <c:v>44287</c:v>
                </c:pt>
                <c:pt idx="324">
                  <c:v>44291</c:v>
                </c:pt>
                <c:pt idx="325">
                  <c:v>44292</c:v>
                </c:pt>
                <c:pt idx="326">
                  <c:v>44293</c:v>
                </c:pt>
                <c:pt idx="327">
                  <c:v>44294</c:v>
                </c:pt>
                <c:pt idx="328">
                  <c:v>44295</c:v>
                </c:pt>
                <c:pt idx="329">
                  <c:v>44298</c:v>
                </c:pt>
                <c:pt idx="330">
                  <c:v>44299</c:v>
                </c:pt>
                <c:pt idx="331">
                  <c:v>44300</c:v>
                </c:pt>
                <c:pt idx="332">
                  <c:v>44301</c:v>
                </c:pt>
                <c:pt idx="333">
                  <c:v>44302</c:v>
                </c:pt>
                <c:pt idx="334">
                  <c:v>44305</c:v>
                </c:pt>
                <c:pt idx="335">
                  <c:v>44306</c:v>
                </c:pt>
                <c:pt idx="336">
                  <c:v>44307</c:v>
                </c:pt>
                <c:pt idx="337">
                  <c:v>44308</c:v>
                </c:pt>
                <c:pt idx="338">
                  <c:v>44309</c:v>
                </c:pt>
                <c:pt idx="339">
                  <c:v>44312</c:v>
                </c:pt>
                <c:pt idx="340">
                  <c:v>44313</c:v>
                </c:pt>
                <c:pt idx="341">
                  <c:v>44314</c:v>
                </c:pt>
                <c:pt idx="342">
                  <c:v>44315</c:v>
                </c:pt>
                <c:pt idx="343">
                  <c:v>44316</c:v>
                </c:pt>
                <c:pt idx="344">
                  <c:v>44319</c:v>
                </c:pt>
                <c:pt idx="345">
                  <c:v>44320</c:v>
                </c:pt>
                <c:pt idx="346">
                  <c:v>44321</c:v>
                </c:pt>
                <c:pt idx="347">
                  <c:v>44322</c:v>
                </c:pt>
                <c:pt idx="348">
                  <c:v>44323</c:v>
                </c:pt>
                <c:pt idx="349">
                  <c:v>44326</c:v>
                </c:pt>
                <c:pt idx="350">
                  <c:v>44327</c:v>
                </c:pt>
                <c:pt idx="351">
                  <c:v>44328</c:v>
                </c:pt>
                <c:pt idx="352">
                  <c:v>44329</c:v>
                </c:pt>
                <c:pt idx="353">
                  <c:v>44330</c:v>
                </c:pt>
                <c:pt idx="354">
                  <c:v>44333</c:v>
                </c:pt>
                <c:pt idx="355">
                  <c:v>44334</c:v>
                </c:pt>
                <c:pt idx="356">
                  <c:v>44335</c:v>
                </c:pt>
                <c:pt idx="357">
                  <c:v>44336</c:v>
                </c:pt>
                <c:pt idx="358">
                  <c:v>44337</c:v>
                </c:pt>
                <c:pt idx="359">
                  <c:v>44340</c:v>
                </c:pt>
                <c:pt idx="360">
                  <c:v>44341</c:v>
                </c:pt>
                <c:pt idx="361">
                  <c:v>44342</c:v>
                </c:pt>
                <c:pt idx="362">
                  <c:v>44343</c:v>
                </c:pt>
                <c:pt idx="363">
                  <c:v>44344</c:v>
                </c:pt>
                <c:pt idx="364">
                  <c:v>44347</c:v>
                </c:pt>
                <c:pt idx="365">
                  <c:v>44348</c:v>
                </c:pt>
                <c:pt idx="366">
                  <c:v>44349</c:v>
                </c:pt>
                <c:pt idx="367">
                  <c:v>44350</c:v>
                </c:pt>
                <c:pt idx="368">
                  <c:v>44351</c:v>
                </c:pt>
                <c:pt idx="369">
                  <c:v>44354</c:v>
                </c:pt>
                <c:pt idx="370">
                  <c:v>44355</c:v>
                </c:pt>
                <c:pt idx="371">
                  <c:v>44356</c:v>
                </c:pt>
                <c:pt idx="372">
                  <c:v>44357</c:v>
                </c:pt>
                <c:pt idx="373">
                  <c:v>44358</c:v>
                </c:pt>
                <c:pt idx="374">
                  <c:v>44361</c:v>
                </c:pt>
                <c:pt idx="375">
                  <c:v>44362</c:v>
                </c:pt>
                <c:pt idx="376">
                  <c:v>44363</c:v>
                </c:pt>
                <c:pt idx="377">
                  <c:v>44364</c:v>
                </c:pt>
                <c:pt idx="378">
                  <c:v>44365</c:v>
                </c:pt>
                <c:pt idx="379">
                  <c:v>44368</c:v>
                </c:pt>
                <c:pt idx="380">
                  <c:v>44369</c:v>
                </c:pt>
                <c:pt idx="381">
                  <c:v>44370</c:v>
                </c:pt>
                <c:pt idx="382">
                  <c:v>44371</c:v>
                </c:pt>
                <c:pt idx="383">
                  <c:v>44372</c:v>
                </c:pt>
                <c:pt idx="384">
                  <c:v>44375</c:v>
                </c:pt>
                <c:pt idx="385">
                  <c:v>44376</c:v>
                </c:pt>
                <c:pt idx="386">
                  <c:v>44377</c:v>
                </c:pt>
                <c:pt idx="387">
                  <c:v>44378</c:v>
                </c:pt>
                <c:pt idx="388">
                  <c:v>44379</c:v>
                </c:pt>
                <c:pt idx="389">
                  <c:v>44382</c:v>
                </c:pt>
                <c:pt idx="390">
                  <c:v>44383</c:v>
                </c:pt>
                <c:pt idx="391">
                  <c:v>44384</c:v>
                </c:pt>
                <c:pt idx="392">
                  <c:v>44385</c:v>
                </c:pt>
                <c:pt idx="393">
                  <c:v>44386</c:v>
                </c:pt>
                <c:pt idx="394">
                  <c:v>44389</c:v>
                </c:pt>
                <c:pt idx="395">
                  <c:v>44390</c:v>
                </c:pt>
                <c:pt idx="396">
                  <c:v>44391</c:v>
                </c:pt>
                <c:pt idx="397">
                  <c:v>44392</c:v>
                </c:pt>
                <c:pt idx="398">
                  <c:v>44393</c:v>
                </c:pt>
                <c:pt idx="399">
                  <c:v>44396</c:v>
                </c:pt>
                <c:pt idx="400">
                  <c:v>44397</c:v>
                </c:pt>
                <c:pt idx="401">
                  <c:v>44398</c:v>
                </c:pt>
                <c:pt idx="402">
                  <c:v>44399</c:v>
                </c:pt>
                <c:pt idx="403">
                  <c:v>44400</c:v>
                </c:pt>
                <c:pt idx="404">
                  <c:v>44403</c:v>
                </c:pt>
                <c:pt idx="405">
                  <c:v>44404</c:v>
                </c:pt>
                <c:pt idx="406">
                  <c:v>44405</c:v>
                </c:pt>
                <c:pt idx="407">
                  <c:v>44406</c:v>
                </c:pt>
                <c:pt idx="408">
                  <c:v>44407</c:v>
                </c:pt>
                <c:pt idx="409">
                  <c:v>44410</c:v>
                </c:pt>
                <c:pt idx="410">
                  <c:v>44411</c:v>
                </c:pt>
                <c:pt idx="411">
                  <c:v>44412</c:v>
                </c:pt>
                <c:pt idx="412">
                  <c:v>44413</c:v>
                </c:pt>
                <c:pt idx="413">
                  <c:v>44414</c:v>
                </c:pt>
                <c:pt idx="414">
                  <c:v>44417</c:v>
                </c:pt>
                <c:pt idx="415">
                  <c:v>44418</c:v>
                </c:pt>
                <c:pt idx="416">
                  <c:v>44419</c:v>
                </c:pt>
                <c:pt idx="417">
                  <c:v>44420</c:v>
                </c:pt>
                <c:pt idx="418">
                  <c:v>44421</c:v>
                </c:pt>
                <c:pt idx="419">
                  <c:v>44424</c:v>
                </c:pt>
                <c:pt idx="420">
                  <c:v>44425</c:v>
                </c:pt>
                <c:pt idx="421">
                  <c:v>44426</c:v>
                </c:pt>
                <c:pt idx="422">
                  <c:v>44427</c:v>
                </c:pt>
                <c:pt idx="423">
                  <c:v>44428</c:v>
                </c:pt>
                <c:pt idx="424">
                  <c:v>44431</c:v>
                </c:pt>
                <c:pt idx="425">
                  <c:v>44432</c:v>
                </c:pt>
                <c:pt idx="426">
                  <c:v>44433</c:v>
                </c:pt>
                <c:pt idx="427">
                  <c:v>44434</c:v>
                </c:pt>
                <c:pt idx="428">
                  <c:v>44435</c:v>
                </c:pt>
                <c:pt idx="429">
                  <c:v>44438</c:v>
                </c:pt>
                <c:pt idx="430">
                  <c:v>44439</c:v>
                </c:pt>
                <c:pt idx="431">
                  <c:v>44440</c:v>
                </c:pt>
                <c:pt idx="432">
                  <c:v>44441</c:v>
                </c:pt>
                <c:pt idx="433">
                  <c:v>44442</c:v>
                </c:pt>
                <c:pt idx="434">
                  <c:v>44446</c:v>
                </c:pt>
                <c:pt idx="435">
                  <c:v>44447</c:v>
                </c:pt>
                <c:pt idx="436">
                  <c:v>44448</c:v>
                </c:pt>
                <c:pt idx="437">
                  <c:v>44449</c:v>
                </c:pt>
                <c:pt idx="438">
                  <c:v>44452</c:v>
                </c:pt>
                <c:pt idx="439">
                  <c:v>44453</c:v>
                </c:pt>
                <c:pt idx="440">
                  <c:v>44454</c:v>
                </c:pt>
                <c:pt idx="441">
                  <c:v>44455</c:v>
                </c:pt>
                <c:pt idx="442">
                  <c:v>44456</c:v>
                </c:pt>
                <c:pt idx="443">
                  <c:v>44459</c:v>
                </c:pt>
                <c:pt idx="444">
                  <c:v>44460</c:v>
                </c:pt>
                <c:pt idx="445">
                  <c:v>44461</c:v>
                </c:pt>
                <c:pt idx="446">
                  <c:v>44462</c:v>
                </c:pt>
                <c:pt idx="447">
                  <c:v>44463</c:v>
                </c:pt>
                <c:pt idx="448">
                  <c:v>44466</c:v>
                </c:pt>
                <c:pt idx="449">
                  <c:v>44467</c:v>
                </c:pt>
                <c:pt idx="450">
                  <c:v>44468</c:v>
                </c:pt>
                <c:pt idx="451">
                  <c:v>44469</c:v>
                </c:pt>
                <c:pt idx="452">
                  <c:v>44470</c:v>
                </c:pt>
                <c:pt idx="453">
                  <c:v>44473</c:v>
                </c:pt>
                <c:pt idx="454">
                  <c:v>44474</c:v>
                </c:pt>
                <c:pt idx="455">
                  <c:v>44475</c:v>
                </c:pt>
                <c:pt idx="456">
                  <c:v>44476</c:v>
                </c:pt>
                <c:pt idx="457">
                  <c:v>44477</c:v>
                </c:pt>
                <c:pt idx="458">
                  <c:v>44480</c:v>
                </c:pt>
                <c:pt idx="459">
                  <c:v>44481</c:v>
                </c:pt>
                <c:pt idx="460">
                  <c:v>44482</c:v>
                </c:pt>
                <c:pt idx="461">
                  <c:v>44483</c:v>
                </c:pt>
                <c:pt idx="462">
                  <c:v>44484</c:v>
                </c:pt>
                <c:pt idx="463">
                  <c:v>44487</c:v>
                </c:pt>
                <c:pt idx="464">
                  <c:v>44488</c:v>
                </c:pt>
                <c:pt idx="465">
                  <c:v>44489</c:v>
                </c:pt>
                <c:pt idx="466">
                  <c:v>44490</c:v>
                </c:pt>
                <c:pt idx="467">
                  <c:v>44491</c:v>
                </c:pt>
                <c:pt idx="468">
                  <c:v>44494</c:v>
                </c:pt>
                <c:pt idx="469">
                  <c:v>44495</c:v>
                </c:pt>
                <c:pt idx="470">
                  <c:v>44496</c:v>
                </c:pt>
                <c:pt idx="471">
                  <c:v>44497</c:v>
                </c:pt>
                <c:pt idx="472">
                  <c:v>44498</c:v>
                </c:pt>
                <c:pt idx="473">
                  <c:v>44501</c:v>
                </c:pt>
                <c:pt idx="474">
                  <c:v>44502</c:v>
                </c:pt>
                <c:pt idx="475">
                  <c:v>44503</c:v>
                </c:pt>
                <c:pt idx="476">
                  <c:v>44504</c:v>
                </c:pt>
                <c:pt idx="477">
                  <c:v>44505</c:v>
                </c:pt>
                <c:pt idx="478">
                  <c:v>44508</c:v>
                </c:pt>
                <c:pt idx="479">
                  <c:v>44509</c:v>
                </c:pt>
                <c:pt idx="480">
                  <c:v>44510</c:v>
                </c:pt>
                <c:pt idx="481">
                  <c:v>44511</c:v>
                </c:pt>
                <c:pt idx="482">
                  <c:v>44512</c:v>
                </c:pt>
                <c:pt idx="483">
                  <c:v>44515</c:v>
                </c:pt>
                <c:pt idx="484">
                  <c:v>44516</c:v>
                </c:pt>
                <c:pt idx="485">
                  <c:v>44517</c:v>
                </c:pt>
                <c:pt idx="486">
                  <c:v>44518</c:v>
                </c:pt>
                <c:pt idx="487">
                  <c:v>44519</c:v>
                </c:pt>
                <c:pt idx="488">
                  <c:v>44522</c:v>
                </c:pt>
                <c:pt idx="489">
                  <c:v>44523</c:v>
                </c:pt>
                <c:pt idx="490">
                  <c:v>44524</c:v>
                </c:pt>
                <c:pt idx="491">
                  <c:v>44526</c:v>
                </c:pt>
                <c:pt idx="492">
                  <c:v>44529</c:v>
                </c:pt>
                <c:pt idx="493">
                  <c:v>44530</c:v>
                </c:pt>
                <c:pt idx="494">
                  <c:v>44531</c:v>
                </c:pt>
                <c:pt idx="495">
                  <c:v>44532</c:v>
                </c:pt>
                <c:pt idx="496">
                  <c:v>44533</c:v>
                </c:pt>
                <c:pt idx="497">
                  <c:v>44536</c:v>
                </c:pt>
                <c:pt idx="498">
                  <c:v>44537</c:v>
                </c:pt>
                <c:pt idx="499">
                  <c:v>44538</c:v>
                </c:pt>
                <c:pt idx="500">
                  <c:v>44539</c:v>
                </c:pt>
                <c:pt idx="501">
                  <c:v>44540</c:v>
                </c:pt>
                <c:pt idx="502">
                  <c:v>44543</c:v>
                </c:pt>
                <c:pt idx="503">
                  <c:v>44544</c:v>
                </c:pt>
                <c:pt idx="504">
                  <c:v>44545</c:v>
                </c:pt>
                <c:pt idx="505">
                  <c:v>44546</c:v>
                </c:pt>
                <c:pt idx="506">
                  <c:v>44547</c:v>
                </c:pt>
                <c:pt idx="507">
                  <c:v>44550</c:v>
                </c:pt>
                <c:pt idx="508">
                  <c:v>44551</c:v>
                </c:pt>
                <c:pt idx="509">
                  <c:v>44552</c:v>
                </c:pt>
                <c:pt idx="510">
                  <c:v>44553</c:v>
                </c:pt>
                <c:pt idx="511">
                  <c:v>44557</c:v>
                </c:pt>
                <c:pt idx="512">
                  <c:v>44558</c:v>
                </c:pt>
                <c:pt idx="513">
                  <c:v>44559</c:v>
                </c:pt>
                <c:pt idx="514">
                  <c:v>44560</c:v>
                </c:pt>
                <c:pt idx="515">
                  <c:v>44561</c:v>
                </c:pt>
                <c:pt idx="516">
                  <c:v>44564</c:v>
                </c:pt>
                <c:pt idx="517">
                  <c:v>44565</c:v>
                </c:pt>
                <c:pt idx="518">
                  <c:v>44566</c:v>
                </c:pt>
                <c:pt idx="519">
                  <c:v>44567</c:v>
                </c:pt>
                <c:pt idx="520">
                  <c:v>44568</c:v>
                </c:pt>
                <c:pt idx="521">
                  <c:v>44571</c:v>
                </c:pt>
                <c:pt idx="522">
                  <c:v>44572</c:v>
                </c:pt>
                <c:pt idx="523">
                  <c:v>44573</c:v>
                </c:pt>
                <c:pt idx="524">
                  <c:v>44574</c:v>
                </c:pt>
                <c:pt idx="525">
                  <c:v>44575</c:v>
                </c:pt>
                <c:pt idx="526">
                  <c:v>44579</c:v>
                </c:pt>
                <c:pt idx="527">
                  <c:v>44580</c:v>
                </c:pt>
                <c:pt idx="528">
                  <c:v>44581</c:v>
                </c:pt>
                <c:pt idx="529">
                  <c:v>44582</c:v>
                </c:pt>
                <c:pt idx="530">
                  <c:v>44585</c:v>
                </c:pt>
                <c:pt idx="531">
                  <c:v>44586</c:v>
                </c:pt>
                <c:pt idx="532">
                  <c:v>44587</c:v>
                </c:pt>
                <c:pt idx="533">
                  <c:v>44588</c:v>
                </c:pt>
                <c:pt idx="534">
                  <c:v>44589</c:v>
                </c:pt>
                <c:pt idx="535">
                  <c:v>44592</c:v>
                </c:pt>
                <c:pt idx="536">
                  <c:v>44593</c:v>
                </c:pt>
                <c:pt idx="537">
                  <c:v>44594</c:v>
                </c:pt>
                <c:pt idx="538">
                  <c:v>44595</c:v>
                </c:pt>
                <c:pt idx="539">
                  <c:v>44596</c:v>
                </c:pt>
                <c:pt idx="540">
                  <c:v>44599</c:v>
                </c:pt>
                <c:pt idx="541">
                  <c:v>44600</c:v>
                </c:pt>
                <c:pt idx="542">
                  <c:v>44601</c:v>
                </c:pt>
                <c:pt idx="543">
                  <c:v>44602</c:v>
                </c:pt>
                <c:pt idx="544">
                  <c:v>44603</c:v>
                </c:pt>
                <c:pt idx="545">
                  <c:v>44606</c:v>
                </c:pt>
                <c:pt idx="546">
                  <c:v>44607</c:v>
                </c:pt>
                <c:pt idx="547">
                  <c:v>44608</c:v>
                </c:pt>
                <c:pt idx="548">
                  <c:v>44609</c:v>
                </c:pt>
                <c:pt idx="549">
                  <c:v>44610</c:v>
                </c:pt>
                <c:pt idx="550">
                  <c:v>44613</c:v>
                </c:pt>
                <c:pt idx="551">
                  <c:v>44614</c:v>
                </c:pt>
                <c:pt idx="552">
                  <c:v>44615</c:v>
                </c:pt>
                <c:pt idx="553">
                  <c:v>44616</c:v>
                </c:pt>
                <c:pt idx="554">
                  <c:v>44617</c:v>
                </c:pt>
                <c:pt idx="555">
                  <c:v>44620</c:v>
                </c:pt>
                <c:pt idx="556">
                  <c:v>44621</c:v>
                </c:pt>
                <c:pt idx="557">
                  <c:v>44622</c:v>
                </c:pt>
                <c:pt idx="558">
                  <c:v>44623</c:v>
                </c:pt>
                <c:pt idx="559">
                  <c:v>44624</c:v>
                </c:pt>
                <c:pt idx="560">
                  <c:v>44627</c:v>
                </c:pt>
                <c:pt idx="561">
                  <c:v>44628</c:v>
                </c:pt>
                <c:pt idx="562">
                  <c:v>44629</c:v>
                </c:pt>
                <c:pt idx="563">
                  <c:v>44630</c:v>
                </c:pt>
                <c:pt idx="564">
                  <c:v>44631</c:v>
                </c:pt>
                <c:pt idx="565">
                  <c:v>44634</c:v>
                </c:pt>
                <c:pt idx="566">
                  <c:v>44635</c:v>
                </c:pt>
                <c:pt idx="567">
                  <c:v>44636</c:v>
                </c:pt>
                <c:pt idx="568">
                  <c:v>44637</c:v>
                </c:pt>
                <c:pt idx="569">
                  <c:v>44638</c:v>
                </c:pt>
                <c:pt idx="570">
                  <c:v>44641</c:v>
                </c:pt>
                <c:pt idx="571">
                  <c:v>44642</c:v>
                </c:pt>
                <c:pt idx="572">
                  <c:v>44643</c:v>
                </c:pt>
                <c:pt idx="573">
                  <c:v>44644</c:v>
                </c:pt>
                <c:pt idx="574">
                  <c:v>44645</c:v>
                </c:pt>
                <c:pt idx="575">
                  <c:v>44648</c:v>
                </c:pt>
                <c:pt idx="576">
                  <c:v>44649</c:v>
                </c:pt>
                <c:pt idx="577">
                  <c:v>44650</c:v>
                </c:pt>
                <c:pt idx="578">
                  <c:v>44651</c:v>
                </c:pt>
                <c:pt idx="579">
                  <c:v>44652</c:v>
                </c:pt>
                <c:pt idx="580">
                  <c:v>44655</c:v>
                </c:pt>
                <c:pt idx="581">
                  <c:v>44656</c:v>
                </c:pt>
                <c:pt idx="582">
                  <c:v>44657</c:v>
                </c:pt>
                <c:pt idx="583">
                  <c:v>44658</c:v>
                </c:pt>
                <c:pt idx="584">
                  <c:v>44659</c:v>
                </c:pt>
                <c:pt idx="585">
                  <c:v>44662</c:v>
                </c:pt>
                <c:pt idx="586">
                  <c:v>44663</c:v>
                </c:pt>
                <c:pt idx="587">
                  <c:v>44664</c:v>
                </c:pt>
                <c:pt idx="588">
                  <c:v>44665</c:v>
                </c:pt>
                <c:pt idx="589">
                  <c:v>44669</c:v>
                </c:pt>
                <c:pt idx="590">
                  <c:v>44670</c:v>
                </c:pt>
                <c:pt idx="591">
                  <c:v>44671</c:v>
                </c:pt>
                <c:pt idx="592">
                  <c:v>44672</c:v>
                </c:pt>
                <c:pt idx="593">
                  <c:v>44673</c:v>
                </c:pt>
                <c:pt idx="594">
                  <c:v>44676</c:v>
                </c:pt>
                <c:pt idx="595">
                  <c:v>44677</c:v>
                </c:pt>
                <c:pt idx="596">
                  <c:v>44678</c:v>
                </c:pt>
                <c:pt idx="597">
                  <c:v>44679</c:v>
                </c:pt>
                <c:pt idx="598">
                  <c:v>44680</c:v>
                </c:pt>
                <c:pt idx="599">
                  <c:v>44683</c:v>
                </c:pt>
                <c:pt idx="600">
                  <c:v>44684</c:v>
                </c:pt>
                <c:pt idx="601">
                  <c:v>44685</c:v>
                </c:pt>
                <c:pt idx="602">
                  <c:v>44686</c:v>
                </c:pt>
                <c:pt idx="603">
                  <c:v>44687</c:v>
                </c:pt>
                <c:pt idx="604">
                  <c:v>44690</c:v>
                </c:pt>
                <c:pt idx="605">
                  <c:v>44691</c:v>
                </c:pt>
                <c:pt idx="606">
                  <c:v>44692</c:v>
                </c:pt>
                <c:pt idx="607">
                  <c:v>44693</c:v>
                </c:pt>
                <c:pt idx="608">
                  <c:v>44694</c:v>
                </c:pt>
                <c:pt idx="609">
                  <c:v>44697</c:v>
                </c:pt>
                <c:pt idx="610">
                  <c:v>44698</c:v>
                </c:pt>
                <c:pt idx="611">
                  <c:v>44699</c:v>
                </c:pt>
                <c:pt idx="612">
                  <c:v>44700</c:v>
                </c:pt>
                <c:pt idx="613">
                  <c:v>44701</c:v>
                </c:pt>
                <c:pt idx="614">
                  <c:v>44704</c:v>
                </c:pt>
                <c:pt idx="615">
                  <c:v>44705</c:v>
                </c:pt>
                <c:pt idx="616">
                  <c:v>44706</c:v>
                </c:pt>
                <c:pt idx="617">
                  <c:v>44707</c:v>
                </c:pt>
                <c:pt idx="618">
                  <c:v>44708</c:v>
                </c:pt>
                <c:pt idx="619">
                  <c:v>44711</c:v>
                </c:pt>
                <c:pt idx="620">
                  <c:v>44712</c:v>
                </c:pt>
                <c:pt idx="621">
                  <c:v>44713</c:v>
                </c:pt>
                <c:pt idx="622">
                  <c:v>44714</c:v>
                </c:pt>
                <c:pt idx="623">
                  <c:v>44715</c:v>
                </c:pt>
                <c:pt idx="624">
                  <c:v>44718</c:v>
                </c:pt>
                <c:pt idx="625">
                  <c:v>44719</c:v>
                </c:pt>
                <c:pt idx="626">
                  <c:v>44720</c:v>
                </c:pt>
                <c:pt idx="627">
                  <c:v>44721</c:v>
                </c:pt>
                <c:pt idx="628">
                  <c:v>44722</c:v>
                </c:pt>
                <c:pt idx="629">
                  <c:v>44725</c:v>
                </c:pt>
                <c:pt idx="630">
                  <c:v>44726</c:v>
                </c:pt>
                <c:pt idx="631">
                  <c:v>44727</c:v>
                </c:pt>
                <c:pt idx="632">
                  <c:v>44728</c:v>
                </c:pt>
                <c:pt idx="633">
                  <c:v>44729</c:v>
                </c:pt>
                <c:pt idx="634">
                  <c:v>44733</c:v>
                </c:pt>
                <c:pt idx="635">
                  <c:v>44734</c:v>
                </c:pt>
                <c:pt idx="636">
                  <c:v>44735</c:v>
                </c:pt>
                <c:pt idx="637">
                  <c:v>44736</c:v>
                </c:pt>
                <c:pt idx="638">
                  <c:v>44739</c:v>
                </c:pt>
                <c:pt idx="639">
                  <c:v>44740</c:v>
                </c:pt>
                <c:pt idx="640">
                  <c:v>44741</c:v>
                </c:pt>
                <c:pt idx="641">
                  <c:v>44742</c:v>
                </c:pt>
                <c:pt idx="642">
                  <c:v>44743</c:v>
                </c:pt>
                <c:pt idx="643">
                  <c:v>44747</c:v>
                </c:pt>
                <c:pt idx="644">
                  <c:v>44748</c:v>
                </c:pt>
                <c:pt idx="645">
                  <c:v>44749</c:v>
                </c:pt>
                <c:pt idx="646">
                  <c:v>44750</c:v>
                </c:pt>
                <c:pt idx="647">
                  <c:v>44753</c:v>
                </c:pt>
                <c:pt idx="648">
                  <c:v>44754</c:v>
                </c:pt>
                <c:pt idx="649">
                  <c:v>44755</c:v>
                </c:pt>
                <c:pt idx="650">
                  <c:v>44756</c:v>
                </c:pt>
                <c:pt idx="651">
                  <c:v>44757</c:v>
                </c:pt>
                <c:pt idx="652">
                  <c:v>44760</c:v>
                </c:pt>
                <c:pt idx="653">
                  <c:v>44761</c:v>
                </c:pt>
                <c:pt idx="654">
                  <c:v>44762</c:v>
                </c:pt>
                <c:pt idx="655">
                  <c:v>44763</c:v>
                </c:pt>
                <c:pt idx="656">
                  <c:v>44764</c:v>
                </c:pt>
                <c:pt idx="657">
                  <c:v>44767</c:v>
                </c:pt>
                <c:pt idx="658">
                  <c:v>44768</c:v>
                </c:pt>
                <c:pt idx="659">
                  <c:v>44769</c:v>
                </c:pt>
                <c:pt idx="660">
                  <c:v>44770</c:v>
                </c:pt>
                <c:pt idx="661">
                  <c:v>44771</c:v>
                </c:pt>
                <c:pt idx="662">
                  <c:v>44774</c:v>
                </c:pt>
                <c:pt idx="663">
                  <c:v>44775</c:v>
                </c:pt>
                <c:pt idx="664">
                  <c:v>44776</c:v>
                </c:pt>
                <c:pt idx="665">
                  <c:v>44777</c:v>
                </c:pt>
                <c:pt idx="666">
                  <c:v>44778</c:v>
                </c:pt>
                <c:pt idx="667">
                  <c:v>44781</c:v>
                </c:pt>
                <c:pt idx="668">
                  <c:v>44782</c:v>
                </c:pt>
                <c:pt idx="669">
                  <c:v>44783</c:v>
                </c:pt>
                <c:pt idx="670">
                  <c:v>44784</c:v>
                </c:pt>
                <c:pt idx="671">
                  <c:v>44785</c:v>
                </c:pt>
                <c:pt idx="672">
                  <c:v>44788</c:v>
                </c:pt>
                <c:pt idx="673">
                  <c:v>44789</c:v>
                </c:pt>
                <c:pt idx="674">
                  <c:v>44790</c:v>
                </c:pt>
                <c:pt idx="675">
                  <c:v>44791</c:v>
                </c:pt>
                <c:pt idx="676">
                  <c:v>44792</c:v>
                </c:pt>
                <c:pt idx="677">
                  <c:v>44795</c:v>
                </c:pt>
                <c:pt idx="678">
                  <c:v>44796</c:v>
                </c:pt>
                <c:pt idx="679">
                  <c:v>44797</c:v>
                </c:pt>
                <c:pt idx="680">
                  <c:v>44798</c:v>
                </c:pt>
                <c:pt idx="681">
                  <c:v>44799</c:v>
                </c:pt>
                <c:pt idx="682">
                  <c:v>44802</c:v>
                </c:pt>
                <c:pt idx="683">
                  <c:v>44803</c:v>
                </c:pt>
                <c:pt idx="684">
                  <c:v>44804</c:v>
                </c:pt>
                <c:pt idx="685">
                  <c:v>44805</c:v>
                </c:pt>
                <c:pt idx="686">
                  <c:v>44806</c:v>
                </c:pt>
                <c:pt idx="687">
                  <c:v>44810</c:v>
                </c:pt>
                <c:pt idx="688">
                  <c:v>44811</c:v>
                </c:pt>
                <c:pt idx="689">
                  <c:v>44812</c:v>
                </c:pt>
                <c:pt idx="690">
                  <c:v>44813</c:v>
                </c:pt>
                <c:pt idx="691">
                  <c:v>44816</c:v>
                </c:pt>
                <c:pt idx="692">
                  <c:v>44817</c:v>
                </c:pt>
                <c:pt idx="693">
                  <c:v>44818</c:v>
                </c:pt>
                <c:pt idx="694">
                  <c:v>44819</c:v>
                </c:pt>
                <c:pt idx="695">
                  <c:v>44820</c:v>
                </c:pt>
                <c:pt idx="696">
                  <c:v>44823</c:v>
                </c:pt>
                <c:pt idx="697">
                  <c:v>44824</c:v>
                </c:pt>
                <c:pt idx="698">
                  <c:v>44825</c:v>
                </c:pt>
                <c:pt idx="699">
                  <c:v>44826</c:v>
                </c:pt>
                <c:pt idx="700">
                  <c:v>44827</c:v>
                </c:pt>
                <c:pt idx="701">
                  <c:v>44830</c:v>
                </c:pt>
                <c:pt idx="702">
                  <c:v>44831</c:v>
                </c:pt>
                <c:pt idx="703">
                  <c:v>44832</c:v>
                </c:pt>
                <c:pt idx="704">
                  <c:v>44833</c:v>
                </c:pt>
                <c:pt idx="705">
                  <c:v>44834</c:v>
                </c:pt>
                <c:pt idx="706">
                  <c:v>44837</c:v>
                </c:pt>
                <c:pt idx="707">
                  <c:v>44838</c:v>
                </c:pt>
                <c:pt idx="708">
                  <c:v>44839</c:v>
                </c:pt>
                <c:pt idx="709">
                  <c:v>44840</c:v>
                </c:pt>
                <c:pt idx="710">
                  <c:v>44841</c:v>
                </c:pt>
                <c:pt idx="711">
                  <c:v>44844</c:v>
                </c:pt>
                <c:pt idx="712">
                  <c:v>44845</c:v>
                </c:pt>
                <c:pt idx="713">
                  <c:v>44846</c:v>
                </c:pt>
                <c:pt idx="714">
                  <c:v>44847</c:v>
                </c:pt>
                <c:pt idx="715">
                  <c:v>44848</c:v>
                </c:pt>
                <c:pt idx="716">
                  <c:v>44851</c:v>
                </c:pt>
                <c:pt idx="717">
                  <c:v>44852</c:v>
                </c:pt>
                <c:pt idx="718">
                  <c:v>44853</c:v>
                </c:pt>
                <c:pt idx="719">
                  <c:v>44854</c:v>
                </c:pt>
                <c:pt idx="720">
                  <c:v>44855</c:v>
                </c:pt>
                <c:pt idx="721">
                  <c:v>44858</c:v>
                </c:pt>
                <c:pt idx="722">
                  <c:v>44859</c:v>
                </c:pt>
                <c:pt idx="723">
                  <c:v>44860</c:v>
                </c:pt>
                <c:pt idx="724">
                  <c:v>44861</c:v>
                </c:pt>
                <c:pt idx="725">
                  <c:v>44862</c:v>
                </c:pt>
                <c:pt idx="726">
                  <c:v>44865</c:v>
                </c:pt>
                <c:pt idx="727">
                  <c:v>44866</c:v>
                </c:pt>
                <c:pt idx="728">
                  <c:v>44867</c:v>
                </c:pt>
                <c:pt idx="729">
                  <c:v>44868</c:v>
                </c:pt>
                <c:pt idx="730">
                  <c:v>44869</c:v>
                </c:pt>
                <c:pt idx="731">
                  <c:v>44872</c:v>
                </c:pt>
                <c:pt idx="732">
                  <c:v>44873</c:v>
                </c:pt>
                <c:pt idx="733">
                  <c:v>44874</c:v>
                </c:pt>
                <c:pt idx="734">
                  <c:v>44875</c:v>
                </c:pt>
                <c:pt idx="735">
                  <c:v>44876</c:v>
                </c:pt>
                <c:pt idx="736">
                  <c:v>44879</c:v>
                </c:pt>
                <c:pt idx="737">
                  <c:v>44880</c:v>
                </c:pt>
                <c:pt idx="738">
                  <c:v>44881</c:v>
                </c:pt>
                <c:pt idx="739">
                  <c:v>44882</c:v>
                </c:pt>
                <c:pt idx="740">
                  <c:v>44883</c:v>
                </c:pt>
                <c:pt idx="741">
                  <c:v>44886</c:v>
                </c:pt>
                <c:pt idx="742">
                  <c:v>44887</c:v>
                </c:pt>
                <c:pt idx="743">
                  <c:v>44888</c:v>
                </c:pt>
                <c:pt idx="744">
                  <c:v>44889</c:v>
                </c:pt>
                <c:pt idx="745">
                  <c:v>44890</c:v>
                </c:pt>
                <c:pt idx="746">
                  <c:v>44893</c:v>
                </c:pt>
                <c:pt idx="747">
                  <c:v>44894</c:v>
                </c:pt>
                <c:pt idx="748">
                  <c:v>44895</c:v>
                </c:pt>
                <c:pt idx="749">
                  <c:v>44896</c:v>
                </c:pt>
                <c:pt idx="750">
                  <c:v>44897</c:v>
                </c:pt>
                <c:pt idx="751">
                  <c:v>44900</c:v>
                </c:pt>
                <c:pt idx="752">
                  <c:v>44901</c:v>
                </c:pt>
                <c:pt idx="753">
                  <c:v>44902</c:v>
                </c:pt>
                <c:pt idx="754">
                  <c:v>44903</c:v>
                </c:pt>
                <c:pt idx="755">
                  <c:v>44904</c:v>
                </c:pt>
                <c:pt idx="756">
                  <c:v>44907</c:v>
                </c:pt>
                <c:pt idx="757">
                  <c:v>44908</c:v>
                </c:pt>
                <c:pt idx="758">
                  <c:v>44909</c:v>
                </c:pt>
                <c:pt idx="759">
                  <c:v>44910</c:v>
                </c:pt>
                <c:pt idx="760">
                  <c:v>44911</c:v>
                </c:pt>
                <c:pt idx="761">
                  <c:v>44914</c:v>
                </c:pt>
                <c:pt idx="762">
                  <c:v>44915</c:v>
                </c:pt>
                <c:pt idx="763">
                  <c:v>44916</c:v>
                </c:pt>
                <c:pt idx="764">
                  <c:v>44917</c:v>
                </c:pt>
                <c:pt idx="765">
                  <c:v>44918</c:v>
                </c:pt>
                <c:pt idx="766">
                  <c:v>44922</c:v>
                </c:pt>
                <c:pt idx="767">
                  <c:v>44923</c:v>
                </c:pt>
                <c:pt idx="768">
                  <c:v>44924</c:v>
                </c:pt>
                <c:pt idx="769">
                  <c:v>44925</c:v>
                </c:pt>
                <c:pt idx="770">
                  <c:v>44929</c:v>
                </c:pt>
                <c:pt idx="771">
                  <c:v>44930</c:v>
                </c:pt>
                <c:pt idx="772">
                  <c:v>44931</c:v>
                </c:pt>
                <c:pt idx="773">
                  <c:v>44932</c:v>
                </c:pt>
                <c:pt idx="774">
                  <c:v>44935</c:v>
                </c:pt>
                <c:pt idx="775">
                  <c:v>44936</c:v>
                </c:pt>
                <c:pt idx="776">
                  <c:v>44937</c:v>
                </c:pt>
                <c:pt idx="777">
                  <c:v>44938</c:v>
                </c:pt>
                <c:pt idx="778">
                  <c:v>44939</c:v>
                </c:pt>
                <c:pt idx="779">
                  <c:v>44942</c:v>
                </c:pt>
                <c:pt idx="780">
                  <c:v>44943</c:v>
                </c:pt>
                <c:pt idx="781">
                  <c:v>44944</c:v>
                </c:pt>
                <c:pt idx="782">
                  <c:v>44945</c:v>
                </c:pt>
                <c:pt idx="783">
                  <c:v>44946</c:v>
                </c:pt>
                <c:pt idx="784">
                  <c:v>44949</c:v>
                </c:pt>
                <c:pt idx="785">
                  <c:v>44950</c:v>
                </c:pt>
                <c:pt idx="786">
                  <c:v>44951</c:v>
                </c:pt>
                <c:pt idx="787">
                  <c:v>44952</c:v>
                </c:pt>
                <c:pt idx="788">
                  <c:v>44953</c:v>
                </c:pt>
                <c:pt idx="789">
                  <c:v>44956</c:v>
                </c:pt>
                <c:pt idx="790">
                  <c:v>44957</c:v>
                </c:pt>
                <c:pt idx="791">
                  <c:v>44958</c:v>
                </c:pt>
                <c:pt idx="792">
                  <c:v>44959</c:v>
                </c:pt>
                <c:pt idx="793">
                  <c:v>44960</c:v>
                </c:pt>
                <c:pt idx="794">
                  <c:v>44963</c:v>
                </c:pt>
                <c:pt idx="795">
                  <c:v>44964</c:v>
                </c:pt>
                <c:pt idx="796">
                  <c:v>44965</c:v>
                </c:pt>
                <c:pt idx="797">
                  <c:v>44966</c:v>
                </c:pt>
                <c:pt idx="798">
                  <c:v>44967</c:v>
                </c:pt>
                <c:pt idx="799">
                  <c:v>44970</c:v>
                </c:pt>
                <c:pt idx="800">
                  <c:v>44971</c:v>
                </c:pt>
                <c:pt idx="801">
                  <c:v>44972</c:v>
                </c:pt>
                <c:pt idx="802">
                  <c:v>44973</c:v>
                </c:pt>
                <c:pt idx="803">
                  <c:v>44974</c:v>
                </c:pt>
                <c:pt idx="804">
                  <c:v>44977</c:v>
                </c:pt>
                <c:pt idx="805">
                  <c:v>44978</c:v>
                </c:pt>
                <c:pt idx="806">
                  <c:v>44979</c:v>
                </c:pt>
                <c:pt idx="807">
                  <c:v>44980</c:v>
                </c:pt>
                <c:pt idx="808">
                  <c:v>44981</c:v>
                </c:pt>
                <c:pt idx="809">
                  <c:v>44984</c:v>
                </c:pt>
                <c:pt idx="810">
                  <c:v>44985</c:v>
                </c:pt>
                <c:pt idx="811">
                  <c:v>44986</c:v>
                </c:pt>
                <c:pt idx="812">
                  <c:v>44987</c:v>
                </c:pt>
                <c:pt idx="813">
                  <c:v>44988</c:v>
                </c:pt>
                <c:pt idx="814">
                  <c:v>44991</c:v>
                </c:pt>
                <c:pt idx="815">
                  <c:v>44992</c:v>
                </c:pt>
                <c:pt idx="816">
                  <c:v>44993</c:v>
                </c:pt>
                <c:pt idx="817">
                  <c:v>44994</c:v>
                </c:pt>
                <c:pt idx="818">
                  <c:v>44995</c:v>
                </c:pt>
                <c:pt idx="819">
                  <c:v>44998</c:v>
                </c:pt>
                <c:pt idx="820">
                  <c:v>44999</c:v>
                </c:pt>
                <c:pt idx="821">
                  <c:v>45000</c:v>
                </c:pt>
                <c:pt idx="822">
                  <c:v>45001</c:v>
                </c:pt>
                <c:pt idx="823">
                  <c:v>45002</c:v>
                </c:pt>
                <c:pt idx="824">
                  <c:v>45005</c:v>
                </c:pt>
                <c:pt idx="825">
                  <c:v>45006</c:v>
                </c:pt>
                <c:pt idx="826">
                  <c:v>45007</c:v>
                </c:pt>
                <c:pt idx="827">
                  <c:v>45008</c:v>
                </c:pt>
                <c:pt idx="828">
                  <c:v>45009</c:v>
                </c:pt>
                <c:pt idx="829">
                  <c:v>45012</c:v>
                </c:pt>
                <c:pt idx="830">
                  <c:v>45013</c:v>
                </c:pt>
                <c:pt idx="831">
                  <c:v>45014</c:v>
                </c:pt>
                <c:pt idx="832">
                  <c:v>45015</c:v>
                </c:pt>
                <c:pt idx="833">
                  <c:v>45016</c:v>
                </c:pt>
                <c:pt idx="834">
                  <c:v>45019</c:v>
                </c:pt>
                <c:pt idx="835">
                  <c:v>45020</c:v>
                </c:pt>
                <c:pt idx="836">
                  <c:v>45021</c:v>
                </c:pt>
                <c:pt idx="837">
                  <c:v>45022</c:v>
                </c:pt>
                <c:pt idx="838">
                  <c:v>45026</c:v>
                </c:pt>
                <c:pt idx="839">
                  <c:v>45027</c:v>
                </c:pt>
                <c:pt idx="840">
                  <c:v>45028</c:v>
                </c:pt>
                <c:pt idx="841">
                  <c:v>45029</c:v>
                </c:pt>
                <c:pt idx="842">
                  <c:v>45030</c:v>
                </c:pt>
                <c:pt idx="843">
                  <c:v>45033</c:v>
                </c:pt>
                <c:pt idx="844">
                  <c:v>45034</c:v>
                </c:pt>
                <c:pt idx="845">
                  <c:v>45035</c:v>
                </c:pt>
                <c:pt idx="846">
                  <c:v>45036</c:v>
                </c:pt>
                <c:pt idx="847">
                  <c:v>45037</c:v>
                </c:pt>
                <c:pt idx="848">
                  <c:v>45040</c:v>
                </c:pt>
                <c:pt idx="849">
                  <c:v>45041</c:v>
                </c:pt>
                <c:pt idx="850">
                  <c:v>45042</c:v>
                </c:pt>
                <c:pt idx="851">
                  <c:v>45043</c:v>
                </c:pt>
                <c:pt idx="852">
                  <c:v>45044</c:v>
                </c:pt>
                <c:pt idx="853">
                  <c:v>45047</c:v>
                </c:pt>
                <c:pt idx="854">
                  <c:v>45048</c:v>
                </c:pt>
                <c:pt idx="855">
                  <c:v>45049</c:v>
                </c:pt>
                <c:pt idx="856">
                  <c:v>45050</c:v>
                </c:pt>
                <c:pt idx="857">
                  <c:v>45051</c:v>
                </c:pt>
                <c:pt idx="858">
                  <c:v>45054</c:v>
                </c:pt>
                <c:pt idx="859">
                  <c:v>45055</c:v>
                </c:pt>
                <c:pt idx="860">
                  <c:v>45056</c:v>
                </c:pt>
                <c:pt idx="861">
                  <c:v>45057</c:v>
                </c:pt>
                <c:pt idx="862">
                  <c:v>45058</c:v>
                </c:pt>
                <c:pt idx="863">
                  <c:v>45061</c:v>
                </c:pt>
                <c:pt idx="864">
                  <c:v>45062</c:v>
                </c:pt>
                <c:pt idx="865">
                  <c:v>45063</c:v>
                </c:pt>
                <c:pt idx="866">
                  <c:v>45064</c:v>
                </c:pt>
                <c:pt idx="867">
                  <c:v>45065</c:v>
                </c:pt>
                <c:pt idx="868">
                  <c:v>45068</c:v>
                </c:pt>
                <c:pt idx="869">
                  <c:v>45069</c:v>
                </c:pt>
                <c:pt idx="870">
                  <c:v>45070</c:v>
                </c:pt>
                <c:pt idx="871">
                  <c:v>45071</c:v>
                </c:pt>
                <c:pt idx="872">
                  <c:v>45072</c:v>
                </c:pt>
                <c:pt idx="873">
                  <c:v>45075</c:v>
                </c:pt>
                <c:pt idx="874">
                  <c:v>45076</c:v>
                </c:pt>
                <c:pt idx="875">
                  <c:v>45077</c:v>
                </c:pt>
                <c:pt idx="876">
                  <c:v>45078</c:v>
                </c:pt>
                <c:pt idx="877">
                  <c:v>45079</c:v>
                </c:pt>
                <c:pt idx="878">
                  <c:v>45082</c:v>
                </c:pt>
                <c:pt idx="879">
                  <c:v>45083</c:v>
                </c:pt>
                <c:pt idx="880">
                  <c:v>45084</c:v>
                </c:pt>
                <c:pt idx="881">
                  <c:v>45085</c:v>
                </c:pt>
                <c:pt idx="882">
                  <c:v>45086</c:v>
                </c:pt>
                <c:pt idx="883">
                  <c:v>45089</c:v>
                </c:pt>
                <c:pt idx="884">
                  <c:v>45090</c:v>
                </c:pt>
                <c:pt idx="885">
                  <c:v>45091</c:v>
                </c:pt>
                <c:pt idx="886">
                  <c:v>45092</c:v>
                </c:pt>
                <c:pt idx="887">
                  <c:v>45093</c:v>
                </c:pt>
                <c:pt idx="888">
                  <c:v>45096</c:v>
                </c:pt>
                <c:pt idx="889">
                  <c:v>45097</c:v>
                </c:pt>
                <c:pt idx="890">
                  <c:v>45098</c:v>
                </c:pt>
                <c:pt idx="891">
                  <c:v>45099</c:v>
                </c:pt>
                <c:pt idx="892">
                  <c:v>45100</c:v>
                </c:pt>
                <c:pt idx="893">
                  <c:v>45103</c:v>
                </c:pt>
                <c:pt idx="894">
                  <c:v>45104</c:v>
                </c:pt>
                <c:pt idx="895">
                  <c:v>45105</c:v>
                </c:pt>
                <c:pt idx="896">
                  <c:v>45106</c:v>
                </c:pt>
                <c:pt idx="897">
                  <c:v>45107</c:v>
                </c:pt>
                <c:pt idx="898">
                  <c:v>45110</c:v>
                </c:pt>
                <c:pt idx="899">
                  <c:v>45111</c:v>
                </c:pt>
                <c:pt idx="900">
                  <c:v>45112</c:v>
                </c:pt>
                <c:pt idx="901">
                  <c:v>45113</c:v>
                </c:pt>
                <c:pt idx="902">
                  <c:v>45114</c:v>
                </c:pt>
                <c:pt idx="903">
                  <c:v>45117</c:v>
                </c:pt>
                <c:pt idx="904">
                  <c:v>45118</c:v>
                </c:pt>
                <c:pt idx="905">
                  <c:v>45119</c:v>
                </c:pt>
                <c:pt idx="906">
                  <c:v>45120</c:v>
                </c:pt>
                <c:pt idx="907">
                  <c:v>45121</c:v>
                </c:pt>
                <c:pt idx="908">
                  <c:v>45124</c:v>
                </c:pt>
                <c:pt idx="909">
                  <c:v>45125</c:v>
                </c:pt>
                <c:pt idx="910">
                  <c:v>45126</c:v>
                </c:pt>
                <c:pt idx="911">
                  <c:v>45127</c:v>
                </c:pt>
                <c:pt idx="912">
                  <c:v>45128</c:v>
                </c:pt>
                <c:pt idx="913">
                  <c:v>45131</c:v>
                </c:pt>
                <c:pt idx="914">
                  <c:v>45132</c:v>
                </c:pt>
                <c:pt idx="915">
                  <c:v>45133</c:v>
                </c:pt>
                <c:pt idx="916">
                  <c:v>45134</c:v>
                </c:pt>
                <c:pt idx="917">
                  <c:v>45135</c:v>
                </c:pt>
                <c:pt idx="918">
                  <c:v>45138</c:v>
                </c:pt>
                <c:pt idx="919">
                  <c:v>45139</c:v>
                </c:pt>
                <c:pt idx="920">
                  <c:v>45140</c:v>
                </c:pt>
                <c:pt idx="921">
                  <c:v>45141</c:v>
                </c:pt>
                <c:pt idx="922">
                  <c:v>45142</c:v>
                </c:pt>
                <c:pt idx="923">
                  <c:v>45145</c:v>
                </c:pt>
                <c:pt idx="924">
                  <c:v>45146</c:v>
                </c:pt>
                <c:pt idx="925">
                  <c:v>45147</c:v>
                </c:pt>
                <c:pt idx="926">
                  <c:v>45148</c:v>
                </c:pt>
                <c:pt idx="927">
                  <c:v>45149</c:v>
                </c:pt>
                <c:pt idx="928">
                  <c:v>45152</c:v>
                </c:pt>
                <c:pt idx="929">
                  <c:v>45153</c:v>
                </c:pt>
                <c:pt idx="930">
                  <c:v>45154</c:v>
                </c:pt>
                <c:pt idx="931">
                  <c:v>45155</c:v>
                </c:pt>
                <c:pt idx="932">
                  <c:v>45156</c:v>
                </c:pt>
                <c:pt idx="933">
                  <c:v>45159</c:v>
                </c:pt>
                <c:pt idx="934">
                  <c:v>45160</c:v>
                </c:pt>
                <c:pt idx="935">
                  <c:v>45161</c:v>
                </c:pt>
                <c:pt idx="936">
                  <c:v>45162</c:v>
                </c:pt>
                <c:pt idx="937">
                  <c:v>45163</c:v>
                </c:pt>
                <c:pt idx="938">
                  <c:v>45166</c:v>
                </c:pt>
                <c:pt idx="939">
                  <c:v>45167</c:v>
                </c:pt>
                <c:pt idx="940">
                  <c:v>45168</c:v>
                </c:pt>
                <c:pt idx="941">
                  <c:v>45169</c:v>
                </c:pt>
                <c:pt idx="942">
                  <c:v>45170</c:v>
                </c:pt>
                <c:pt idx="943">
                  <c:v>45173</c:v>
                </c:pt>
                <c:pt idx="944">
                  <c:v>45174</c:v>
                </c:pt>
                <c:pt idx="945">
                  <c:v>45175</c:v>
                </c:pt>
                <c:pt idx="946">
                  <c:v>45176</c:v>
                </c:pt>
                <c:pt idx="947">
                  <c:v>45177</c:v>
                </c:pt>
                <c:pt idx="948">
                  <c:v>45180</c:v>
                </c:pt>
                <c:pt idx="949">
                  <c:v>45181</c:v>
                </c:pt>
                <c:pt idx="950">
                  <c:v>45182</c:v>
                </c:pt>
                <c:pt idx="951">
                  <c:v>45183</c:v>
                </c:pt>
                <c:pt idx="952">
                  <c:v>45184</c:v>
                </c:pt>
                <c:pt idx="953">
                  <c:v>45187</c:v>
                </c:pt>
                <c:pt idx="954">
                  <c:v>45188</c:v>
                </c:pt>
                <c:pt idx="955">
                  <c:v>45189</c:v>
                </c:pt>
                <c:pt idx="956">
                  <c:v>45190</c:v>
                </c:pt>
                <c:pt idx="957">
                  <c:v>45191</c:v>
                </c:pt>
                <c:pt idx="958">
                  <c:v>45194</c:v>
                </c:pt>
                <c:pt idx="959">
                  <c:v>45195</c:v>
                </c:pt>
                <c:pt idx="960">
                  <c:v>45196</c:v>
                </c:pt>
                <c:pt idx="961">
                  <c:v>45197</c:v>
                </c:pt>
                <c:pt idx="962">
                  <c:v>45198</c:v>
                </c:pt>
                <c:pt idx="963">
                  <c:v>45201</c:v>
                </c:pt>
                <c:pt idx="964">
                  <c:v>45202</c:v>
                </c:pt>
                <c:pt idx="965">
                  <c:v>45203</c:v>
                </c:pt>
                <c:pt idx="966">
                  <c:v>45204</c:v>
                </c:pt>
                <c:pt idx="967">
                  <c:v>45205</c:v>
                </c:pt>
                <c:pt idx="968">
                  <c:v>45208</c:v>
                </c:pt>
                <c:pt idx="969">
                  <c:v>45209</c:v>
                </c:pt>
                <c:pt idx="970">
                  <c:v>45210</c:v>
                </c:pt>
                <c:pt idx="971">
                  <c:v>45211</c:v>
                </c:pt>
                <c:pt idx="972">
                  <c:v>45212</c:v>
                </c:pt>
                <c:pt idx="973">
                  <c:v>45215</c:v>
                </c:pt>
                <c:pt idx="974">
                  <c:v>45216</c:v>
                </c:pt>
                <c:pt idx="975">
                  <c:v>45217</c:v>
                </c:pt>
                <c:pt idx="976">
                  <c:v>45218</c:v>
                </c:pt>
                <c:pt idx="977">
                  <c:v>45219</c:v>
                </c:pt>
                <c:pt idx="978">
                  <c:v>45222</c:v>
                </c:pt>
                <c:pt idx="979">
                  <c:v>45223</c:v>
                </c:pt>
                <c:pt idx="980">
                  <c:v>45224</c:v>
                </c:pt>
                <c:pt idx="981">
                  <c:v>45225</c:v>
                </c:pt>
                <c:pt idx="982">
                  <c:v>45226</c:v>
                </c:pt>
                <c:pt idx="983">
                  <c:v>45229</c:v>
                </c:pt>
                <c:pt idx="984">
                  <c:v>45230</c:v>
                </c:pt>
              </c:numCache>
            </c:numRef>
          </c:cat>
          <c:val>
            <c:numRef>
              <c:f>'15'!$B$3:$B$1053</c:f>
              <c:numCache>
                <c:formatCode>0.0</c:formatCode>
                <c:ptCount val="1051"/>
                <c:pt idx="0" formatCode="General">
                  <c:v>100</c:v>
                </c:pt>
                <c:pt idx="1">
                  <c:v>100.37878787878789</c:v>
                </c:pt>
                <c:pt idx="2">
                  <c:v>103.93939393939395</c:v>
                </c:pt>
                <c:pt idx="3">
                  <c:v>104.40909090909092</c:v>
                </c:pt>
                <c:pt idx="4">
                  <c:v>103.43939393939395</c:v>
                </c:pt>
                <c:pt idx="5">
                  <c:v>99.15151515151517</c:v>
                </c:pt>
                <c:pt idx="6">
                  <c:v>99.045454545454575</c:v>
                </c:pt>
                <c:pt idx="7">
                  <c:v>98.454545454545482</c:v>
                </c:pt>
                <c:pt idx="8">
                  <c:v>97.272727272727295</c:v>
                </c:pt>
                <c:pt idx="9">
                  <c:v>97.712121212121218</c:v>
                </c:pt>
                <c:pt idx="10">
                  <c:v>96.969696969696983</c:v>
                </c:pt>
                <c:pt idx="11">
                  <c:v>97.909090909090935</c:v>
                </c:pt>
                <c:pt idx="12">
                  <c:v>98.257575757575765</c:v>
                </c:pt>
                <c:pt idx="13">
                  <c:v>98.787878787878796</c:v>
                </c:pt>
                <c:pt idx="14">
                  <c:v>97.863636363636374</c:v>
                </c:pt>
                <c:pt idx="15">
                  <c:v>95.77272727272728</c:v>
                </c:pt>
                <c:pt idx="16">
                  <c:v>94</c:v>
                </c:pt>
                <c:pt idx="17">
                  <c:v>91.954545454545453</c:v>
                </c:pt>
                <c:pt idx="18">
                  <c:v>89.878787878787875</c:v>
                </c:pt>
                <c:pt idx="19">
                  <c:v>90.166666666666657</c:v>
                </c:pt>
                <c:pt idx="20">
                  <c:v>90.62121212121211</c:v>
                </c:pt>
                <c:pt idx="21">
                  <c:v>88.318181818181799</c:v>
                </c:pt>
                <c:pt idx="22">
                  <c:v>88.121212121212096</c:v>
                </c:pt>
                <c:pt idx="23">
                  <c:v>82.499999999999986</c:v>
                </c:pt>
                <c:pt idx="24">
                  <c:v>81.757575757575751</c:v>
                </c:pt>
                <c:pt idx="25">
                  <c:v>83.757575757575751</c:v>
                </c:pt>
                <c:pt idx="26">
                  <c:v>83.22727272727272</c:v>
                </c:pt>
                <c:pt idx="27">
                  <c:v>82.530303030303017</c:v>
                </c:pt>
                <c:pt idx="28">
                  <c:v>80.712121212121204</c:v>
                </c:pt>
                <c:pt idx="29">
                  <c:v>81.833333333333314</c:v>
                </c:pt>
                <c:pt idx="30">
                  <c:v>84.530303030303017</c:v>
                </c:pt>
                <c:pt idx="31">
                  <c:v>85.36363636363636</c:v>
                </c:pt>
                <c:pt idx="32">
                  <c:v>86.848484848484844</c:v>
                </c:pt>
                <c:pt idx="33">
                  <c:v>87.37878787878789</c:v>
                </c:pt>
                <c:pt idx="34">
                  <c:v>87.500000000000014</c:v>
                </c:pt>
                <c:pt idx="35">
                  <c:v>89.575757575757578</c:v>
                </c:pt>
                <c:pt idx="36">
                  <c:v>89.863636363636374</c:v>
                </c:pt>
                <c:pt idx="37">
                  <c:v>88.636363636363654</c:v>
                </c:pt>
                <c:pt idx="38">
                  <c:v>85.303030303030312</c:v>
                </c:pt>
                <c:pt idx="39">
                  <c:v>83.257575757575779</c:v>
                </c:pt>
                <c:pt idx="40">
                  <c:v>80.954545454545467</c:v>
                </c:pt>
                <c:pt idx="41">
                  <c:v>79.060606060606077</c:v>
                </c:pt>
                <c:pt idx="42">
                  <c:v>76.545454545454561</c:v>
                </c:pt>
                <c:pt idx="43">
                  <c:v>78.636363636363654</c:v>
                </c:pt>
                <c:pt idx="44">
                  <c:v>78.575757575757592</c:v>
                </c:pt>
                <c:pt idx="45">
                  <c:v>77.469696969696997</c:v>
                </c:pt>
                <c:pt idx="46">
                  <c:v>75.742424242424264</c:v>
                </c:pt>
                <c:pt idx="47">
                  <c:v>68.590909090909108</c:v>
                </c:pt>
                <c:pt idx="48">
                  <c:v>52.060606060606069</c:v>
                </c:pt>
                <c:pt idx="49">
                  <c:v>56.393939393939398</c:v>
                </c:pt>
                <c:pt idx="50">
                  <c:v>54.227272727272734</c:v>
                </c:pt>
                <c:pt idx="51">
                  <c:v>50.333333333333343</c:v>
                </c:pt>
                <c:pt idx="52">
                  <c:v>51.287878787878803</c:v>
                </c:pt>
                <c:pt idx="53">
                  <c:v>45.530303030303045</c:v>
                </c:pt>
                <c:pt idx="54">
                  <c:v>43.530303030303045</c:v>
                </c:pt>
                <c:pt idx="55">
                  <c:v>37.69696969696971</c:v>
                </c:pt>
                <c:pt idx="56">
                  <c:v>43.136363636363654</c:v>
                </c:pt>
                <c:pt idx="57">
                  <c:v>40.878787878787897</c:v>
                </c:pt>
                <c:pt idx="58">
                  <c:v>40.954545454545475</c:v>
                </c:pt>
                <c:pt idx="59">
                  <c:v>41.136363636363647</c:v>
                </c:pt>
                <c:pt idx="60">
                  <c:v>41.500000000000014</c:v>
                </c:pt>
                <c:pt idx="61">
                  <c:v>39.909090909090921</c:v>
                </c:pt>
                <c:pt idx="62">
                  <c:v>37.77272727272728</c:v>
                </c:pt>
                <c:pt idx="63">
                  <c:v>34.484848484848499</c:v>
                </c:pt>
                <c:pt idx="64">
                  <c:v>34.45454545454546</c:v>
                </c:pt>
                <c:pt idx="65">
                  <c:v>37.484848484848492</c:v>
                </c:pt>
                <c:pt idx="66">
                  <c:v>45.363636363636374</c:v>
                </c:pt>
                <c:pt idx="67">
                  <c:v>51.681818181818187</c:v>
                </c:pt>
                <c:pt idx="68">
                  <c:v>50.075757575757578</c:v>
                </c:pt>
                <c:pt idx="69">
                  <c:v>48.287878787878796</c:v>
                </c:pt>
                <c:pt idx="70">
                  <c:v>49.757575757575765</c:v>
                </c:pt>
                <c:pt idx="71">
                  <c:v>47.696969696969695</c:v>
                </c:pt>
                <c:pt idx="72">
                  <c:v>48.090909090909086</c:v>
                </c:pt>
                <c:pt idx="73">
                  <c:v>44.848484848484851</c:v>
                </c:pt>
                <c:pt idx="74">
                  <c:v>41.954545454545453</c:v>
                </c:pt>
                <c:pt idx="75">
                  <c:v>42.151515151515156</c:v>
                </c:pt>
                <c:pt idx="76">
                  <c:v>42.545454545454547</c:v>
                </c:pt>
                <c:pt idx="77">
                  <c:v>38.742424242424242</c:v>
                </c:pt>
                <c:pt idx="78">
                  <c:v>29.287878787878785</c:v>
                </c:pt>
                <c:pt idx="79">
                  <c:v>30.863636363636367</c:v>
                </c:pt>
                <c:pt idx="80">
                  <c:v>32.318181818181813</c:v>
                </c:pt>
                <c:pt idx="81">
                  <c:v>32.484848484848484</c:v>
                </c:pt>
                <c:pt idx="82">
                  <c:v>30.287878787878785</c:v>
                </c:pt>
                <c:pt idx="83">
                  <c:v>31.000000000000004</c:v>
                </c:pt>
                <c:pt idx="84">
                  <c:v>34.151515151515156</c:v>
                </c:pt>
                <c:pt idx="85">
                  <c:v>38.287878787878796</c:v>
                </c:pt>
                <c:pt idx="86">
                  <c:v>40.060606060606077</c:v>
                </c:pt>
                <c:pt idx="87">
                  <c:v>41.212121212121225</c:v>
                </c:pt>
                <c:pt idx="88">
                  <c:v>46.924242424242443</c:v>
                </c:pt>
                <c:pt idx="89">
                  <c:v>45.030303030303045</c:v>
                </c:pt>
                <c:pt idx="90">
                  <c:v>44.636363636363654</c:v>
                </c:pt>
                <c:pt idx="91">
                  <c:v>46.924242424242443</c:v>
                </c:pt>
                <c:pt idx="92">
                  <c:v>44.893939393939412</c:v>
                </c:pt>
                <c:pt idx="93">
                  <c:v>45.424242424242443</c:v>
                </c:pt>
                <c:pt idx="94">
                  <c:v>44.227272727272748</c:v>
                </c:pt>
                <c:pt idx="95">
                  <c:v>47.166666666666679</c:v>
                </c:pt>
                <c:pt idx="96">
                  <c:v>49.242424242424256</c:v>
                </c:pt>
                <c:pt idx="97">
                  <c:v>52.742424242424256</c:v>
                </c:pt>
                <c:pt idx="98">
                  <c:v>52.500000000000007</c:v>
                </c:pt>
                <c:pt idx="99">
                  <c:v>54.166666666666679</c:v>
                </c:pt>
                <c:pt idx="100">
                  <c:v>54.636363636363647</c:v>
                </c:pt>
                <c:pt idx="101">
                  <c:v>53.227272727272741</c:v>
                </c:pt>
                <c:pt idx="102">
                  <c:v>53.833333333333343</c:v>
                </c:pt>
                <c:pt idx="103">
                  <c:v>54.803030303030319</c:v>
                </c:pt>
                <c:pt idx="104">
                  <c:v>52.636363636363647</c:v>
                </c:pt>
                <c:pt idx="105">
                  <c:v>53.469696969696976</c:v>
                </c:pt>
                <c:pt idx="106">
                  <c:v>53.530303030303031</c:v>
                </c:pt>
                <c:pt idx="107">
                  <c:v>58.060606060606069</c:v>
                </c:pt>
                <c:pt idx="108">
                  <c:v>59.954545454545467</c:v>
                </c:pt>
                <c:pt idx="109">
                  <c:v>60.287878787878803</c:v>
                </c:pt>
                <c:pt idx="110">
                  <c:v>60.590909090909115</c:v>
                </c:pt>
                <c:pt idx="111">
                  <c:v>64.090909090909108</c:v>
                </c:pt>
                <c:pt idx="112">
                  <c:v>61.818181818181834</c:v>
                </c:pt>
                <c:pt idx="113">
                  <c:v>62.393939393939405</c:v>
                </c:pt>
                <c:pt idx="114">
                  <c:v>63.227272727272734</c:v>
                </c:pt>
                <c:pt idx="115">
                  <c:v>58.409090909090914</c:v>
                </c:pt>
                <c:pt idx="116">
                  <c:v>58.681818181818187</c:v>
                </c:pt>
                <c:pt idx="117">
                  <c:v>60.181818181818187</c:v>
                </c:pt>
                <c:pt idx="118">
                  <c:v>62.060606060606062</c:v>
                </c:pt>
                <c:pt idx="119">
                  <c:v>61.681818181818187</c:v>
                </c:pt>
                <c:pt idx="120">
                  <c:v>62.893939393939398</c:v>
                </c:pt>
                <c:pt idx="121">
                  <c:v>63.924242424242422</c:v>
                </c:pt>
                <c:pt idx="122">
                  <c:v>65.272727272727266</c:v>
                </c:pt>
                <c:pt idx="123">
                  <c:v>64.590909090909093</c:v>
                </c:pt>
                <c:pt idx="124">
                  <c:v>61.075757575757585</c:v>
                </c:pt>
                <c:pt idx="125">
                  <c:v>62.196969696969695</c:v>
                </c:pt>
                <c:pt idx="126">
                  <c:v>62.151515151515163</c:v>
                </c:pt>
                <c:pt idx="127">
                  <c:v>63.19696969696971</c:v>
                </c:pt>
                <c:pt idx="128">
                  <c:v>62.348484848484858</c:v>
                </c:pt>
                <c:pt idx="129">
                  <c:v>63.681818181818194</c:v>
                </c:pt>
                <c:pt idx="130">
                  <c:v>65.363636363636374</c:v>
                </c:pt>
                <c:pt idx="131">
                  <c:v>64.848484848484844</c:v>
                </c:pt>
                <c:pt idx="132">
                  <c:v>65.303030303030312</c:v>
                </c:pt>
                <c:pt idx="133">
                  <c:v>65.27272727272728</c:v>
                </c:pt>
                <c:pt idx="134">
                  <c:v>65.590909090909093</c:v>
                </c:pt>
                <c:pt idx="135">
                  <c:v>64.166666666666671</c:v>
                </c:pt>
                <c:pt idx="136">
                  <c:v>65.515151515151516</c:v>
                </c:pt>
                <c:pt idx="137">
                  <c:v>64.72727272727272</c:v>
                </c:pt>
                <c:pt idx="138">
                  <c:v>64.999999999999986</c:v>
                </c:pt>
                <c:pt idx="139">
                  <c:v>66.348484848484844</c:v>
                </c:pt>
                <c:pt idx="140">
                  <c:v>65.712121212121204</c:v>
                </c:pt>
                <c:pt idx="141">
                  <c:v>65.36363636363636</c:v>
                </c:pt>
                <c:pt idx="142">
                  <c:v>65.575757575757564</c:v>
                </c:pt>
                <c:pt idx="143">
                  <c:v>67.151515151515142</c:v>
                </c:pt>
                <c:pt idx="144">
                  <c:v>67.106060606060595</c:v>
                </c:pt>
                <c:pt idx="145">
                  <c:v>65.621212121212125</c:v>
                </c:pt>
                <c:pt idx="146">
                  <c:v>65.666666666666671</c:v>
                </c:pt>
                <c:pt idx="147">
                  <c:v>65.772727272727266</c:v>
                </c:pt>
                <c:pt idx="148">
                  <c:v>65.484848484848484</c:v>
                </c:pt>
                <c:pt idx="149">
                  <c:v>66.287878787878796</c:v>
                </c:pt>
                <c:pt idx="150">
                  <c:v>65.060606060606062</c:v>
                </c:pt>
                <c:pt idx="151">
                  <c:v>65.606060606060609</c:v>
                </c:pt>
                <c:pt idx="152">
                  <c:v>66.893939393939405</c:v>
                </c:pt>
                <c:pt idx="153">
                  <c:v>67.318181818181827</c:v>
                </c:pt>
                <c:pt idx="154">
                  <c:v>68.439393939393952</c:v>
                </c:pt>
                <c:pt idx="155">
                  <c:v>68.318181818181827</c:v>
                </c:pt>
                <c:pt idx="156">
                  <c:v>67.27272727272728</c:v>
                </c:pt>
                <c:pt idx="157">
                  <c:v>68.166666666666671</c:v>
                </c:pt>
                <c:pt idx="158">
                  <c:v>67.424242424242436</c:v>
                </c:pt>
                <c:pt idx="159">
                  <c:v>68.833333333333343</c:v>
                </c:pt>
                <c:pt idx="160">
                  <c:v>68.121212121212139</c:v>
                </c:pt>
                <c:pt idx="161">
                  <c:v>67.87878787878789</c:v>
                </c:pt>
                <c:pt idx="162">
                  <c:v>68.742424242424249</c:v>
                </c:pt>
                <c:pt idx="163">
                  <c:v>68.87878787878789</c:v>
                </c:pt>
                <c:pt idx="164">
                  <c:v>68.742424242424249</c:v>
                </c:pt>
                <c:pt idx="165">
                  <c:v>68.030303030303031</c:v>
                </c:pt>
                <c:pt idx="166">
                  <c:v>67.196969696969703</c:v>
                </c:pt>
                <c:pt idx="167">
                  <c:v>68.37878787878789</c:v>
                </c:pt>
                <c:pt idx="168">
                  <c:v>69.484848484848484</c:v>
                </c:pt>
                <c:pt idx="169">
                  <c:v>69.151515151515156</c:v>
                </c:pt>
                <c:pt idx="170">
                  <c:v>68.318181818181827</c:v>
                </c:pt>
                <c:pt idx="171">
                  <c:v>68.257575757575751</c:v>
                </c:pt>
                <c:pt idx="172">
                  <c:v>68.606060606060609</c:v>
                </c:pt>
                <c:pt idx="173">
                  <c:v>69.060606060606062</c:v>
                </c:pt>
                <c:pt idx="174">
                  <c:v>67.318181818181827</c:v>
                </c:pt>
                <c:pt idx="175">
                  <c:v>66.77272727272728</c:v>
                </c:pt>
                <c:pt idx="176">
                  <c:v>64.63636363636364</c:v>
                </c:pt>
                <c:pt idx="177">
                  <c:v>63.651515151515156</c:v>
                </c:pt>
                <c:pt idx="178">
                  <c:v>60.27272727272728</c:v>
                </c:pt>
                <c:pt idx="179">
                  <c:v>61.803030303030305</c:v>
                </c:pt>
                <c:pt idx="180">
                  <c:v>60.696969696969703</c:v>
                </c:pt>
                <c:pt idx="181">
                  <c:v>60.348484848484844</c:v>
                </c:pt>
                <c:pt idx="182">
                  <c:v>60.015151515151516</c:v>
                </c:pt>
                <c:pt idx="183">
                  <c:v>61.409090909090914</c:v>
                </c:pt>
                <c:pt idx="184">
                  <c:v>63.969696969696962</c:v>
                </c:pt>
                <c:pt idx="185">
                  <c:v>65.606060606060595</c:v>
                </c:pt>
                <c:pt idx="186">
                  <c:v>65.378787878787861</c:v>
                </c:pt>
                <c:pt idx="187">
                  <c:v>62.787878787878768</c:v>
                </c:pt>
                <c:pt idx="188">
                  <c:v>63.212121212121197</c:v>
                </c:pt>
                <c:pt idx="189">
                  <c:v>63.287878787878775</c:v>
                </c:pt>
                <c:pt idx="190">
                  <c:v>63.545454545454533</c:v>
                </c:pt>
                <c:pt idx="191">
                  <c:v>63.515151515151508</c:v>
                </c:pt>
                <c:pt idx="192">
                  <c:v>64.287878787878782</c:v>
                </c:pt>
                <c:pt idx="193">
                  <c:v>62.166666666666657</c:v>
                </c:pt>
                <c:pt idx="194">
                  <c:v>62.04545454545454</c:v>
                </c:pt>
                <c:pt idx="195">
                  <c:v>62.015151515151501</c:v>
                </c:pt>
                <c:pt idx="196">
                  <c:v>59.499999999999993</c:v>
                </c:pt>
                <c:pt idx="197">
                  <c:v>62.560606060606048</c:v>
                </c:pt>
                <c:pt idx="198">
                  <c:v>64.62121212121211</c:v>
                </c:pt>
                <c:pt idx="199">
                  <c:v>63.621212121212118</c:v>
                </c:pt>
                <c:pt idx="200">
                  <c:v>65.666666666666657</c:v>
                </c:pt>
                <c:pt idx="201">
                  <c:v>64.924242424242408</c:v>
                </c:pt>
                <c:pt idx="202">
                  <c:v>63.21212121212119</c:v>
                </c:pt>
                <c:pt idx="203">
                  <c:v>64.318181818181799</c:v>
                </c:pt>
                <c:pt idx="204">
                  <c:v>65.636363636363612</c:v>
                </c:pt>
                <c:pt idx="205">
                  <c:v>65.393939393939363</c:v>
                </c:pt>
                <c:pt idx="206">
                  <c:v>65.045454545454518</c:v>
                </c:pt>
                <c:pt idx="207">
                  <c:v>64.575757575757535</c:v>
                </c:pt>
                <c:pt idx="208">
                  <c:v>65.393939393939363</c:v>
                </c:pt>
                <c:pt idx="209">
                  <c:v>63.227272727272698</c:v>
                </c:pt>
                <c:pt idx="210">
                  <c:v>64.3333333333333</c:v>
                </c:pt>
                <c:pt idx="211">
                  <c:v>63.287878787878761</c:v>
                </c:pt>
                <c:pt idx="212">
                  <c:v>61.303030303030276</c:v>
                </c:pt>
                <c:pt idx="213">
                  <c:v>62.424242424242401</c:v>
                </c:pt>
                <c:pt idx="214">
                  <c:v>59.272727272727238</c:v>
                </c:pt>
                <c:pt idx="215">
                  <c:v>57.045454545454518</c:v>
                </c:pt>
                <c:pt idx="216">
                  <c:v>56.757575757575736</c:v>
                </c:pt>
                <c:pt idx="217">
                  <c:v>59.045454545454518</c:v>
                </c:pt>
                <c:pt idx="218">
                  <c:v>60.166666666666643</c:v>
                </c:pt>
                <c:pt idx="219">
                  <c:v>62.46969696969694</c:v>
                </c:pt>
                <c:pt idx="220">
                  <c:v>62.015151515151494</c:v>
                </c:pt>
                <c:pt idx="221">
                  <c:v>59.772727272727259</c:v>
                </c:pt>
                <c:pt idx="222">
                  <c:v>64.242424242424221</c:v>
                </c:pt>
                <c:pt idx="223">
                  <c:v>66.075757575757549</c:v>
                </c:pt>
                <c:pt idx="224">
                  <c:v>66.363636363636331</c:v>
                </c:pt>
                <c:pt idx="225">
                  <c:v>65.954545454545425</c:v>
                </c:pt>
                <c:pt idx="226">
                  <c:v>64.818181818181785</c:v>
                </c:pt>
                <c:pt idx="227">
                  <c:v>66.393939393939363</c:v>
                </c:pt>
                <c:pt idx="228">
                  <c:v>66.287878787878753</c:v>
                </c:pt>
                <c:pt idx="229">
                  <c:v>67.181818181818144</c:v>
                </c:pt>
                <c:pt idx="230">
                  <c:v>66.969696969696926</c:v>
                </c:pt>
                <c:pt idx="231">
                  <c:v>68.121212121212068</c:v>
                </c:pt>
                <c:pt idx="232">
                  <c:v>69.787878787878725</c:v>
                </c:pt>
                <c:pt idx="233">
                  <c:v>72.515151515151459</c:v>
                </c:pt>
                <c:pt idx="234">
                  <c:v>73.651515151515099</c:v>
                </c:pt>
                <c:pt idx="235">
                  <c:v>72.424242424242365</c:v>
                </c:pt>
                <c:pt idx="236">
                  <c:v>72.999999999999943</c:v>
                </c:pt>
                <c:pt idx="237">
                  <c:v>72.106060606060552</c:v>
                </c:pt>
                <c:pt idx="238">
                  <c:v>71.848484848484802</c:v>
                </c:pt>
                <c:pt idx="239">
                  <c:v>73.106060606060552</c:v>
                </c:pt>
                <c:pt idx="240">
                  <c:v>73.803030303030241</c:v>
                </c:pt>
                <c:pt idx="241">
                  <c:v>74.621212121212054</c:v>
                </c:pt>
                <c:pt idx="242">
                  <c:v>73.924242424242351</c:v>
                </c:pt>
                <c:pt idx="243">
                  <c:v>73.999999999999929</c:v>
                </c:pt>
                <c:pt idx="244">
                  <c:v>74.03030303030296</c:v>
                </c:pt>
                <c:pt idx="245">
                  <c:v>76.136363636363569</c:v>
                </c:pt>
                <c:pt idx="246">
                  <c:v>75.712121212121133</c:v>
                </c:pt>
                <c:pt idx="247">
                  <c:v>76.196969696969617</c:v>
                </c:pt>
                <c:pt idx="248">
                  <c:v>76.909090909090821</c:v>
                </c:pt>
                <c:pt idx="249">
                  <c:v>77.393939393939306</c:v>
                </c:pt>
                <c:pt idx="250">
                  <c:v>78.030303030302932</c:v>
                </c:pt>
                <c:pt idx="251">
                  <c:v>79.181818181818088</c:v>
                </c:pt>
                <c:pt idx="252">
                  <c:v>77.136363636363541</c:v>
                </c:pt>
                <c:pt idx="253">
                  <c:v>75.87878787878779</c:v>
                </c:pt>
                <c:pt idx="254">
                  <c:v>77.575757575757493</c:v>
                </c:pt>
                <c:pt idx="255">
                  <c:v>77.712121212121119</c:v>
                </c:pt>
                <c:pt idx="256">
                  <c:v>77.060606060605977</c:v>
                </c:pt>
                <c:pt idx="257">
                  <c:v>77.409090909090821</c:v>
                </c:pt>
                <c:pt idx="258">
                  <c:v>77.787878787878697</c:v>
                </c:pt>
                <c:pt idx="259">
                  <c:v>78.484848484848371</c:v>
                </c:pt>
                <c:pt idx="260">
                  <c:v>77.409090909090807</c:v>
                </c:pt>
                <c:pt idx="261">
                  <c:v>81.21212121212109</c:v>
                </c:pt>
                <c:pt idx="262">
                  <c:v>82.272727272727153</c:v>
                </c:pt>
                <c:pt idx="263">
                  <c:v>82.393939393939291</c:v>
                </c:pt>
                <c:pt idx="264">
                  <c:v>84.833333333333229</c:v>
                </c:pt>
                <c:pt idx="265">
                  <c:v>84.333333333333215</c:v>
                </c:pt>
                <c:pt idx="266">
                  <c:v>85.727272727272606</c:v>
                </c:pt>
                <c:pt idx="267">
                  <c:v>84.939393939393824</c:v>
                </c:pt>
                <c:pt idx="268">
                  <c:v>85.484848484848371</c:v>
                </c:pt>
                <c:pt idx="269">
                  <c:v>83.484848484848371</c:v>
                </c:pt>
                <c:pt idx="270">
                  <c:v>82.95454545454534</c:v>
                </c:pt>
                <c:pt idx="271">
                  <c:v>84.696969696969575</c:v>
                </c:pt>
                <c:pt idx="272">
                  <c:v>84.969696969696841</c:v>
                </c:pt>
                <c:pt idx="273">
                  <c:v>84.999999999999872</c:v>
                </c:pt>
                <c:pt idx="274">
                  <c:v>83.954545454545311</c:v>
                </c:pt>
                <c:pt idx="275">
                  <c:v>84.666666666666529</c:v>
                </c:pt>
                <c:pt idx="276">
                  <c:v>84.712121212121062</c:v>
                </c:pt>
                <c:pt idx="277">
                  <c:v>84.56060606060592</c:v>
                </c:pt>
                <c:pt idx="278">
                  <c:v>84.136363636363498</c:v>
                </c:pt>
                <c:pt idx="279">
                  <c:v>84.666666666666529</c:v>
                </c:pt>
                <c:pt idx="280">
                  <c:v>85.378787878787733</c:v>
                </c:pt>
                <c:pt idx="281">
                  <c:v>87.06060606060592</c:v>
                </c:pt>
                <c:pt idx="282">
                  <c:v>88.575757575757436</c:v>
                </c:pt>
                <c:pt idx="283">
                  <c:v>89.151515151515014</c:v>
                </c:pt>
                <c:pt idx="284">
                  <c:v>89.909090909090779</c:v>
                </c:pt>
                <c:pt idx="285">
                  <c:v>91.757575757575637</c:v>
                </c:pt>
                <c:pt idx="286">
                  <c:v>92.560606060605934</c:v>
                </c:pt>
                <c:pt idx="287">
                  <c:v>93.136363636363512</c:v>
                </c:pt>
                <c:pt idx="288">
                  <c:v>92.636363636363527</c:v>
                </c:pt>
                <c:pt idx="289">
                  <c:v>94.59090909090898</c:v>
                </c:pt>
                <c:pt idx="290">
                  <c:v>95.909090909090807</c:v>
                </c:pt>
                <c:pt idx="291">
                  <c:v>95.984848484848385</c:v>
                </c:pt>
                <c:pt idx="292">
                  <c:v>97.484848484848385</c:v>
                </c:pt>
                <c:pt idx="293">
                  <c:v>96.86363636363626</c:v>
                </c:pt>
                <c:pt idx="294">
                  <c:v>95.318181818181714</c:v>
                </c:pt>
                <c:pt idx="295">
                  <c:v>98.84848484848473</c:v>
                </c:pt>
                <c:pt idx="296">
                  <c:v>99.045454545454433</c:v>
                </c:pt>
                <c:pt idx="297">
                  <c:v>101.57575757575745</c:v>
                </c:pt>
                <c:pt idx="298">
                  <c:v>101.33333333333319</c:v>
                </c:pt>
                <c:pt idx="299">
                  <c:v>100.19696969696955</c:v>
                </c:pt>
                <c:pt idx="300">
                  <c:v>96.499999999999858</c:v>
                </c:pt>
                <c:pt idx="301">
                  <c:v>94.999999999999872</c:v>
                </c:pt>
                <c:pt idx="302">
                  <c:v>97.075757575757436</c:v>
                </c:pt>
                <c:pt idx="303">
                  <c:v>101.12121212121198</c:v>
                </c:pt>
                <c:pt idx="304">
                  <c:v>105.09090909090895</c:v>
                </c:pt>
                <c:pt idx="305">
                  <c:v>103.39393939393925</c:v>
                </c:pt>
                <c:pt idx="306">
                  <c:v>102.30303030303016</c:v>
                </c:pt>
                <c:pt idx="307">
                  <c:v>102.87878787878773</c:v>
                </c:pt>
                <c:pt idx="308">
                  <c:v>105.49999999999984</c:v>
                </c:pt>
                <c:pt idx="309">
                  <c:v>104.87878787878772</c:v>
                </c:pt>
                <c:pt idx="310">
                  <c:v>104.3636363636362</c:v>
                </c:pt>
                <c:pt idx="311">
                  <c:v>103.62121212121197</c:v>
                </c:pt>
                <c:pt idx="312">
                  <c:v>103.03030303030287</c:v>
                </c:pt>
                <c:pt idx="313">
                  <c:v>95.878787878787747</c:v>
                </c:pt>
                <c:pt idx="314">
                  <c:v>97.772727272727138</c:v>
                </c:pt>
                <c:pt idx="315">
                  <c:v>97.909090909090779</c:v>
                </c:pt>
                <c:pt idx="316">
                  <c:v>92.106060606060467</c:v>
                </c:pt>
                <c:pt idx="317">
                  <c:v>97.590909090908937</c:v>
                </c:pt>
                <c:pt idx="318">
                  <c:v>93.863636363636232</c:v>
                </c:pt>
                <c:pt idx="319">
                  <c:v>97.833333333333172</c:v>
                </c:pt>
                <c:pt idx="320">
                  <c:v>98.454545454545311</c:v>
                </c:pt>
                <c:pt idx="321">
                  <c:v>97.181818181818031</c:v>
                </c:pt>
                <c:pt idx="322">
                  <c:v>96.272727272727124</c:v>
                </c:pt>
                <c:pt idx="323">
                  <c:v>98.272727272727124</c:v>
                </c:pt>
                <c:pt idx="324">
                  <c:v>94.166666666666515</c:v>
                </c:pt>
                <c:pt idx="325">
                  <c:v>95.06060606060592</c:v>
                </c:pt>
                <c:pt idx="326">
                  <c:v>95.69696969696956</c:v>
                </c:pt>
                <c:pt idx="327">
                  <c:v>95.757575757575637</c:v>
                </c:pt>
                <c:pt idx="328">
                  <c:v>95.378787878787762</c:v>
                </c:pt>
                <c:pt idx="329">
                  <c:v>95.878787878787762</c:v>
                </c:pt>
                <c:pt idx="330">
                  <c:v>96.469696969696855</c:v>
                </c:pt>
                <c:pt idx="331">
                  <c:v>100.87878787878776</c:v>
                </c:pt>
                <c:pt idx="332">
                  <c:v>101.42424242424229</c:v>
                </c:pt>
                <c:pt idx="333">
                  <c:v>101.16666666666653</c:v>
                </c:pt>
                <c:pt idx="334">
                  <c:v>101.59090909090894</c:v>
                </c:pt>
                <c:pt idx="335">
                  <c:v>100.8636363636362</c:v>
                </c:pt>
                <c:pt idx="336">
                  <c:v>98.969696969696813</c:v>
                </c:pt>
                <c:pt idx="337">
                  <c:v>99.090909090908951</c:v>
                </c:pt>
                <c:pt idx="338">
                  <c:v>100.16666666666652</c:v>
                </c:pt>
                <c:pt idx="339">
                  <c:v>99.469696969696827</c:v>
                </c:pt>
                <c:pt idx="340">
                  <c:v>100.63636363636347</c:v>
                </c:pt>
                <c:pt idx="341">
                  <c:v>101.92424242424225</c:v>
                </c:pt>
                <c:pt idx="342">
                  <c:v>103.8787878787877</c:v>
                </c:pt>
                <c:pt idx="343">
                  <c:v>101.89393939393922</c:v>
                </c:pt>
                <c:pt idx="344">
                  <c:v>102.3636363636362</c:v>
                </c:pt>
                <c:pt idx="345">
                  <c:v>104.36363636363619</c:v>
                </c:pt>
                <c:pt idx="346">
                  <c:v>104.48484848484831</c:v>
                </c:pt>
                <c:pt idx="347">
                  <c:v>103.16666666666652</c:v>
                </c:pt>
                <c:pt idx="348">
                  <c:v>103.4545454545453</c:v>
                </c:pt>
                <c:pt idx="349">
                  <c:v>103.51515151515135</c:v>
                </c:pt>
                <c:pt idx="350">
                  <c:v>103.8636363636362</c:v>
                </c:pt>
                <c:pt idx="351">
                  <c:v>105.03030303030286</c:v>
                </c:pt>
                <c:pt idx="352">
                  <c:v>101.59090909090894</c:v>
                </c:pt>
                <c:pt idx="353">
                  <c:v>104.10606060606044</c:v>
                </c:pt>
                <c:pt idx="354">
                  <c:v>105.24242424242408</c:v>
                </c:pt>
                <c:pt idx="355">
                  <c:v>104.10606060606044</c:v>
                </c:pt>
                <c:pt idx="356">
                  <c:v>100.99999999999984</c:v>
                </c:pt>
                <c:pt idx="357">
                  <c:v>98.651515151515</c:v>
                </c:pt>
                <c:pt idx="358">
                  <c:v>100.6666666666665</c:v>
                </c:pt>
                <c:pt idx="359">
                  <c:v>103.72727272727256</c:v>
                </c:pt>
                <c:pt idx="360">
                  <c:v>104.01515151515137</c:v>
                </c:pt>
                <c:pt idx="361">
                  <c:v>104.34848484848472</c:v>
                </c:pt>
                <c:pt idx="362">
                  <c:v>105.24242424242409</c:v>
                </c:pt>
                <c:pt idx="363">
                  <c:v>105.49999999999984</c:v>
                </c:pt>
                <c:pt idx="364">
                  <c:v>105.03030303030287</c:v>
                </c:pt>
                <c:pt idx="365">
                  <c:v>106.43939393939378</c:v>
                </c:pt>
                <c:pt idx="366">
                  <c:v>108.10606060606042</c:v>
                </c:pt>
                <c:pt idx="367">
                  <c:v>108.04545454545438</c:v>
                </c:pt>
                <c:pt idx="368">
                  <c:v>108.92424242424227</c:v>
                </c:pt>
                <c:pt idx="369">
                  <c:v>108.31818181818166</c:v>
                </c:pt>
                <c:pt idx="370">
                  <c:v>109.42424242424227</c:v>
                </c:pt>
                <c:pt idx="371">
                  <c:v>109.42424242424227</c:v>
                </c:pt>
                <c:pt idx="372">
                  <c:v>109.87878787878772</c:v>
                </c:pt>
                <c:pt idx="373">
                  <c:v>110.13636363636348</c:v>
                </c:pt>
                <c:pt idx="374">
                  <c:v>110.39393939393925</c:v>
                </c:pt>
                <c:pt idx="375">
                  <c:v>112.10606060606044</c:v>
                </c:pt>
                <c:pt idx="376">
                  <c:v>112.71212121212106</c:v>
                </c:pt>
                <c:pt idx="377">
                  <c:v>110.72727272727258</c:v>
                </c:pt>
                <c:pt idx="378">
                  <c:v>111.37878787878773</c:v>
                </c:pt>
                <c:pt idx="379">
                  <c:v>113.48484848484834</c:v>
                </c:pt>
                <c:pt idx="380">
                  <c:v>113.3484848484847</c:v>
                </c:pt>
                <c:pt idx="381">
                  <c:v>113.92424242424227</c:v>
                </c:pt>
                <c:pt idx="382">
                  <c:v>114.48484848484834</c:v>
                </c:pt>
                <c:pt idx="383">
                  <c:v>115.42424242424228</c:v>
                </c:pt>
                <c:pt idx="384">
                  <c:v>113.15151515151501</c:v>
                </c:pt>
                <c:pt idx="385">
                  <c:v>113.27272727272714</c:v>
                </c:pt>
                <c:pt idx="386">
                  <c:v>113.8333333333332</c:v>
                </c:pt>
                <c:pt idx="387">
                  <c:v>114.90909090909078</c:v>
                </c:pt>
                <c:pt idx="388">
                  <c:v>115.40909090909079</c:v>
                </c:pt>
                <c:pt idx="389">
                  <c:v>116.90909090909078</c:v>
                </c:pt>
                <c:pt idx="390">
                  <c:v>112.92424242424231</c:v>
                </c:pt>
                <c:pt idx="391">
                  <c:v>111.25757575757565</c:v>
                </c:pt>
                <c:pt idx="392">
                  <c:v>112.3030303030302</c:v>
                </c:pt>
                <c:pt idx="393">
                  <c:v>114.46969696969684</c:v>
                </c:pt>
                <c:pt idx="394">
                  <c:v>113.87878787878775</c:v>
                </c:pt>
                <c:pt idx="395">
                  <c:v>115.89393939393926</c:v>
                </c:pt>
                <c:pt idx="396">
                  <c:v>113.27272727272717</c:v>
                </c:pt>
                <c:pt idx="397">
                  <c:v>111.31818181818171</c:v>
                </c:pt>
                <c:pt idx="398">
                  <c:v>111.4999999999999</c:v>
                </c:pt>
                <c:pt idx="399">
                  <c:v>103.96969696969688</c:v>
                </c:pt>
                <c:pt idx="400">
                  <c:v>105.07575757575748</c:v>
                </c:pt>
                <c:pt idx="401">
                  <c:v>109.43939393939385</c:v>
                </c:pt>
                <c:pt idx="402">
                  <c:v>111.80303030303021</c:v>
                </c:pt>
                <c:pt idx="403">
                  <c:v>112.27272727272717</c:v>
                </c:pt>
                <c:pt idx="404">
                  <c:v>112.87878787878778</c:v>
                </c:pt>
                <c:pt idx="405">
                  <c:v>112.84848484848476</c:v>
                </c:pt>
                <c:pt idx="406">
                  <c:v>113.24242424242415</c:v>
                </c:pt>
                <c:pt idx="407">
                  <c:v>115.22727272727265</c:v>
                </c:pt>
                <c:pt idx="408">
                  <c:v>115.65151515151507</c:v>
                </c:pt>
                <c:pt idx="409">
                  <c:v>110.43939393939387</c:v>
                </c:pt>
                <c:pt idx="410">
                  <c:v>109.71212121212113</c:v>
                </c:pt>
                <c:pt idx="411">
                  <c:v>106.63636363636357</c:v>
                </c:pt>
                <c:pt idx="412">
                  <c:v>108.01515151515147</c:v>
                </c:pt>
                <c:pt idx="413">
                  <c:v>107.12121212121208</c:v>
                </c:pt>
                <c:pt idx="414">
                  <c:v>104.60606060606057</c:v>
                </c:pt>
                <c:pt idx="415">
                  <c:v>107.01515151515146</c:v>
                </c:pt>
                <c:pt idx="416">
                  <c:v>108.24242424242419</c:v>
                </c:pt>
                <c:pt idx="417">
                  <c:v>108.0454545454545</c:v>
                </c:pt>
                <c:pt idx="418">
                  <c:v>106.95454545454541</c:v>
                </c:pt>
                <c:pt idx="419">
                  <c:v>105.31818181818178</c:v>
                </c:pt>
                <c:pt idx="420">
                  <c:v>104.59090909090905</c:v>
                </c:pt>
                <c:pt idx="421">
                  <c:v>103.37878787878785</c:v>
                </c:pt>
                <c:pt idx="422">
                  <c:v>100.68181818181814</c:v>
                </c:pt>
                <c:pt idx="423">
                  <c:v>98.757575757575722</c:v>
                </c:pt>
                <c:pt idx="424">
                  <c:v>104.16666666666663</c:v>
                </c:pt>
                <c:pt idx="425">
                  <c:v>107.65151515151511</c:v>
                </c:pt>
                <c:pt idx="426">
                  <c:v>109.46969696969693</c:v>
                </c:pt>
                <c:pt idx="427">
                  <c:v>107.68181818181813</c:v>
                </c:pt>
                <c:pt idx="428">
                  <c:v>110.15151515151513</c:v>
                </c:pt>
                <c:pt idx="429">
                  <c:v>111.22727272727269</c:v>
                </c:pt>
                <c:pt idx="430">
                  <c:v>110.59090909090905</c:v>
                </c:pt>
                <c:pt idx="431">
                  <c:v>108.46969696969694</c:v>
                </c:pt>
                <c:pt idx="432">
                  <c:v>110.65151515151511</c:v>
                </c:pt>
                <c:pt idx="433">
                  <c:v>110.01515151515147</c:v>
                </c:pt>
                <c:pt idx="434">
                  <c:v>108.62121212121208</c:v>
                </c:pt>
                <c:pt idx="435">
                  <c:v>109.99999999999996</c:v>
                </c:pt>
                <c:pt idx="436">
                  <c:v>108.25757575757574</c:v>
                </c:pt>
                <c:pt idx="437">
                  <c:v>110.48484848484847</c:v>
                </c:pt>
                <c:pt idx="438">
                  <c:v>111.37878787878788</c:v>
                </c:pt>
                <c:pt idx="439">
                  <c:v>111.51515151515149</c:v>
                </c:pt>
                <c:pt idx="440">
                  <c:v>114.33333333333329</c:v>
                </c:pt>
                <c:pt idx="441">
                  <c:v>114.65151515151513</c:v>
                </c:pt>
                <c:pt idx="442">
                  <c:v>114.15151515151513</c:v>
                </c:pt>
                <c:pt idx="443">
                  <c:v>111.99999999999997</c:v>
                </c:pt>
                <c:pt idx="444">
                  <c:v>112.66666666666663</c:v>
                </c:pt>
                <c:pt idx="445">
                  <c:v>115.43939393939391</c:v>
                </c:pt>
                <c:pt idx="446">
                  <c:v>117.04545454545452</c:v>
                </c:pt>
                <c:pt idx="447">
                  <c:v>118.3181818181818</c:v>
                </c:pt>
                <c:pt idx="448">
                  <c:v>120.49999999999999</c:v>
                </c:pt>
                <c:pt idx="449">
                  <c:v>119.83333333333333</c:v>
                </c:pt>
                <c:pt idx="450">
                  <c:v>119.15151515151514</c:v>
                </c:pt>
                <c:pt idx="451">
                  <c:v>118.96969696969695</c:v>
                </c:pt>
                <c:pt idx="452">
                  <c:v>120.12121212121211</c:v>
                </c:pt>
                <c:pt idx="453">
                  <c:v>123.12121212121211</c:v>
                </c:pt>
                <c:pt idx="454">
                  <c:v>125.09090909090907</c:v>
                </c:pt>
                <c:pt idx="455">
                  <c:v>122.84848484848482</c:v>
                </c:pt>
                <c:pt idx="456">
                  <c:v>124.16666666666663</c:v>
                </c:pt>
                <c:pt idx="457">
                  <c:v>124.83333333333329</c:v>
                </c:pt>
                <c:pt idx="458">
                  <c:v>126.74242424242421</c:v>
                </c:pt>
                <c:pt idx="459">
                  <c:v>126.39393939393935</c:v>
                </c:pt>
                <c:pt idx="460">
                  <c:v>126.03030303030299</c:v>
                </c:pt>
                <c:pt idx="461">
                  <c:v>127.27272727272722</c:v>
                </c:pt>
                <c:pt idx="462">
                  <c:v>128.57575757575751</c:v>
                </c:pt>
                <c:pt idx="463">
                  <c:v>127.77272727272721</c:v>
                </c:pt>
                <c:pt idx="464">
                  <c:v>128.90909090909085</c:v>
                </c:pt>
                <c:pt idx="465">
                  <c:v>130.03030303030295</c:v>
                </c:pt>
                <c:pt idx="466">
                  <c:v>128.19696969696963</c:v>
                </c:pt>
                <c:pt idx="467">
                  <c:v>129.59090909090901</c:v>
                </c:pt>
                <c:pt idx="468">
                  <c:v>130.2878787878787</c:v>
                </c:pt>
                <c:pt idx="469">
                  <c:v>130.90909090909082</c:v>
                </c:pt>
                <c:pt idx="470">
                  <c:v>128.15151515151504</c:v>
                </c:pt>
                <c:pt idx="471">
                  <c:v>127.75757575757564</c:v>
                </c:pt>
                <c:pt idx="472">
                  <c:v>127.84848484848473</c:v>
                </c:pt>
                <c:pt idx="473">
                  <c:v>128.34848484848473</c:v>
                </c:pt>
                <c:pt idx="474">
                  <c:v>128.36363636363626</c:v>
                </c:pt>
                <c:pt idx="475">
                  <c:v>124.22727272727262</c:v>
                </c:pt>
                <c:pt idx="476">
                  <c:v>122.03030303030293</c:v>
                </c:pt>
                <c:pt idx="477">
                  <c:v>125.36363636363626</c:v>
                </c:pt>
                <c:pt idx="478">
                  <c:v>126.40909090909082</c:v>
                </c:pt>
                <c:pt idx="479">
                  <c:v>128.45454545454535</c:v>
                </c:pt>
                <c:pt idx="480">
                  <c:v>125.21212121212112</c:v>
                </c:pt>
                <c:pt idx="481">
                  <c:v>125.56060606060596</c:v>
                </c:pt>
                <c:pt idx="482">
                  <c:v>124.4999999999999</c:v>
                </c:pt>
                <c:pt idx="483">
                  <c:v>124.31818181818171</c:v>
                </c:pt>
                <c:pt idx="484">
                  <c:v>124.89393939393931</c:v>
                </c:pt>
                <c:pt idx="485">
                  <c:v>121.63636363636354</c:v>
                </c:pt>
                <c:pt idx="486">
                  <c:v>123.09090909090899</c:v>
                </c:pt>
                <c:pt idx="487">
                  <c:v>119.53030303030295</c:v>
                </c:pt>
                <c:pt idx="488">
                  <c:v>120.75757575757567</c:v>
                </c:pt>
                <c:pt idx="489">
                  <c:v>124.7121212121211</c:v>
                </c:pt>
                <c:pt idx="490">
                  <c:v>124.62121212121201</c:v>
                </c:pt>
                <c:pt idx="491">
                  <c:v>110.18181818181807</c:v>
                </c:pt>
                <c:pt idx="492">
                  <c:v>111.27272727272717</c:v>
                </c:pt>
                <c:pt idx="493">
                  <c:v>106.92424242424232</c:v>
                </c:pt>
                <c:pt idx="494">
                  <c:v>104.34848484848477</c:v>
                </c:pt>
                <c:pt idx="495">
                  <c:v>105.56060606060598</c:v>
                </c:pt>
                <c:pt idx="496">
                  <c:v>105.87878787878779</c:v>
                </c:pt>
                <c:pt idx="497">
                  <c:v>110.72727272727265</c:v>
                </c:pt>
                <c:pt idx="498">
                  <c:v>114.30303030303021</c:v>
                </c:pt>
                <c:pt idx="499">
                  <c:v>114.87878787878778</c:v>
                </c:pt>
                <c:pt idx="500">
                  <c:v>112.75757575757567</c:v>
                </c:pt>
                <c:pt idx="501">
                  <c:v>113.86363636363629</c:v>
                </c:pt>
                <c:pt idx="502">
                  <c:v>112.71212121212113</c:v>
                </c:pt>
                <c:pt idx="503">
                  <c:v>111.66666666666659</c:v>
                </c:pt>
                <c:pt idx="504">
                  <c:v>111.93939393939384</c:v>
                </c:pt>
                <c:pt idx="505">
                  <c:v>113.66666666666657</c:v>
                </c:pt>
                <c:pt idx="506">
                  <c:v>111.39393939393931</c:v>
                </c:pt>
                <c:pt idx="507">
                  <c:v>108.36363636363627</c:v>
                </c:pt>
                <c:pt idx="508">
                  <c:v>112.09090909090902</c:v>
                </c:pt>
                <c:pt idx="509">
                  <c:v>114.07575757575751</c:v>
                </c:pt>
                <c:pt idx="510">
                  <c:v>116.43939393939385</c:v>
                </c:pt>
                <c:pt idx="511">
                  <c:v>119.09090909090899</c:v>
                </c:pt>
                <c:pt idx="512">
                  <c:v>119.60606060606052</c:v>
                </c:pt>
                <c:pt idx="513">
                  <c:v>120.04545454545449</c:v>
                </c:pt>
                <c:pt idx="514">
                  <c:v>120.1818181818181</c:v>
                </c:pt>
                <c:pt idx="515">
                  <c:v>117.84848484848479</c:v>
                </c:pt>
                <c:pt idx="516">
                  <c:v>119.66666666666661</c:v>
                </c:pt>
                <c:pt idx="517">
                  <c:v>121.21212121212116</c:v>
                </c:pt>
                <c:pt idx="518">
                  <c:v>122.42424242424238</c:v>
                </c:pt>
                <c:pt idx="519">
                  <c:v>124.22727272727269</c:v>
                </c:pt>
                <c:pt idx="520">
                  <c:v>123.86363636363635</c:v>
                </c:pt>
                <c:pt idx="521">
                  <c:v>122.53030303030302</c:v>
                </c:pt>
                <c:pt idx="522">
                  <c:v>126.84848484848483</c:v>
                </c:pt>
                <c:pt idx="523">
                  <c:v>128.28787878787878</c:v>
                </c:pt>
                <c:pt idx="524">
                  <c:v>127.98484848484847</c:v>
                </c:pt>
                <c:pt idx="525">
                  <c:v>130.39393939393938</c:v>
                </c:pt>
                <c:pt idx="526">
                  <c:v>132.59090909090909</c:v>
                </c:pt>
                <c:pt idx="527">
                  <c:v>133.99999999999997</c:v>
                </c:pt>
                <c:pt idx="528">
                  <c:v>133.90909090909088</c:v>
                </c:pt>
                <c:pt idx="529">
                  <c:v>133.16666666666666</c:v>
                </c:pt>
                <c:pt idx="530">
                  <c:v>130.71212121212119</c:v>
                </c:pt>
                <c:pt idx="531">
                  <c:v>133.6363636363636</c:v>
                </c:pt>
                <c:pt idx="532">
                  <c:v>136.30303030303025</c:v>
                </c:pt>
                <c:pt idx="533">
                  <c:v>135.36363636363632</c:v>
                </c:pt>
                <c:pt idx="534">
                  <c:v>136.40909090909085</c:v>
                </c:pt>
                <c:pt idx="535">
                  <c:v>138.19696969696963</c:v>
                </c:pt>
                <c:pt idx="536">
                  <c:v>135.09090909090904</c:v>
                </c:pt>
                <c:pt idx="537">
                  <c:v>135.56060606060601</c:v>
                </c:pt>
                <c:pt idx="538">
                  <c:v>138.0454545454545</c:v>
                </c:pt>
                <c:pt idx="539">
                  <c:v>141.31818181818178</c:v>
                </c:pt>
                <c:pt idx="540">
                  <c:v>140.43939393939391</c:v>
                </c:pt>
                <c:pt idx="541">
                  <c:v>137.54545454545453</c:v>
                </c:pt>
                <c:pt idx="542">
                  <c:v>138.71212121212119</c:v>
                </c:pt>
                <c:pt idx="543">
                  <c:v>138.49999999999997</c:v>
                </c:pt>
                <c:pt idx="544">
                  <c:v>143.09090909090907</c:v>
                </c:pt>
                <c:pt idx="545">
                  <c:v>146.18181818181816</c:v>
                </c:pt>
                <c:pt idx="546">
                  <c:v>141.33333333333331</c:v>
                </c:pt>
                <c:pt idx="547">
                  <c:v>143.65151515151513</c:v>
                </c:pt>
                <c:pt idx="548">
                  <c:v>140.86363636363635</c:v>
                </c:pt>
                <c:pt idx="549">
                  <c:v>141.72727272727272</c:v>
                </c:pt>
                <c:pt idx="550">
                  <c:v>144.530303030303</c:v>
                </c:pt>
                <c:pt idx="551">
                  <c:v>146.72727272727269</c:v>
                </c:pt>
                <c:pt idx="552">
                  <c:v>146.72727272727269</c:v>
                </c:pt>
                <c:pt idx="553">
                  <c:v>150.1212121212121</c:v>
                </c:pt>
                <c:pt idx="554">
                  <c:v>148.37878787878788</c:v>
                </c:pt>
                <c:pt idx="555">
                  <c:v>153.01515151515147</c:v>
                </c:pt>
                <c:pt idx="556">
                  <c:v>159.04545454545453</c:v>
                </c:pt>
                <c:pt idx="557">
                  <c:v>171.10606060606059</c:v>
                </c:pt>
                <c:pt idx="558">
                  <c:v>167.36363636363635</c:v>
                </c:pt>
                <c:pt idx="559">
                  <c:v>178.95454545454544</c:v>
                </c:pt>
                <c:pt idx="560">
                  <c:v>186.68181818181813</c:v>
                </c:pt>
                <c:pt idx="561">
                  <c:v>193.90909090909085</c:v>
                </c:pt>
                <c:pt idx="562">
                  <c:v>168.39393939393935</c:v>
                </c:pt>
                <c:pt idx="563">
                  <c:v>165.6515151515151</c:v>
                </c:pt>
                <c:pt idx="564">
                  <c:v>170.71212121212119</c:v>
                </c:pt>
                <c:pt idx="565">
                  <c:v>161.96969696969697</c:v>
                </c:pt>
                <c:pt idx="566">
                  <c:v>151.37878787878785</c:v>
                </c:pt>
                <c:pt idx="567">
                  <c:v>148.51515151515147</c:v>
                </c:pt>
                <c:pt idx="568">
                  <c:v>161.57575757575754</c:v>
                </c:pt>
                <c:pt idx="569">
                  <c:v>163.530303030303</c:v>
                </c:pt>
                <c:pt idx="570">
                  <c:v>175.18181818181816</c:v>
                </c:pt>
                <c:pt idx="571">
                  <c:v>174.96969696969694</c:v>
                </c:pt>
                <c:pt idx="572">
                  <c:v>184.24242424242422</c:v>
                </c:pt>
                <c:pt idx="573">
                  <c:v>180.34848484848484</c:v>
                </c:pt>
                <c:pt idx="574">
                  <c:v>182.80303030303031</c:v>
                </c:pt>
                <c:pt idx="575">
                  <c:v>170.42424242424244</c:v>
                </c:pt>
                <c:pt idx="576">
                  <c:v>167.01515151515153</c:v>
                </c:pt>
                <c:pt idx="577">
                  <c:v>171.89393939393941</c:v>
                </c:pt>
                <c:pt idx="578">
                  <c:v>163.5</c:v>
                </c:pt>
                <c:pt idx="579">
                  <c:v>158.16666666666669</c:v>
                </c:pt>
                <c:pt idx="580">
                  <c:v>162.92424242424244</c:v>
                </c:pt>
                <c:pt idx="581">
                  <c:v>161.57575757575759</c:v>
                </c:pt>
                <c:pt idx="582">
                  <c:v>153.13636363636363</c:v>
                </c:pt>
                <c:pt idx="583">
                  <c:v>152.39393939393938</c:v>
                </c:pt>
                <c:pt idx="584">
                  <c:v>155.72727272727272</c:v>
                </c:pt>
                <c:pt idx="585">
                  <c:v>149.21212121212119</c:v>
                </c:pt>
                <c:pt idx="586">
                  <c:v>158.5454545454545</c:v>
                </c:pt>
                <c:pt idx="587">
                  <c:v>164.81818181818178</c:v>
                </c:pt>
                <c:pt idx="588">
                  <c:v>169.24242424242422</c:v>
                </c:pt>
                <c:pt idx="589">
                  <c:v>171.45454545454541</c:v>
                </c:pt>
                <c:pt idx="590">
                  <c:v>162.49999999999994</c:v>
                </c:pt>
                <c:pt idx="591">
                  <c:v>161.81818181818176</c:v>
                </c:pt>
                <c:pt idx="592">
                  <c:v>164.1363636363636</c:v>
                </c:pt>
                <c:pt idx="593">
                  <c:v>161.59090909090907</c:v>
                </c:pt>
                <c:pt idx="594">
                  <c:v>155.030303030303</c:v>
                </c:pt>
                <c:pt idx="595">
                  <c:v>159.07575757575756</c:v>
                </c:pt>
                <c:pt idx="596">
                  <c:v>159.57575757575756</c:v>
                </c:pt>
                <c:pt idx="597">
                  <c:v>163.01515151515153</c:v>
                </c:pt>
                <c:pt idx="598">
                  <c:v>165.66666666666669</c:v>
                </c:pt>
                <c:pt idx="599">
                  <c:v>163.00000000000003</c:v>
                </c:pt>
                <c:pt idx="600">
                  <c:v>159.04545454545459</c:v>
                </c:pt>
                <c:pt idx="601">
                  <c:v>166.87878787878793</c:v>
                </c:pt>
                <c:pt idx="602">
                  <c:v>168.03030303030312</c:v>
                </c:pt>
                <c:pt idx="603">
                  <c:v>170.28787878787887</c:v>
                </c:pt>
                <c:pt idx="604">
                  <c:v>160.51515151515159</c:v>
                </c:pt>
                <c:pt idx="605">
                  <c:v>155.24242424242431</c:v>
                </c:pt>
                <c:pt idx="606">
                  <c:v>162.89393939393946</c:v>
                </c:pt>
                <c:pt idx="607">
                  <c:v>162.80303030303037</c:v>
                </c:pt>
                <c:pt idx="608">
                  <c:v>169.01515151515159</c:v>
                </c:pt>
                <c:pt idx="609">
                  <c:v>173.09090909090918</c:v>
                </c:pt>
                <c:pt idx="610">
                  <c:v>169.59090909090918</c:v>
                </c:pt>
                <c:pt idx="611">
                  <c:v>165.3181818181819</c:v>
                </c:pt>
                <c:pt idx="612">
                  <c:v>169.75757575757584</c:v>
                </c:pt>
                <c:pt idx="613">
                  <c:v>170.53030303030309</c:v>
                </c:pt>
                <c:pt idx="614">
                  <c:v>171.8484848484849</c:v>
                </c:pt>
                <c:pt idx="615">
                  <c:v>172.06060606060612</c:v>
                </c:pt>
                <c:pt idx="616">
                  <c:v>172.77272727272734</c:v>
                </c:pt>
                <c:pt idx="617">
                  <c:v>177.87878787878793</c:v>
                </c:pt>
                <c:pt idx="618">
                  <c:v>180.95454545454552</c:v>
                </c:pt>
                <c:pt idx="619">
                  <c:v>184.3484848484849</c:v>
                </c:pt>
                <c:pt idx="620">
                  <c:v>186.12121212121215</c:v>
                </c:pt>
                <c:pt idx="621">
                  <c:v>176.1969696969698</c:v>
                </c:pt>
                <c:pt idx="622">
                  <c:v>178.19696969696977</c:v>
                </c:pt>
                <c:pt idx="623">
                  <c:v>181.39393939393949</c:v>
                </c:pt>
                <c:pt idx="624">
                  <c:v>181.07575757575768</c:v>
                </c:pt>
                <c:pt idx="625">
                  <c:v>182.68181818181824</c:v>
                </c:pt>
                <c:pt idx="626">
                  <c:v>187.24242424242433</c:v>
                </c:pt>
                <c:pt idx="627">
                  <c:v>186.46969696969705</c:v>
                </c:pt>
                <c:pt idx="628">
                  <c:v>184.86363636363646</c:v>
                </c:pt>
                <c:pt idx="629">
                  <c:v>185.25757575757584</c:v>
                </c:pt>
                <c:pt idx="630">
                  <c:v>183.59090909090918</c:v>
                </c:pt>
                <c:pt idx="631">
                  <c:v>179.56060606060615</c:v>
                </c:pt>
                <c:pt idx="632">
                  <c:v>181.53030303030312</c:v>
                </c:pt>
                <c:pt idx="633">
                  <c:v>171.39393939393946</c:v>
                </c:pt>
                <c:pt idx="634">
                  <c:v>173.7121212121213</c:v>
                </c:pt>
                <c:pt idx="635">
                  <c:v>169.30303030303037</c:v>
                </c:pt>
                <c:pt idx="636">
                  <c:v>166.74242424242431</c:v>
                </c:pt>
                <c:pt idx="637">
                  <c:v>171.39393939393946</c:v>
                </c:pt>
                <c:pt idx="638">
                  <c:v>174.37878787878796</c:v>
                </c:pt>
                <c:pt idx="639">
                  <c:v>178.75757575757584</c:v>
                </c:pt>
                <c:pt idx="640">
                  <c:v>176.15151515151524</c:v>
                </c:pt>
                <c:pt idx="641">
                  <c:v>173.95454545454555</c:v>
                </c:pt>
                <c:pt idx="642">
                  <c:v>169.13636363636371</c:v>
                </c:pt>
                <c:pt idx="643">
                  <c:v>155.71212121212127</c:v>
                </c:pt>
                <c:pt idx="644">
                  <c:v>152.56060606060612</c:v>
                </c:pt>
                <c:pt idx="645">
                  <c:v>158.56060606060612</c:v>
                </c:pt>
                <c:pt idx="646">
                  <c:v>162.15151515151518</c:v>
                </c:pt>
                <c:pt idx="647">
                  <c:v>162.27272727272731</c:v>
                </c:pt>
                <c:pt idx="648">
                  <c:v>150.74242424242428</c:v>
                </c:pt>
                <c:pt idx="649">
                  <c:v>150.8636363636364</c:v>
                </c:pt>
                <c:pt idx="650">
                  <c:v>150.15151515151518</c:v>
                </c:pt>
                <c:pt idx="651">
                  <c:v>153.27272727272731</c:v>
                </c:pt>
                <c:pt idx="652">
                  <c:v>161.01515151515156</c:v>
                </c:pt>
                <c:pt idx="653">
                  <c:v>162.65151515151521</c:v>
                </c:pt>
                <c:pt idx="654">
                  <c:v>162.00000000000006</c:v>
                </c:pt>
                <c:pt idx="655">
                  <c:v>157.3636363636364</c:v>
                </c:pt>
                <c:pt idx="656">
                  <c:v>156.3636363636364</c:v>
                </c:pt>
                <c:pt idx="657">
                  <c:v>159.31818181818184</c:v>
                </c:pt>
                <c:pt idx="658">
                  <c:v>158.18181818181819</c:v>
                </c:pt>
                <c:pt idx="659">
                  <c:v>161.54545454545456</c:v>
                </c:pt>
                <c:pt idx="660">
                  <c:v>162.33333333333334</c:v>
                </c:pt>
                <c:pt idx="661">
                  <c:v>166.68181818181822</c:v>
                </c:pt>
                <c:pt idx="662">
                  <c:v>151.56060606060609</c:v>
                </c:pt>
                <c:pt idx="663">
                  <c:v>152.33333333333337</c:v>
                </c:pt>
                <c:pt idx="664">
                  <c:v>146.63636363636368</c:v>
                </c:pt>
                <c:pt idx="665">
                  <c:v>142.60606060606065</c:v>
                </c:pt>
                <c:pt idx="666">
                  <c:v>143.81818181818187</c:v>
                </c:pt>
                <c:pt idx="667">
                  <c:v>146.43939393939399</c:v>
                </c:pt>
                <c:pt idx="668">
                  <c:v>145.92424242424246</c:v>
                </c:pt>
                <c:pt idx="669">
                  <c:v>147.57575757575762</c:v>
                </c:pt>
                <c:pt idx="670">
                  <c:v>150.90909090909093</c:v>
                </c:pt>
                <c:pt idx="671">
                  <c:v>148.71212121212125</c:v>
                </c:pt>
                <c:pt idx="672">
                  <c:v>144.09090909090909</c:v>
                </c:pt>
                <c:pt idx="673">
                  <c:v>139.90909090909093</c:v>
                </c:pt>
                <c:pt idx="674">
                  <c:v>141.89393939393943</c:v>
                </c:pt>
                <c:pt idx="675">
                  <c:v>146.3484848484849</c:v>
                </c:pt>
                <c:pt idx="676">
                  <c:v>146.54545454545459</c:v>
                </c:pt>
                <c:pt idx="677">
                  <c:v>146.18181818181824</c:v>
                </c:pt>
                <c:pt idx="678">
                  <c:v>151.8484848484849</c:v>
                </c:pt>
                <c:pt idx="679">
                  <c:v>153.3636363636364</c:v>
                </c:pt>
                <c:pt idx="680">
                  <c:v>150.51515151515156</c:v>
                </c:pt>
                <c:pt idx="681">
                  <c:v>153.01515151515156</c:v>
                </c:pt>
                <c:pt idx="682">
                  <c:v>159.2272727272728</c:v>
                </c:pt>
                <c:pt idx="683">
                  <c:v>150.46969696969703</c:v>
                </c:pt>
                <c:pt idx="684">
                  <c:v>146.19696969696975</c:v>
                </c:pt>
                <c:pt idx="685">
                  <c:v>139.93939393939399</c:v>
                </c:pt>
                <c:pt idx="686">
                  <c:v>140.93939393939399</c:v>
                </c:pt>
                <c:pt idx="687">
                  <c:v>140.65151515151521</c:v>
                </c:pt>
                <c:pt idx="688">
                  <c:v>133.3333333333334</c:v>
                </c:pt>
                <c:pt idx="689">
                  <c:v>135.07575757575765</c:v>
                </c:pt>
                <c:pt idx="690">
                  <c:v>140.66666666666674</c:v>
                </c:pt>
                <c:pt idx="691">
                  <c:v>142.42424242424252</c:v>
                </c:pt>
                <c:pt idx="692">
                  <c:v>141.16666666666677</c:v>
                </c:pt>
                <c:pt idx="693">
                  <c:v>142.57575757575768</c:v>
                </c:pt>
                <c:pt idx="694">
                  <c:v>137.63636363636374</c:v>
                </c:pt>
                <c:pt idx="695">
                  <c:v>138.40909090909102</c:v>
                </c:pt>
                <c:pt idx="696">
                  <c:v>139.39393939393952</c:v>
                </c:pt>
                <c:pt idx="697">
                  <c:v>137.30303030303045</c:v>
                </c:pt>
                <c:pt idx="698">
                  <c:v>136.10606060606074</c:v>
                </c:pt>
                <c:pt idx="699">
                  <c:v>137.06060606060618</c:v>
                </c:pt>
                <c:pt idx="700">
                  <c:v>130.53030303030314</c:v>
                </c:pt>
                <c:pt idx="701">
                  <c:v>127.36363636363647</c:v>
                </c:pt>
                <c:pt idx="702">
                  <c:v>130.71212121212133</c:v>
                </c:pt>
                <c:pt idx="703">
                  <c:v>135.33333333333346</c:v>
                </c:pt>
                <c:pt idx="704">
                  <c:v>134.07575757575771</c:v>
                </c:pt>
                <c:pt idx="705">
                  <c:v>133.27272727272739</c:v>
                </c:pt>
                <c:pt idx="706">
                  <c:v>134.63636363636377</c:v>
                </c:pt>
                <c:pt idx="707">
                  <c:v>139.09090909090924</c:v>
                </c:pt>
                <c:pt idx="708">
                  <c:v>141.46969696969711</c:v>
                </c:pt>
                <c:pt idx="709">
                  <c:v>143.0606060606062</c:v>
                </c:pt>
                <c:pt idx="710">
                  <c:v>148.36363636363652</c:v>
                </c:pt>
                <c:pt idx="711">
                  <c:v>145.74242424242439</c:v>
                </c:pt>
                <c:pt idx="712">
                  <c:v>142.86363636363652</c:v>
                </c:pt>
                <c:pt idx="713">
                  <c:v>140.07575757575773</c:v>
                </c:pt>
                <c:pt idx="714">
                  <c:v>143.28787878787892</c:v>
                </c:pt>
                <c:pt idx="715">
                  <c:v>138.83333333333346</c:v>
                </c:pt>
                <c:pt idx="716">
                  <c:v>138.81818181818196</c:v>
                </c:pt>
                <c:pt idx="717">
                  <c:v>136.40909090909105</c:v>
                </c:pt>
                <c:pt idx="718">
                  <c:v>140.01515151515167</c:v>
                </c:pt>
                <c:pt idx="719">
                  <c:v>139.96969696969711</c:v>
                </c:pt>
                <c:pt idx="720">
                  <c:v>141.66666666666683</c:v>
                </c:pt>
                <c:pt idx="721">
                  <c:v>141.30303030303045</c:v>
                </c:pt>
                <c:pt idx="722">
                  <c:v>141.69696969696983</c:v>
                </c:pt>
                <c:pt idx="723">
                  <c:v>144.98484848484861</c:v>
                </c:pt>
                <c:pt idx="724">
                  <c:v>146.90909090909102</c:v>
                </c:pt>
                <c:pt idx="725">
                  <c:v>145.10606060606071</c:v>
                </c:pt>
                <c:pt idx="726">
                  <c:v>143.6818181818183</c:v>
                </c:pt>
                <c:pt idx="727">
                  <c:v>143.40909090909105</c:v>
                </c:pt>
                <c:pt idx="728">
                  <c:v>145.69696969696983</c:v>
                </c:pt>
                <c:pt idx="729">
                  <c:v>143.43939393939408</c:v>
                </c:pt>
                <c:pt idx="730">
                  <c:v>149.34848484848499</c:v>
                </c:pt>
                <c:pt idx="731">
                  <c:v>148.36363636363652</c:v>
                </c:pt>
                <c:pt idx="732">
                  <c:v>144.48484848484864</c:v>
                </c:pt>
                <c:pt idx="733">
                  <c:v>140.37878787878805</c:v>
                </c:pt>
                <c:pt idx="734">
                  <c:v>141.92424242424258</c:v>
                </c:pt>
                <c:pt idx="735">
                  <c:v>145.43939393939408</c:v>
                </c:pt>
                <c:pt idx="736">
                  <c:v>141.12121212121227</c:v>
                </c:pt>
                <c:pt idx="737">
                  <c:v>142.21212121212136</c:v>
                </c:pt>
                <c:pt idx="738">
                  <c:v>140.69696969696986</c:v>
                </c:pt>
                <c:pt idx="739">
                  <c:v>136.0303030303032</c:v>
                </c:pt>
                <c:pt idx="740">
                  <c:v>132.75757575757592</c:v>
                </c:pt>
                <c:pt idx="741">
                  <c:v>132.50000000000017</c:v>
                </c:pt>
                <c:pt idx="742">
                  <c:v>133.87878787878805</c:v>
                </c:pt>
                <c:pt idx="743">
                  <c:v>129.40909090909108</c:v>
                </c:pt>
                <c:pt idx="744">
                  <c:v>129.30303030303048</c:v>
                </c:pt>
                <c:pt idx="745">
                  <c:v>126.71212121212137</c:v>
                </c:pt>
                <c:pt idx="746">
                  <c:v>126.0454545454547</c:v>
                </c:pt>
                <c:pt idx="747">
                  <c:v>125.80303030303047</c:v>
                </c:pt>
                <c:pt idx="748">
                  <c:v>129.43939393939411</c:v>
                </c:pt>
                <c:pt idx="749">
                  <c:v>131.6363636363638</c:v>
                </c:pt>
                <c:pt idx="750">
                  <c:v>129.6515151515153</c:v>
                </c:pt>
                <c:pt idx="751">
                  <c:v>125.27272727272744</c:v>
                </c:pt>
                <c:pt idx="752">
                  <c:v>120.22727272727288</c:v>
                </c:pt>
                <c:pt idx="753">
                  <c:v>116.92424242424258</c:v>
                </c:pt>
                <c:pt idx="754">
                  <c:v>115.37878787878803</c:v>
                </c:pt>
                <c:pt idx="755">
                  <c:v>115.30303030303044</c:v>
                </c:pt>
                <c:pt idx="756">
                  <c:v>118.16666666666681</c:v>
                </c:pt>
                <c:pt idx="757">
                  <c:v>122.24242424242442</c:v>
                </c:pt>
                <c:pt idx="758">
                  <c:v>125.30303030303047</c:v>
                </c:pt>
                <c:pt idx="759">
                  <c:v>123.0454545454547</c:v>
                </c:pt>
                <c:pt idx="760">
                  <c:v>119.75757575757594</c:v>
                </c:pt>
                <c:pt idx="761">
                  <c:v>120.90909090909109</c:v>
                </c:pt>
                <c:pt idx="762">
                  <c:v>121.19696969696987</c:v>
                </c:pt>
                <c:pt idx="763">
                  <c:v>124.54545454545473</c:v>
                </c:pt>
                <c:pt idx="764">
                  <c:v>122.69696969696989</c:v>
                </c:pt>
                <c:pt idx="765">
                  <c:v>127.15151515151534</c:v>
                </c:pt>
                <c:pt idx="766">
                  <c:v>127.77272727272745</c:v>
                </c:pt>
                <c:pt idx="767">
                  <c:v>126.15151515151533</c:v>
                </c:pt>
                <c:pt idx="768">
                  <c:v>124.63636363636381</c:v>
                </c:pt>
                <c:pt idx="769">
                  <c:v>130.16666666666686</c:v>
                </c:pt>
                <c:pt idx="770">
                  <c:v>124.39393939393956</c:v>
                </c:pt>
                <c:pt idx="771">
                  <c:v>117.93939393939411</c:v>
                </c:pt>
                <c:pt idx="772">
                  <c:v>119.22727272727289</c:v>
                </c:pt>
                <c:pt idx="773">
                  <c:v>119.0454545454547</c:v>
                </c:pt>
                <c:pt idx="774">
                  <c:v>120.68181818181836</c:v>
                </c:pt>
                <c:pt idx="775">
                  <c:v>121.36363636363652</c:v>
                </c:pt>
                <c:pt idx="776">
                  <c:v>125.25757575757592</c:v>
                </c:pt>
                <c:pt idx="777">
                  <c:v>127.31818181818197</c:v>
                </c:pt>
                <c:pt idx="778">
                  <c:v>129.21212121212139</c:v>
                </c:pt>
                <c:pt idx="779">
                  <c:v>127.96969696969714</c:v>
                </c:pt>
                <c:pt idx="780">
                  <c:v>130.18181818181836</c:v>
                </c:pt>
                <c:pt idx="781">
                  <c:v>128.75757575757592</c:v>
                </c:pt>
                <c:pt idx="782">
                  <c:v>130.5454545454547</c:v>
                </c:pt>
                <c:pt idx="783">
                  <c:v>132.77272727272745</c:v>
                </c:pt>
                <c:pt idx="784">
                  <c:v>133.6212121212123</c:v>
                </c:pt>
                <c:pt idx="785">
                  <c:v>130.50000000000017</c:v>
                </c:pt>
                <c:pt idx="786">
                  <c:v>130.48484848484867</c:v>
                </c:pt>
                <c:pt idx="787">
                  <c:v>132.5303030303032</c:v>
                </c:pt>
                <c:pt idx="788">
                  <c:v>131.30303030303045</c:v>
                </c:pt>
                <c:pt idx="789">
                  <c:v>128.6363636363638</c:v>
                </c:pt>
                <c:pt idx="790">
                  <c:v>128.01515151515167</c:v>
                </c:pt>
                <c:pt idx="791">
                  <c:v>125.51515151515169</c:v>
                </c:pt>
                <c:pt idx="792">
                  <c:v>124.50000000000017</c:v>
                </c:pt>
                <c:pt idx="793">
                  <c:v>121.12121212121228</c:v>
                </c:pt>
                <c:pt idx="794">
                  <c:v>122.71212121212137</c:v>
                </c:pt>
                <c:pt idx="795">
                  <c:v>126.80303030303048</c:v>
                </c:pt>
                <c:pt idx="796">
                  <c:v>128.92424242424264</c:v>
                </c:pt>
                <c:pt idx="797">
                  <c:v>128.03030303030323</c:v>
                </c:pt>
                <c:pt idx="798">
                  <c:v>130.8939393939396</c:v>
                </c:pt>
                <c:pt idx="799">
                  <c:v>131.22727272727295</c:v>
                </c:pt>
                <c:pt idx="800">
                  <c:v>129.66666666666688</c:v>
                </c:pt>
                <c:pt idx="801">
                  <c:v>129.36363636363657</c:v>
                </c:pt>
                <c:pt idx="802">
                  <c:v>129.00000000000023</c:v>
                </c:pt>
                <c:pt idx="803">
                  <c:v>125.75757575757598</c:v>
                </c:pt>
                <c:pt idx="804">
                  <c:v>127.37878787878809</c:v>
                </c:pt>
                <c:pt idx="805">
                  <c:v>125.83333333333354</c:v>
                </c:pt>
                <c:pt idx="806">
                  <c:v>122.12121212121231</c:v>
                </c:pt>
                <c:pt idx="807">
                  <c:v>124.56060606060625</c:v>
                </c:pt>
                <c:pt idx="808">
                  <c:v>126.00000000000018</c:v>
                </c:pt>
                <c:pt idx="809">
                  <c:v>124.92424242424261</c:v>
                </c:pt>
                <c:pt idx="810">
                  <c:v>127.10606060606078</c:v>
                </c:pt>
                <c:pt idx="811">
                  <c:v>127.74242424242442</c:v>
                </c:pt>
                <c:pt idx="812">
                  <c:v>128.40909090909111</c:v>
                </c:pt>
                <c:pt idx="813">
                  <c:v>130.04545454545473</c:v>
                </c:pt>
                <c:pt idx="814">
                  <c:v>130.57575757575776</c:v>
                </c:pt>
                <c:pt idx="815">
                  <c:v>126.19696969696989</c:v>
                </c:pt>
                <c:pt idx="816">
                  <c:v>125.24242424242441</c:v>
                </c:pt>
                <c:pt idx="817">
                  <c:v>123.6212121212123</c:v>
                </c:pt>
                <c:pt idx="818">
                  <c:v>125.42424242424261</c:v>
                </c:pt>
                <c:pt idx="819">
                  <c:v>122.37878787878806</c:v>
                </c:pt>
                <c:pt idx="820">
                  <c:v>117.34848484848504</c:v>
                </c:pt>
                <c:pt idx="821">
                  <c:v>111.65151515151533</c:v>
                </c:pt>
                <c:pt idx="822">
                  <c:v>113.18181818181837</c:v>
                </c:pt>
                <c:pt idx="823">
                  <c:v>110.56060606060625</c:v>
                </c:pt>
                <c:pt idx="824">
                  <c:v>111.8030303030305</c:v>
                </c:pt>
                <c:pt idx="825">
                  <c:v>114.12121212121228</c:v>
                </c:pt>
                <c:pt idx="826">
                  <c:v>116.19696969696986</c:v>
                </c:pt>
                <c:pt idx="827">
                  <c:v>115.01515151515167</c:v>
                </c:pt>
                <c:pt idx="828">
                  <c:v>113.62121212121227</c:v>
                </c:pt>
                <c:pt idx="829">
                  <c:v>118.36363636363654</c:v>
                </c:pt>
                <c:pt idx="830">
                  <c:v>119.16666666666686</c:v>
                </c:pt>
                <c:pt idx="831">
                  <c:v>118.60606060606078</c:v>
                </c:pt>
                <c:pt idx="832">
                  <c:v>120.10606060606077</c:v>
                </c:pt>
                <c:pt idx="833">
                  <c:v>120.86363636363653</c:v>
                </c:pt>
                <c:pt idx="834">
                  <c:v>128.68181818181839</c:v>
                </c:pt>
                <c:pt idx="835">
                  <c:v>128.69696969696989</c:v>
                </c:pt>
                <c:pt idx="836">
                  <c:v>128.77272727272745</c:v>
                </c:pt>
                <c:pt idx="837">
                  <c:v>128.96969696969717</c:v>
                </c:pt>
                <c:pt idx="838">
                  <c:v>127.54545454545475</c:v>
                </c:pt>
                <c:pt idx="839">
                  <c:v>129.71212121212139</c:v>
                </c:pt>
                <c:pt idx="840">
                  <c:v>132.31818181818201</c:v>
                </c:pt>
                <c:pt idx="841">
                  <c:v>130.43939393939414</c:v>
                </c:pt>
                <c:pt idx="842">
                  <c:v>130.77272727272748</c:v>
                </c:pt>
                <c:pt idx="843">
                  <c:v>128.42424242424264</c:v>
                </c:pt>
                <c:pt idx="844">
                  <c:v>128.43939393939414</c:v>
                </c:pt>
                <c:pt idx="845">
                  <c:v>125.93939393939415</c:v>
                </c:pt>
                <c:pt idx="846">
                  <c:v>122.87878787878807</c:v>
                </c:pt>
                <c:pt idx="847">
                  <c:v>123.72727272727293</c:v>
                </c:pt>
                <c:pt idx="848">
                  <c:v>125.34848484848506</c:v>
                </c:pt>
                <c:pt idx="849">
                  <c:v>122.37878787878807</c:v>
                </c:pt>
                <c:pt idx="850">
                  <c:v>117.7121212121214</c:v>
                </c:pt>
                <c:pt idx="851">
                  <c:v>118.74242424242445</c:v>
                </c:pt>
                <c:pt idx="852">
                  <c:v>120.51515151515173</c:v>
                </c:pt>
                <c:pt idx="853">
                  <c:v>120.16666666666687</c:v>
                </c:pt>
                <c:pt idx="854">
                  <c:v>114.12121212121231</c:v>
                </c:pt>
                <c:pt idx="855">
                  <c:v>109.59090909090928</c:v>
                </c:pt>
                <c:pt idx="856">
                  <c:v>109.84848484848504</c:v>
                </c:pt>
                <c:pt idx="857">
                  <c:v>114.09090909090929</c:v>
                </c:pt>
                <c:pt idx="858">
                  <c:v>116.6818181818184</c:v>
                </c:pt>
                <c:pt idx="859">
                  <c:v>117.33333333333353</c:v>
                </c:pt>
                <c:pt idx="860">
                  <c:v>115.77272727272747</c:v>
                </c:pt>
                <c:pt idx="861">
                  <c:v>113.60606060606081</c:v>
                </c:pt>
                <c:pt idx="862">
                  <c:v>112.37878787878807</c:v>
                </c:pt>
                <c:pt idx="863">
                  <c:v>113.98484848484868</c:v>
                </c:pt>
                <c:pt idx="864">
                  <c:v>113.50000000000018</c:v>
                </c:pt>
                <c:pt idx="865">
                  <c:v>116.60606060606079</c:v>
                </c:pt>
                <c:pt idx="866">
                  <c:v>114.93939393939414</c:v>
                </c:pt>
                <c:pt idx="867">
                  <c:v>114.51515151515171</c:v>
                </c:pt>
                <c:pt idx="868">
                  <c:v>115.13636363636384</c:v>
                </c:pt>
                <c:pt idx="869">
                  <c:v>116.42424242424265</c:v>
                </c:pt>
                <c:pt idx="870">
                  <c:v>118.72727272727295</c:v>
                </c:pt>
                <c:pt idx="871">
                  <c:v>115.54545454545476</c:v>
                </c:pt>
                <c:pt idx="872">
                  <c:v>116.59090909090931</c:v>
                </c:pt>
                <c:pt idx="873">
                  <c:v>116.77272727272748</c:v>
                </c:pt>
                <c:pt idx="874">
                  <c:v>111.42424242424265</c:v>
                </c:pt>
                <c:pt idx="875">
                  <c:v>110.09090909090931</c:v>
                </c:pt>
                <c:pt idx="876">
                  <c:v>112.54545454545477</c:v>
                </c:pt>
                <c:pt idx="877">
                  <c:v>115.34848484848507</c:v>
                </c:pt>
                <c:pt idx="878">
                  <c:v>116.22727272727295</c:v>
                </c:pt>
                <c:pt idx="879">
                  <c:v>115.59090909090932</c:v>
                </c:pt>
                <c:pt idx="880">
                  <c:v>116.59090909090932</c:v>
                </c:pt>
                <c:pt idx="881">
                  <c:v>115.09090909090931</c:v>
                </c:pt>
                <c:pt idx="882">
                  <c:v>113.31818181818204</c:v>
                </c:pt>
                <c:pt idx="883">
                  <c:v>108.84848484848506</c:v>
                </c:pt>
                <c:pt idx="884">
                  <c:v>112.56060606060629</c:v>
                </c:pt>
                <c:pt idx="885">
                  <c:v>110.90909090909113</c:v>
                </c:pt>
                <c:pt idx="886">
                  <c:v>114.65151515151537</c:v>
                </c:pt>
                <c:pt idx="887">
                  <c:v>116.07575757575781</c:v>
                </c:pt>
                <c:pt idx="888">
                  <c:v>115.28787878787902</c:v>
                </c:pt>
                <c:pt idx="889">
                  <c:v>115.00000000000023</c:v>
                </c:pt>
                <c:pt idx="890">
                  <c:v>116.84848484848509</c:v>
                </c:pt>
                <c:pt idx="891">
                  <c:v>112.33333333333356</c:v>
                </c:pt>
                <c:pt idx="892">
                  <c:v>111.8939393939396</c:v>
                </c:pt>
                <c:pt idx="893">
                  <c:v>112.39393939393962</c:v>
                </c:pt>
                <c:pt idx="894">
                  <c:v>109.4848484848487</c:v>
                </c:pt>
                <c:pt idx="895">
                  <c:v>112.16666666666688</c:v>
                </c:pt>
                <c:pt idx="896">
                  <c:v>112.63636363636385</c:v>
                </c:pt>
                <c:pt idx="897">
                  <c:v>113.48484848484871</c:v>
                </c:pt>
                <c:pt idx="898">
                  <c:v>113.10606060606082</c:v>
                </c:pt>
                <c:pt idx="899">
                  <c:v>115.53030303030324</c:v>
                </c:pt>
                <c:pt idx="900">
                  <c:v>116.13636363636385</c:v>
                </c:pt>
                <c:pt idx="901">
                  <c:v>115.93939393939415</c:v>
                </c:pt>
                <c:pt idx="902">
                  <c:v>118.89393939393962</c:v>
                </c:pt>
                <c:pt idx="903">
                  <c:v>117.71212121212143</c:v>
                </c:pt>
                <c:pt idx="904">
                  <c:v>120.30303030303052</c:v>
                </c:pt>
                <c:pt idx="905">
                  <c:v>121.37878787878809</c:v>
                </c:pt>
                <c:pt idx="906">
                  <c:v>123.27272727272749</c:v>
                </c:pt>
                <c:pt idx="907">
                  <c:v>121.01515151515174</c:v>
                </c:pt>
                <c:pt idx="908">
                  <c:v>118.93939393939417</c:v>
                </c:pt>
                <c:pt idx="909">
                  <c:v>120.65151515151538</c:v>
                </c:pt>
                <c:pt idx="910">
                  <c:v>120.39393939393962</c:v>
                </c:pt>
                <c:pt idx="911">
                  <c:v>120.6666666666669</c:v>
                </c:pt>
                <c:pt idx="912">
                  <c:v>122.83333333333356</c:v>
                </c:pt>
                <c:pt idx="913">
                  <c:v>125.3636363636366</c:v>
                </c:pt>
                <c:pt idx="914">
                  <c:v>126.72727272727296</c:v>
                </c:pt>
                <c:pt idx="915">
                  <c:v>125.63636363636388</c:v>
                </c:pt>
                <c:pt idx="916">
                  <c:v>127.63636363636387</c:v>
                </c:pt>
                <c:pt idx="917">
                  <c:v>128.77272727272748</c:v>
                </c:pt>
                <c:pt idx="918">
                  <c:v>129.63636363636385</c:v>
                </c:pt>
                <c:pt idx="919">
                  <c:v>128.65151515151535</c:v>
                </c:pt>
                <c:pt idx="920">
                  <c:v>126.06060606060628</c:v>
                </c:pt>
                <c:pt idx="921">
                  <c:v>129.00000000000023</c:v>
                </c:pt>
                <c:pt idx="922">
                  <c:v>130.66666666666688</c:v>
                </c:pt>
                <c:pt idx="923">
                  <c:v>129.30303030303054</c:v>
                </c:pt>
                <c:pt idx="924">
                  <c:v>130.56060606060629</c:v>
                </c:pt>
                <c:pt idx="925">
                  <c:v>132.65151515151538</c:v>
                </c:pt>
                <c:pt idx="926">
                  <c:v>130.90909090909116</c:v>
                </c:pt>
                <c:pt idx="927">
                  <c:v>131.53030303030329</c:v>
                </c:pt>
                <c:pt idx="928">
                  <c:v>130.62121212121238</c:v>
                </c:pt>
                <c:pt idx="929">
                  <c:v>128.62121212121238</c:v>
                </c:pt>
                <c:pt idx="930">
                  <c:v>126.43939393939421</c:v>
                </c:pt>
                <c:pt idx="931">
                  <c:v>127.45454545454572</c:v>
                </c:pt>
                <c:pt idx="932">
                  <c:v>128.48484848484873</c:v>
                </c:pt>
                <c:pt idx="933">
                  <c:v>127.96969696969721</c:v>
                </c:pt>
                <c:pt idx="934">
                  <c:v>127.31818181818207</c:v>
                </c:pt>
                <c:pt idx="935">
                  <c:v>126.07575757575782</c:v>
                </c:pt>
                <c:pt idx="936">
                  <c:v>126.30303030303055</c:v>
                </c:pt>
                <c:pt idx="937">
                  <c:v>128.00000000000028</c:v>
                </c:pt>
                <c:pt idx="938">
                  <c:v>127.90909090909119</c:v>
                </c:pt>
                <c:pt idx="939">
                  <c:v>129.53030303030332</c:v>
                </c:pt>
                <c:pt idx="940">
                  <c:v>130.09090909090938</c:v>
                </c:pt>
                <c:pt idx="941">
                  <c:v>131.60606060606091</c:v>
                </c:pt>
                <c:pt idx="942">
                  <c:v>134.16666666666697</c:v>
                </c:pt>
                <c:pt idx="943">
                  <c:v>134.84848484848516</c:v>
                </c:pt>
                <c:pt idx="944">
                  <c:v>136.42424242424275</c:v>
                </c:pt>
                <c:pt idx="945">
                  <c:v>137.27272727272759</c:v>
                </c:pt>
                <c:pt idx="946">
                  <c:v>136.24242424242459</c:v>
                </c:pt>
                <c:pt idx="947">
                  <c:v>137.34848484848521</c:v>
                </c:pt>
                <c:pt idx="948">
                  <c:v>137.33333333333368</c:v>
                </c:pt>
                <c:pt idx="949">
                  <c:v>139.48484848484884</c:v>
                </c:pt>
                <c:pt idx="950">
                  <c:v>139.21212121212156</c:v>
                </c:pt>
                <c:pt idx="951">
                  <c:v>141.96969696969731</c:v>
                </c:pt>
                <c:pt idx="952">
                  <c:v>142.31818181818215</c:v>
                </c:pt>
                <c:pt idx="953">
                  <c:v>143.07575757575793</c:v>
                </c:pt>
                <c:pt idx="954">
                  <c:v>142.93939393939431</c:v>
                </c:pt>
                <c:pt idx="955">
                  <c:v>141.71212121212156</c:v>
                </c:pt>
                <c:pt idx="956">
                  <c:v>141.36363636363672</c:v>
                </c:pt>
                <c:pt idx="957">
                  <c:v>141.31818181818218</c:v>
                </c:pt>
                <c:pt idx="958">
                  <c:v>141.34848484848521</c:v>
                </c:pt>
                <c:pt idx="959">
                  <c:v>142.36363636363672</c:v>
                </c:pt>
                <c:pt idx="960">
                  <c:v>146.28787878787915</c:v>
                </c:pt>
                <c:pt idx="961">
                  <c:v>144.51515151515187</c:v>
                </c:pt>
                <c:pt idx="962">
                  <c:v>144.40909090909128</c:v>
                </c:pt>
                <c:pt idx="963">
                  <c:v>137.43939393939428</c:v>
                </c:pt>
                <c:pt idx="964">
                  <c:v>137.75757575757612</c:v>
                </c:pt>
                <c:pt idx="965">
                  <c:v>130.01515151515187</c:v>
                </c:pt>
                <c:pt idx="966">
                  <c:v>127.3787878787882</c:v>
                </c:pt>
                <c:pt idx="967">
                  <c:v>128.15151515151547</c:v>
                </c:pt>
                <c:pt idx="968">
                  <c:v>133.5606060606064</c:v>
                </c:pt>
                <c:pt idx="969">
                  <c:v>132.80303030303065</c:v>
                </c:pt>
                <c:pt idx="970">
                  <c:v>130.03030303030337</c:v>
                </c:pt>
                <c:pt idx="971">
                  <c:v>130.30303030303065</c:v>
                </c:pt>
                <c:pt idx="972">
                  <c:v>137.71212121212159</c:v>
                </c:pt>
                <c:pt idx="973">
                  <c:v>135.83333333333371</c:v>
                </c:pt>
                <c:pt idx="974">
                  <c:v>136.21212121212159</c:v>
                </c:pt>
                <c:pt idx="975">
                  <c:v>138.636363636364</c:v>
                </c:pt>
                <c:pt idx="976">
                  <c:v>139.96969696969731</c:v>
                </c:pt>
                <c:pt idx="977">
                  <c:v>139.63636363636397</c:v>
                </c:pt>
                <c:pt idx="978">
                  <c:v>136.10606060606094</c:v>
                </c:pt>
                <c:pt idx="979">
                  <c:v>133.43939393939425</c:v>
                </c:pt>
                <c:pt idx="980">
                  <c:v>136.56060606060637</c:v>
                </c:pt>
                <c:pt idx="981">
                  <c:v>133.22727272727306</c:v>
                </c:pt>
                <c:pt idx="982">
                  <c:v>137.09090909090943</c:v>
                </c:pt>
                <c:pt idx="983">
                  <c:v>132.50000000000031</c:v>
                </c:pt>
                <c:pt idx="984">
                  <c:v>132.43939393939425</c:v>
                </c:pt>
                <c:pt idx="985">
                  <c:v>128.22727272727303</c:v>
                </c:pt>
                <c:pt idx="986">
                  <c:v>131.59090909090941</c:v>
                </c:pt>
                <c:pt idx="987">
                  <c:v>128.62121212121244</c:v>
                </c:pt>
                <c:pt idx="988">
                  <c:v>129.06060606060637</c:v>
                </c:pt>
                <c:pt idx="989">
                  <c:v>123.65151515151544</c:v>
                </c:pt>
                <c:pt idx="990">
                  <c:v>120.5151515151518</c:v>
                </c:pt>
                <c:pt idx="991">
                  <c:v>121.22727272727302</c:v>
                </c:pt>
                <c:pt idx="992">
                  <c:v>123.37878787878817</c:v>
                </c:pt>
                <c:pt idx="993">
                  <c:v>125.0303030303033</c:v>
                </c:pt>
                <c:pt idx="994">
                  <c:v>124.95454545454572</c:v>
                </c:pt>
                <c:pt idx="995">
                  <c:v>123.00000000000028</c:v>
                </c:pt>
                <c:pt idx="996">
                  <c:v>117.30303030303057</c:v>
                </c:pt>
                <c:pt idx="997">
                  <c:v>122.13636363636391</c:v>
                </c:pt>
                <c:pt idx="998">
                  <c:v>124.727272727273</c:v>
                </c:pt>
                <c:pt idx="999">
                  <c:v>124.92424242424271</c:v>
                </c:pt>
                <c:pt idx="1000">
                  <c:v>124.18181818181846</c:v>
                </c:pt>
                <c:pt idx="1001">
                  <c:v>123.36363636363664</c:v>
                </c:pt>
                <c:pt idx="1002">
                  <c:v>122.09090909090936</c:v>
                </c:pt>
                <c:pt idx="1003">
                  <c:v>121.18181818181846</c:v>
                </c:pt>
                <c:pt idx="1004">
                  <c:v>123.75757575757605</c:v>
                </c:pt>
                <c:pt idx="1005">
                  <c:v>125.90909090909118</c:v>
                </c:pt>
                <c:pt idx="1006">
                  <c:v>125.50000000000027</c:v>
                </c:pt>
                <c:pt idx="1007">
                  <c:v>119.51515151515176</c:v>
                </c:pt>
                <c:pt idx="1008">
                  <c:v>118.22727272727298</c:v>
                </c:pt>
                <c:pt idx="1009">
                  <c:v>116.96969696969721</c:v>
                </c:pt>
                <c:pt idx="1010">
                  <c:v>112.57575757575781</c:v>
                </c:pt>
                <c:pt idx="1011">
                  <c:v>112.19696969696993</c:v>
                </c:pt>
                <c:pt idx="1012">
                  <c:v>114.90909090909115</c:v>
                </c:pt>
                <c:pt idx="1013">
                  <c:v>115.19696969696994</c:v>
                </c:pt>
                <c:pt idx="1014">
                  <c:v>110.9696969696972</c:v>
                </c:pt>
                <c:pt idx="1015">
                  <c:v>112.51515151515177</c:v>
                </c:pt>
                <c:pt idx="1016">
                  <c:v>116.07575757575783</c:v>
                </c:pt>
                <c:pt idx="1017">
                  <c:v>115.98484848484874</c:v>
                </c:pt>
                <c:pt idx="1018">
                  <c:v>118.10606060606088</c:v>
                </c:pt>
                <c:pt idx="1019">
                  <c:v>120.04545454545483</c:v>
                </c:pt>
                <c:pt idx="1020">
                  <c:v>120.75757575757605</c:v>
                </c:pt>
                <c:pt idx="1021">
                  <c:v>120.28787878787908</c:v>
                </c:pt>
                <c:pt idx="1022">
                  <c:v>119.80303030303058</c:v>
                </c:pt>
                <c:pt idx="1024">
                  <c:v>122.83333333333361</c:v>
                </c:pt>
                <c:pt idx="1025">
                  <c:v>120.68181818181849</c:v>
                </c:pt>
                <c:pt idx="1026">
                  <c:v>118.77272727272756</c:v>
                </c:pt>
                <c:pt idx="1027">
                  <c:v>116.72727272727303</c:v>
                </c:pt>
                <c:pt idx="1029">
                  <c:v>114.98484848484878</c:v>
                </c:pt>
                <c:pt idx="1030">
                  <c:v>118.56060606060637</c:v>
                </c:pt>
                <c:pt idx="1031">
                  <c:v>117.56060606060637</c:v>
                </c:pt>
                <c:pt idx="1032">
                  <c:v>119.33333333333364</c:v>
                </c:pt>
                <c:pt idx="1033">
                  <c:v>115.33333333333364</c:v>
                </c:pt>
                <c:pt idx="1034">
                  <c:v>117.56060606060637</c:v>
                </c:pt>
                <c:pt idx="1035">
                  <c:v>116.36363636363667</c:v>
                </c:pt>
                <c:pt idx="1036">
                  <c:v>117.28787878787911</c:v>
                </c:pt>
                <c:pt idx="1037">
                  <c:v>118.62121212121247</c:v>
                </c:pt>
                <c:pt idx="1038">
                  <c:v>118.40909090909126</c:v>
                </c:pt>
                <c:pt idx="1039">
                  <c:v>118.62121212121247</c:v>
                </c:pt>
                <c:pt idx="1040">
                  <c:v>118.00000000000033</c:v>
                </c:pt>
                <c:pt idx="1041">
                  <c:v>119.84848484848519</c:v>
                </c:pt>
                <c:pt idx="1042">
                  <c:v>119.03030303030337</c:v>
                </c:pt>
                <c:pt idx="1043">
                  <c:v>121.30303030303067</c:v>
                </c:pt>
                <c:pt idx="1044">
                  <c:v>120.53030303030339</c:v>
                </c:pt>
                <c:pt idx="1045">
                  <c:v>121.27272727272764</c:v>
                </c:pt>
                <c:pt idx="1046">
                  <c:v>124.89393939393977</c:v>
                </c:pt>
                <c:pt idx="1047">
                  <c:v>126.59090909090946</c:v>
                </c:pt>
                <c:pt idx="1048">
                  <c:v>124.84848484848523</c:v>
                </c:pt>
                <c:pt idx="1049">
                  <c:v>125.56060606060646</c:v>
                </c:pt>
                <c:pt idx="1050">
                  <c:v>123.80303030303068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006-46D3-92CB-C84DC0CA3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78182640"/>
        <c:axId val="1478191376"/>
      </c:lineChart>
      <c:dateAx>
        <c:axId val="3327779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76304"/>
        <c:crosses val="autoZero"/>
        <c:auto val="1"/>
        <c:lblOffset val="100"/>
        <c:baseTimeUnit val="days"/>
      </c:dateAx>
      <c:valAx>
        <c:axId val="332776304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32777968"/>
        <c:crosses val="autoZero"/>
        <c:crossBetween val="between"/>
      </c:valAx>
      <c:valAx>
        <c:axId val="1478191376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478182640"/>
        <c:crosses val="max"/>
        <c:crossBetween val="between"/>
      </c:valAx>
      <c:dateAx>
        <c:axId val="147818264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1478191376"/>
        <c:crosses val="autoZero"/>
        <c:auto val="1"/>
        <c:lblOffset val="100"/>
        <c:baseTimeUnit val="days"/>
        <c:majorUnit val="1"/>
        <c:minorUnit val="1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5.3746031746031743E-2"/>
          <c:y val="0.89240222222222221"/>
          <c:w val="0.89250793650793647"/>
          <c:h val="0.1075977777777777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4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33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33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197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197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197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862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1197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6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1</xdr:row>
      <xdr:rowOff>180975</xdr:rowOff>
    </xdr:from>
    <xdr:to>
      <xdr:col>7</xdr:col>
      <xdr:colOff>513749</xdr:colOff>
      <xdr:row>14</xdr:row>
      <xdr:rowOff>171142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371475"/>
          <a:ext cx="4809524" cy="24666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85724</xdr:colOff>
      <xdr:row>0</xdr:row>
      <xdr:rowOff>57149</xdr:rowOff>
    </xdr:from>
    <xdr:to>
      <xdr:col>21</xdr:col>
      <xdr:colOff>304799</xdr:colOff>
      <xdr:row>15</xdr:row>
      <xdr:rowOff>47625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0.03229</cdr:x>
      <cdr:y>0.01903</cdr:y>
    </cdr:from>
    <cdr:to>
      <cdr:x>0.09271</cdr:x>
      <cdr:y>0.0981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47638" y="61913"/>
          <a:ext cx="2762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ru-RU" sz="1100"/>
            <a:t>%</a:t>
          </a:r>
          <a:endParaRPr lang="en-US" sz="1100"/>
        </a:p>
      </cdr:txBody>
    </cdr:sp>
  </cdr:relSizeAnchor>
</c:userShapes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327660</xdr:colOff>
      <xdr:row>0</xdr:row>
      <xdr:rowOff>125729</xdr:rowOff>
    </xdr:from>
    <xdr:to>
      <xdr:col>19</xdr:col>
      <xdr:colOff>364335</xdr:colOff>
      <xdr:row>11</xdr:row>
      <xdr:rowOff>120629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133350</xdr:colOff>
      <xdr:row>1</xdr:row>
      <xdr:rowOff>47625</xdr:rowOff>
    </xdr:from>
    <xdr:to>
      <xdr:col>14</xdr:col>
      <xdr:colOff>255750</xdr:colOff>
      <xdr:row>10</xdr:row>
      <xdr:rowOff>19050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342900</xdr:colOff>
      <xdr:row>4</xdr:row>
      <xdr:rowOff>38098</xdr:rowOff>
    </xdr:from>
    <xdr:to>
      <xdr:col>22</xdr:col>
      <xdr:colOff>19050</xdr:colOff>
      <xdr:row>18</xdr:row>
      <xdr:rowOff>71098</xdr:rowOff>
    </xdr:to>
    <xdr:graphicFrame macro="">
      <xdr:nvGraphicFramePr>
        <xdr:cNvPr id="2" name="Диаграмма 4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57149</xdr:colOff>
      <xdr:row>0</xdr:row>
      <xdr:rowOff>142875</xdr:rowOff>
    </xdr:from>
    <xdr:to>
      <xdr:col>18</xdr:col>
      <xdr:colOff>436724</xdr:colOff>
      <xdr:row>14</xdr:row>
      <xdr:rowOff>42525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0</xdr:row>
      <xdr:rowOff>142875</xdr:rowOff>
    </xdr:from>
    <xdr:to>
      <xdr:col>16</xdr:col>
      <xdr:colOff>474825</xdr:colOff>
      <xdr:row>13</xdr:row>
      <xdr:rowOff>71100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390524</xdr:colOff>
      <xdr:row>0</xdr:row>
      <xdr:rowOff>129540</xdr:rowOff>
    </xdr:from>
    <xdr:to>
      <xdr:col>16</xdr:col>
      <xdr:colOff>284324</xdr:colOff>
      <xdr:row>13</xdr:row>
      <xdr:rowOff>19665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238124</xdr:colOff>
      <xdr:row>1</xdr:row>
      <xdr:rowOff>104775</xdr:rowOff>
    </xdr:from>
    <xdr:to>
      <xdr:col>20</xdr:col>
      <xdr:colOff>570074</xdr:colOff>
      <xdr:row>13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250824</xdr:colOff>
      <xdr:row>0</xdr:row>
      <xdr:rowOff>63500</xdr:rowOff>
    </xdr:from>
    <xdr:to>
      <xdr:col>19</xdr:col>
      <xdr:colOff>373224</xdr:colOff>
      <xdr:row>14</xdr:row>
      <xdr:rowOff>86975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1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476250</xdr:colOff>
      <xdr:row>1</xdr:row>
      <xdr:rowOff>57150</xdr:rowOff>
    </xdr:from>
    <xdr:to>
      <xdr:col>8</xdr:col>
      <xdr:colOff>608952</xdr:colOff>
      <xdr:row>14</xdr:row>
      <xdr:rowOff>133031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0" y="247650"/>
          <a:ext cx="5180952" cy="2552381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71717</xdr:colOff>
      <xdr:row>0</xdr:row>
      <xdr:rowOff>60511</xdr:rowOff>
    </xdr:from>
    <xdr:to>
      <xdr:col>16</xdr:col>
      <xdr:colOff>598393</xdr:colOff>
      <xdr:row>15</xdr:row>
      <xdr:rowOff>15688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44824</xdr:colOff>
      <xdr:row>1</xdr:row>
      <xdr:rowOff>11205</xdr:rowOff>
    </xdr:from>
    <xdr:to>
      <xdr:col>12</xdr:col>
      <xdr:colOff>560295</xdr:colOff>
      <xdr:row>15</xdr:row>
      <xdr:rowOff>44205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199464</xdr:colOff>
      <xdr:row>0</xdr:row>
      <xdr:rowOff>87406</xdr:rowOff>
    </xdr:from>
    <xdr:to>
      <xdr:col>10</xdr:col>
      <xdr:colOff>321864</xdr:colOff>
      <xdr:row>14</xdr:row>
      <xdr:rowOff>110881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490312</xdr:colOff>
      <xdr:row>0</xdr:row>
      <xdr:rowOff>171448</xdr:rowOff>
    </xdr:from>
    <xdr:to>
      <xdr:col>19</xdr:col>
      <xdr:colOff>479362</xdr:colOff>
      <xdr:row>14</xdr:row>
      <xdr:rowOff>71098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88899</xdr:colOff>
      <xdr:row>0</xdr:row>
      <xdr:rowOff>165101</xdr:rowOff>
    </xdr:from>
    <xdr:to>
      <xdr:col>18</xdr:col>
      <xdr:colOff>344649</xdr:colOff>
      <xdr:row>12</xdr:row>
      <xdr:rowOff>112376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7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238124</xdr:colOff>
      <xdr:row>0</xdr:row>
      <xdr:rowOff>66675</xdr:rowOff>
    </xdr:from>
    <xdr:to>
      <xdr:col>15</xdr:col>
      <xdr:colOff>415189</xdr:colOff>
      <xdr:row>13</xdr:row>
      <xdr:rowOff>182501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18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278129</xdr:colOff>
      <xdr:row>1</xdr:row>
      <xdr:rowOff>9524</xdr:rowOff>
    </xdr:from>
    <xdr:to>
      <xdr:col>18</xdr:col>
      <xdr:colOff>324329</xdr:colOff>
      <xdr:row>14</xdr:row>
      <xdr:rowOff>180974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116205</xdr:colOff>
      <xdr:row>0</xdr:row>
      <xdr:rowOff>180974</xdr:rowOff>
    </xdr:from>
    <xdr:to>
      <xdr:col>18</xdr:col>
      <xdr:colOff>314805</xdr:colOff>
      <xdr:row>15</xdr:row>
      <xdr:rowOff>23474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1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469445</xdr:colOff>
      <xdr:row>0</xdr:row>
      <xdr:rowOff>140150</xdr:rowOff>
    </xdr:from>
    <xdr:to>
      <xdr:col>18</xdr:col>
      <xdr:colOff>744245</xdr:colOff>
      <xdr:row>13</xdr:row>
      <xdr:rowOff>85725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1B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1904</xdr:colOff>
      <xdr:row>0</xdr:row>
      <xdr:rowOff>89534</xdr:rowOff>
    </xdr:from>
    <xdr:to>
      <xdr:col>16</xdr:col>
      <xdr:colOff>352904</xdr:colOff>
      <xdr:row>17</xdr:row>
      <xdr:rowOff>66674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475007</xdr:colOff>
      <xdr:row>0</xdr:row>
      <xdr:rowOff>161925</xdr:rowOff>
    </xdr:from>
    <xdr:to>
      <xdr:col>18</xdr:col>
      <xdr:colOff>445007</xdr:colOff>
      <xdr:row>13</xdr:row>
      <xdr:rowOff>147300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</xdr:colOff>
      <xdr:row>0</xdr:row>
      <xdr:rowOff>89535</xdr:rowOff>
    </xdr:from>
    <xdr:to>
      <xdr:col>15</xdr:col>
      <xdr:colOff>352904</xdr:colOff>
      <xdr:row>16</xdr:row>
      <xdr:rowOff>171450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1D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219075</xdr:colOff>
      <xdr:row>0</xdr:row>
      <xdr:rowOff>88901</xdr:rowOff>
    </xdr:from>
    <xdr:to>
      <xdr:col>16</xdr:col>
      <xdr:colOff>462761</xdr:colOff>
      <xdr:row>18</xdr:row>
      <xdr:rowOff>104775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1E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190500</xdr:colOff>
      <xdr:row>0</xdr:row>
      <xdr:rowOff>140152</xdr:rowOff>
    </xdr:from>
    <xdr:to>
      <xdr:col>16</xdr:col>
      <xdr:colOff>581025</xdr:colOff>
      <xdr:row>13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1F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1904</xdr:colOff>
      <xdr:row>0</xdr:row>
      <xdr:rowOff>184784</xdr:rowOff>
    </xdr:from>
    <xdr:to>
      <xdr:col>15</xdr:col>
      <xdr:colOff>476250</xdr:colOff>
      <xdr:row>18</xdr:row>
      <xdr:rowOff>9524</xdr:rowOff>
    </xdr:to>
    <xdr:graphicFrame macro="">
      <xdr:nvGraphicFramePr>
        <xdr:cNvPr id="2" name="Диаграмма 2">
          <a:extLst>
            <a:ext uri="{FF2B5EF4-FFF2-40B4-BE49-F238E27FC236}">
              <a16:creationId xmlns:a16="http://schemas.microsoft.com/office/drawing/2014/main" id="{00000000-0008-0000-2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183460</xdr:colOff>
      <xdr:row>0</xdr:row>
      <xdr:rowOff>16563</xdr:rowOff>
    </xdr:from>
    <xdr:to>
      <xdr:col>21</xdr:col>
      <xdr:colOff>601135</xdr:colOff>
      <xdr:row>14</xdr:row>
      <xdr:rowOff>123824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95249</xdr:colOff>
      <xdr:row>0</xdr:row>
      <xdr:rowOff>54664</xdr:rowOff>
    </xdr:from>
    <xdr:to>
      <xdr:col>16</xdr:col>
      <xdr:colOff>512924</xdr:colOff>
      <xdr:row>14</xdr:row>
      <xdr:rowOff>87664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47625</xdr:colOff>
      <xdr:row>0</xdr:row>
      <xdr:rowOff>38100</xdr:rowOff>
    </xdr:from>
    <xdr:to>
      <xdr:col>13</xdr:col>
      <xdr:colOff>912975</xdr:colOff>
      <xdr:row>14</xdr:row>
      <xdr:rowOff>71100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82549</xdr:colOff>
      <xdr:row>0</xdr:row>
      <xdr:rowOff>69850</xdr:rowOff>
    </xdr:from>
    <xdr:to>
      <xdr:col>16</xdr:col>
      <xdr:colOff>590550</xdr:colOff>
      <xdr:row>12</xdr:row>
      <xdr:rowOff>76200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0</xdr:row>
      <xdr:rowOff>95250</xdr:rowOff>
    </xdr:from>
    <xdr:to>
      <xdr:col>22</xdr:col>
      <xdr:colOff>381000</xdr:colOff>
      <xdr:row>13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15874</xdr:colOff>
      <xdr:row>0</xdr:row>
      <xdr:rowOff>31750</xdr:rowOff>
    </xdr:from>
    <xdr:to>
      <xdr:col>12</xdr:col>
      <xdr:colOff>600075</xdr:colOff>
      <xdr:row>10</xdr:row>
      <xdr:rowOff>180975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530486</xdr:colOff>
      <xdr:row>2</xdr:row>
      <xdr:rowOff>133349</xdr:rowOff>
    </xdr:from>
    <xdr:to>
      <xdr:col>9</xdr:col>
      <xdr:colOff>55167</xdr:colOff>
      <xdr:row>17</xdr:row>
      <xdr:rowOff>105169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0486" y="514349"/>
          <a:ext cx="6668431" cy="2829320"/>
        </a:xfrm>
        <a:prstGeom prst="rect">
          <a:avLst/>
        </a:prstGeom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44449</xdr:colOff>
      <xdr:row>0</xdr:row>
      <xdr:rowOff>0</xdr:rowOff>
    </xdr:from>
    <xdr:to>
      <xdr:col>12</xdr:col>
      <xdr:colOff>542925</xdr:colOff>
      <xdr:row>10</xdr:row>
      <xdr:rowOff>149225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104773</xdr:colOff>
      <xdr:row>0</xdr:row>
      <xdr:rowOff>0</xdr:rowOff>
    </xdr:from>
    <xdr:to>
      <xdr:col>19</xdr:col>
      <xdr:colOff>209550</xdr:colOff>
      <xdr:row>18</xdr:row>
      <xdr:rowOff>133349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171448</xdr:colOff>
      <xdr:row>0</xdr:row>
      <xdr:rowOff>104775</xdr:rowOff>
    </xdr:from>
    <xdr:to>
      <xdr:col>17</xdr:col>
      <xdr:colOff>381000</xdr:colOff>
      <xdr:row>14</xdr:row>
      <xdr:rowOff>180975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92075</xdr:colOff>
      <xdr:row>0</xdr:row>
      <xdr:rowOff>114300</xdr:rowOff>
    </xdr:from>
    <xdr:to>
      <xdr:col>18</xdr:col>
      <xdr:colOff>233525</xdr:colOff>
      <xdr:row>11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8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149225</xdr:colOff>
      <xdr:row>0</xdr:row>
      <xdr:rowOff>95250</xdr:rowOff>
    </xdr:from>
    <xdr:to>
      <xdr:col>16</xdr:col>
      <xdr:colOff>114301</xdr:colOff>
      <xdr:row>10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276224</xdr:colOff>
      <xdr:row>0</xdr:row>
      <xdr:rowOff>152400</xdr:rowOff>
    </xdr:from>
    <xdr:to>
      <xdr:col>25</xdr:col>
      <xdr:colOff>361950</xdr:colOff>
      <xdr:row>23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9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390524</xdr:colOff>
      <xdr:row>0</xdr:row>
      <xdr:rowOff>133349</xdr:rowOff>
    </xdr:from>
    <xdr:to>
      <xdr:col>16</xdr:col>
      <xdr:colOff>512924</xdr:colOff>
      <xdr:row>10</xdr:row>
      <xdr:rowOff>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A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0</xdr:row>
      <xdr:rowOff>142875</xdr:rowOff>
    </xdr:from>
    <xdr:to>
      <xdr:col>22</xdr:col>
      <xdr:colOff>293850</xdr:colOff>
      <xdr:row>14</xdr:row>
      <xdr:rowOff>123824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133350</xdr:colOff>
      <xdr:row>0</xdr:row>
      <xdr:rowOff>9522</xdr:rowOff>
    </xdr:from>
    <xdr:to>
      <xdr:col>22</xdr:col>
      <xdr:colOff>293850</xdr:colOff>
      <xdr:row>12</xdr:row>
      <xdr:rowOff>9525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57150</xdr:colOff>
      <xdr:row>0</xdr:row>
      <xdr:rowOff>171450</xdr:rowOff>
    </xdr:from>
    <xdr:to>
      <xdr:col>17</xdr:col>
      <xdr:colOff>19049</xdr:colOff>
      <xdr:row>12</xdr:row>
      <xdr:rowOff>28575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1</xdr:row>
      <xdr:rowOff>47625</xdr:rowOff>
    </xdr:from>
    <xdr:to>
      <xdr:col>8</xdr:col>
      <xdr:colOff>152400</xdr:colOff>
      <xdr:row>16</xdr:row>
      <xdr:rowOff>161925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238125"/>
          <a:ext cx="5705475" cy="2971800"/>
        </a:xfrm>
        <a:prstGeom prst="rect">
          <a:avLst/>
        </a:prstGeom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0</xdr:row>
      <xdr:rowOff>57150</xdr:rowOff>
    </xdr:from>
    <xdr:to>
      <xdr:col>21</xdr:col>
      <xdr:colOff>371475</xdr:colOff>
      <xdr:row>13</xdr:row>
      <xdr:rowOff>104775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3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285750</xdr:colOff>
      <xdr:row>0</xdr:row>
      <xdr:rowOff>161925</xdr:rowOff>
    </xdr:from>
    <xdr:to>
      <xdr:col>16</xdr:col>
      <xdr:colOff>408150</xdr:colOff>
      <xdr:row>9</xdr:row>
      <xdr:rowOff>85725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47625</xdr:colOff>
      <xdr:row>0</xdr:row>
      <xdr:rowOff>57151</xdr:rowOff>
    </xdr:from>
    <xdr:to>
      <xdr:col>18</xdr:col>
      <xdr:colOff>189075</xdr:colOff>
      <xdr:row>12</xdr:row>
      <xdr:rowOff>99676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190498</xdr:colOff>
      <xdr:row>0</xdr:row>
      <xdr:rowOff>142875</xdr:rowOff>
    </xdr:from>
    <xdr:to>
      <xdr:col>12</xdr:col>
      <xdr:colOff>922498</xdr:colOff>
      <xdr:row>11</xdr:row>
      <xdr:rowOff>128250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47623</xdr:colOff>
      <xdr:row>1</xdr:row>
      <xdr:rowOff>0</xdr:rowOff>
    </xdr:from>
    <xdr:to>
      <xdr:col>13</xdr:col>
      <xdr:colOff>0</xdr:colOff>
      <xdr:row>14</xdr:row>
      <xdr:rowOff>47625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19049</xdr:colOff>
      <xdr:row>0</xdr:row>
      <xdr:rowOff>133349</xdr:rowOff>
    </xdr:from>
    <xdr:to>
      <xdr:col>11</xdr:col>
      <xdr:colOff>331949</xdr:colOff>
      <xdr:row>14</xdr:row>
      <xdr:rowOff>32999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123823</xdr:colOff>
      <xdr:row>1</xdr:row>
      <xdr:rowOff>28575</xdr:rowOff>
    </xdr:from>
    <xdr:to>
      <xdr:col>11</xdr:col>
      <xdr:colOff>522448</xdr:colOff>
      <xdr:row>12</xdr:row>
      <xdr:rowOff>104775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114298</xdr:colOff>
      <xdr:row>1</xdr:row>
      <xdr:rowOff>9525</xdr:rowOff>
    </xdr:from>
    <xdr:to>
      <xdr:col>18</xdr:col>
      <xdr:colOff>370048</xdr:colOff>
      <xdr:row>13</xdr:row>
      <xdr:rowOff>42525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14F3B1F5-5B86-4A92-B8F3-C458EFE16F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57148</xdr:colOff>
      <xdr:row>1</xdr:row>
      <xdr:rowOff>0</xdr:rowOff>
    </xdr:from>
    <xdr:to>
      <xdr:col>12</xdr:col>
      <xdr:colOff>798673</xdr:colOff>
      <xdr:row>13</xdr:row>
      <xdr:rowOff>118725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38100</xdr:colOff>
      <xdr:row>1</xdr:row>
      <xdr:rowOff>19050</xdr:rowOff>
    </xdr:from>
    <xdr:to>
      <xdr:col>18</xdr:col>
      <xdr:colOff>293850</xdr:colOff>
      <xdr:row>10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457200</xdr:colOff>
      <xdr:row>1</xdr:row>
      <xdr:rowOff>76201</xdr:rowOff>
    </xdr:from>
    <xdr:to>
      <xdr:col>8</xdr:col>
      <xdr:colOff>171450</xdr:colOff>
      <xdr:row>16</xdr:row>
      <xdr:rowOff>95251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7200" y="266701"/>
          <a:ext cx="5638800" cy="2876550"/>
        </a:xfrm>
        <a:prstGeom prst="rect">
          <a:avLst/>
        </a:prstGeom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333375</xdr:colOff>
      <xdr:row>0</xdr:row>
      <xdr:rowOff>57149</xdr:rowOff>
    </xdr:from>
    <xdr:to>
      <xdr:col>16</xdr:col>
      <xdr:colOff>455775</xdr:colOff>
      <xdr:row>13</xdr:row>
      <xdr:rowOff>137774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3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114299</xdr:rowOff>
    </xdr:from>
    <xdr:to>
      <xdr:col>18</xdr:col>
      <xdr:colOff>17624</xdr:colOff>
      <xdr:row>12</xdr:row>
      <xdr:rowOff>38100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3C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123824</xdr:colOff>
      <xdr:row>0</xdr:row>
      <xdr:rowOff>76200</xdr:rowOff>
    </xdr:from>
    <xdr:to>
      <xdr:col>15</xdr:col>
      <xdr:colOff>1857374</xdr:colOff>
      <xdr:row>12</xdr:row>
      <xdr:rowOff>33000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0</xdr:row>
      <xdr:rowOff>152400</xdr:rowOff>
    </xdr:from>
    <xdr:to>
      <xdr:col>18</xdr:col>
      <xdr:colOff>341475</xdr:colOff>
      <xdr:row>12</xdr:row>
      <xdr:rowOff>109200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3F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342900</xdr:colOff>
      <xdr:row>1</xdr:row>
      <xdr:rowOff>114300</xdr:rowOff>
    </xdr:from>
    <xdr:to>
      <xdr:col>18</xdr:col>
      <xdr:colOff>370050</xdr:colOff>
      <xdr:row>15</xdr:row>
      <xdr:rowOff>4425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57150</xdr:colOff>
      <xdr:row>0</xdr:row>
      <xdr:rowOff>104776</xdr:rowOff>
    </xdr:from>
    <xdr:to>
      <xdr:col>20</xdr:col>
      <xdr:colOff>381000</xdr:colOff>
      <xdr:row>20</xdr:row>
      <xdr:rowOff>38100</xdr:rowOff>
    </xdr:to>
    <xdr:graphicFrame macro="">
      <xdr:nvGraphicFramePr>
        <xdr:cNvPr id="2" name="Диаграмма 4">
          <a:extLst>
            <a:ext uri="{FF2B5EF4-FFF2-40B4-BE49-F238E27FC236}">
              <a16:creationId xmlns:a16="http://schemas.microsoft.com/office/drawing/2014/main" id="{00000000-0008-0000-3A00-00001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40821</xdr:colOff>
      <xdr:row>4</xdr:row>
      <xdr:rowOff>95250</xdr:rowOff>
    </xdr:from>
    <xdr:to>
      <xdr:col>8</xdr:col>
      <xdr:colOff>310816</xdr:colOff>
      <xdr:row>23</xdr:row>
      <xdr:rowOff>925286</xdr:rowOff>
    </xdr:to>
    <xdr:pic>
      <xdr:nvPicPr>
        <xdr:cNvPr id="13" name="Рисунок 12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3590" t="3273" r="11320" b="8466"/>
        <a:stretch/>
      </xdr:blipFill>
      <xdr:spPr>
        <a:xfrm>
          <a:off x="40821" y="857250"/>
          <a:ext cx="8230890" cy="4449536"/>
        </a:xfrm>
        <a:prstGeom prst="rect">
          <a:avLst/>
        </a:prstGeom>
      </xdr:spPr>
    </xdr:pic>
    <xdr:clientData/>
  </xdr:twoCellAnchor>
  <xdr:twoCellAnchor>
    <xdr:from>
      <xdr:col>4</xdr:col>
      <xdr:colOff>295275</xdr:colOff>
      <xdr:row>5</xdr:row>
      <xdr:rowOff>66675</xdr:rowOff>
    </xdr:from>
    <xdr:to>
      <xdr:col>7</xdr:col>
      <xdr:colOff>471173</xdr:colOff>
      <xdr:row>8</xdr:row>
      <xdr:rowOff>95250</xdr:rowOff>
    </xdr:to>
    <xdr:sp macro="" textlink="">
      <xdr:nvSpPr>
        <xdr:cNvPr id="4" name="Надпись 24"/>
        <xdr:cNvSpPr txBox="1"/>
      </xdr:nvSpPr>
      <xdr:spPr>
        <a:xfrm>
          <a:off x="5800725" y="1781175"/>
          <a:ext cx="2071373" cy="600075"/>
        </a:xfrm>
        <a:prstGeom prst="rect">
          <a:avLst/>
        </a:prstGeom>
        <a:solidFill>
          <a:schemeClr val="lt1"/>
        </a:solidFill>
        <a:ln w="6350">
          <a:solidFill>
            <a:srgbClr val="BFBFBF"/>
          </a:solidFill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r>
            <a:rPr lang="ru-RU" sz="1000" i="0" u="none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ru-RU" sz="1100">
              <a:effectLst/>
              <a:latin typeface="+mn-lt"/>
              <a:ea typeface="+mn-ea"/>
              <a:cs typeface="+mn-cs"/>
            </a:rPr>
            <a:t>Азық-түлік тауарлары</a:t>
          </a:r>
        </a:p>
        <a:p>
          <a:pPr algn="just">
            <a:spcAft>
              <a:spcPts val="0"/>
            </a:spcAft>
          </a:pPr>
          <a:r>
            <a:rPr lang="ru-RU" sz="1000" i="0" u="none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ru-RU" sz="1100">
              <a:effectLst/>
              <a:latin typeface="+mn-lt"/>
              <a:ea typeface="+mn-ea"/>
              <a:cs typeface="+mn-cs"/>
            </a:rPr>
            <a:t>Азық-түлік емес тауарлар</a:t>
          </a:r>
          <a:endParaRPr lang="en-US" sz="1100">
            <a:effectLst/>
            <a:latin typeface="+mn-lt"/>
            <a:ea typeface="+mn-ea"/>
            <a:cs typeface="+mn-cs"/>
          </a:endParaRPr>
        </a:p>
        <a:p>
          <a:pPr algn="just">
            <a:spcAft>
              <a:spcPts val="0"/>
            </a:spcAft>
          </a:pPr>
          <a:r>
            <a:rPr lang="ru-RU" sz="1000" i="0" u="none">
              <a:solidFill>
                <a:sysClr val="windowText" lastClr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       </a:t>
          </a:r>
          <a:r>
            <a:rPr lang="ru-RU" sz="1100">
              <a:effectLst/>
              <a:latin typeface="+mn-lt"/>
              <a:ea typeface="+mn-ea"/>
              <a:cs typeface="+mn-cs"/>
            </a:rPr>
            <a:t>Қызметтер</a:t>
          </a:r>
          <a:endParaRPr lang="ru-RU" sz="1200" i="0" u="none">
            <a:solidFill>
              <a:sysClr val="windowText" lastClr="000000"/>
            </a:solidFill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4</xdr:col>
      <xdr:colOff>390525</xdr:colOff>
      <xdr:row>5</xdr:row>
      <xdr:rowOff>114300</xdr:rowOff>
    </xdr:from>
    <xdr:to>
      <xdr:col>4</xdr:col>
      <xdr:colOff>609600</xdr:colOff>
      <xdr:row>8</xdr:row>
      <xdr:rowOff>76201</xdr:rowOff>
    </xdr:to>
    <xdr:pic>
      <xdr:nvPicPr>
        <xdr:cNvPr id="5" name="Рисунок 4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" r="87037" b="-8382"/>
        <a:stretch/>
      </xdr:blipFill>
      <xdr:spPr bwMode="auto">
        <a:xfrm>
          <a:off x="5895975" y="1828800"/>
          <a:ext cx="219075" cy="533401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4</xdr:col>
      <xdr:colOff>638175</xdr:colOff>
      <xdr:row>23</xdr:row>
      <xdr:rowOff>923925</xdr:rowOff>
    </xdr:from>
    <xdr:to>
      <xdr:col>7</xdr:col>
      <xdr:colOff>560473</xdr:colOff>
      <xdr:row>23</xdr:row>
      <xdr:rowOff>1286216</xdr:rowOff>
    </xdr:to>
    <xdr:sp macro="" textlink="">
      <xdr:nvSpPr>
        <xdr:cNvPr id="6" name="TextBox 41"/>
        <xdr:cNvSpPr txBox="1"/>
      </xdr:nvSpPr>
      <xdr:spPr>
        <a:xfrm>
          <a:off x="6143625" y="6067425"/>
          <a:ext cx="1817773" cy="362291"/>
        </a:xfrm>
        <a:prstGeom prst="rect">
          <a:avLst/>
        </a:prstGeom>
        <a:noFill/>
      </xdr:spPr>
      <xdr:txBody>
        <a:bodyPr wrap="square" rtlCol="0">
          <a:noAutofit/>
        </a:bodyPr>
        <a:lstStyle/>
        <a:p>
          <a:pPr>
            <a:spcAft>
              <a:spcPts val="0"/>
            </a:spcAft>
          </a:pPr>
          <a:r>
            <a:rPr lang="ru-RU" sz="1000" kern="1200">
              <a:solidFill>
                <a:srgbClr val="00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Орташа 2017-2021 ж.</a:t>
          </a:r>
          <a:endParaRPr lang="ru-RU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372979</xdr:colOff>
      <xdr:row>17</xdr:row>
      <xdr:rowOff>50132</xdr:rowOff>
    </xdr:from>
    <xdr:to>
      <xdr:col>0</xdr:col>
      <xdr:colOff>2191253</xdr:colOff>
      <xdr:row>18</xdr:row>
      <xdr:rowOff>141712</xdr:rowOff>
    </xdr:to>
    <xdr:sp macro="" textlink="">
      <xdr:nvSpPr>
        <xdr:cNvPr id="7" name="TextBox 41"/>
        <xdr:cNvSpPr txBox="1"/>
      </xdr:nvSpPr>
      <xdr:spPr>
        <a:xfrm>
          <a:off x="372979" y="3288632"/>
          <a:ext cx="1818274" cy="282080"/>
        </a:xfrm>
        <a:prstGeom prst="rect">
          <a:avLst/>
        </a:prstGeom>
        <a:noFill/>
      </xdr:spPr>
      <xdr:txBody>
        <a:bodyPr wrap="square" rtlCol="0">
          <a:noAutofit/>
        </a:bodyPr>
        <a:lstStyle/>
        <a:p>
          <a:pPr>
            <a:spcAft>
              <a:spcPts val="0"/>
            </a:spcAft>
          </a:pPr>
          <a:r>
            <a:rPr lang="ru-RU" sz="1100" b="1" kern="1200">
              <a:solidFill>
                <a:srgbClr val="FF000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Мақсаттан жоғары</a:t>
          </a:r>
          <a:endParaRPr lang="ru-RU" sz="1600" b="1">
            <a:solidFill>
              <a:srgbClr val="FF000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5</xdr:col>
      <xdr:colOff>73416</xdr:colOff>
      <xdr:row>13</xdr:row>
      <xdr:rowOff>119233</xdr:rowOff>
    </xdr:from>
    <xdr:to>
      <xdr:col>8</xdr:col>
      <xdr:colOff>206267</xdr:colOff>
      <xdr:row>14</xdr:row>
      <xdr:rowOff>187278</xdr:rowOff>
    </xdr:to>
    <xdr:sp macro="" textlink="">
      <xdr:nvSpPr>
        <xdr:cNvPr id="8" name="TextBox 41"/>
        <xdr:cNvSpPr txBox="1"/>
      </xdr:nvSpPr>
      <xdr:spPr>
        <a:xfrm rot="20834247">
          <a:off x="6349890" y="2595733"/>
          <a:ext cx="1817272" cy="258545"/>
        </a:xfrm>
        <a:prstGeom prst="rect">
          <a:avLst/>
        </a:prstGeom>
        <a:noFill/>
      </xdr:spPr>
      <xdr:txBody>
        <a:bodyPr wrap="square" rtlCol="0">
          <a:noAutofit/>
        </a:bodyPr>
        <a:lstStyle/>
        <a:p>
          <a:pPr>
            <a:spcAft>
              <a:spcPts val="0"/>
            </a:spcAft>
          </a:pPr>
          <a:r>
            <a:rPr lang="ru-RU" sz="1100" b="1" kern="1200">
              <a:solidFill>
                <a:srgbClr val="7030A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Орташадан</a:t>
          </a:r>
          <a:r>
            <a:rPr lang="ru-RU" sz="1100" b="1" kern="1200" baseline="0">
              <a:solidFill>
                <a:srgbClr val="7030A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ru-RU" sz="1100" b="1" kern="1200">
              <a:solidFill>
                <a:srgbClr val="7030A0"/>
              </a:solidFill>
              <a:effectLst/>
              <a:latin typeface="Calibri" panose="020F05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жоғары</a:t>
          </a:r>
          <a:endParaRPr lang="ru-RU" sz="1600" b="1">
            <a:solidFill>
              <a:srgbClr val="7030A0"/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0</xdr:col>
      <xdr:colOff>409574</xdr:colOff>
      <xdr:row>3</xdr:row>
      <xdr:rowOff>104775</xdr:rowOff>
    </xdr:from>
    <xdr:to>
      <xdr:col>0</xdr:col>
      <xdr:colOff>1333499</xdr:colOff>
      <xdr:row>4</xdr:row>
      <xdr:rowOff>163126</xdr:rowOff>
    </xdr:to>
    <xdr:sp macro="" textlink="">
      <xdr:nvSpPr>
        <xdr:cNvPr id="9" name="TextBox 43"/>
        <xdr:cNvSpPr txBox="1"/>
      </xdr:nvSpPr>
      <xdr:spPr>
        <a:xfrm>
          <a:off x="409574" y="1438275"/>
          <a:ext cx="923925" cy="248851"/>
        </a:xfrm>
        <a:prstGeom prst="rect">
          <a:avLst/>
        </a:prstGeom>
        <a:noFill/>
      </xdr:spPr>
      <xdr:txBody>
        <a:bodyPr wrap="square" rtlCol="0">
          <a:spAutoFit/>
        </a:bodyPr>
        <a:lstStyle>
          <a:defPPr>
            <a:defRPr lang="ru-RU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kk-KZ" sz="1000"/>
            <a:t>Қантар.24</a:t>
          </a:r>
          <a:endParaRPr lang="ru-RU" sz="1000"/>
        </a:p>
      </xdr:txBody>
    </xdr:sp>
    <xdr:clientData/>
  </xdr:twoCellAnchor>
  <xdr:twoCellAnchor>
    <xdr:from>
      <xdr:col>0</xdr:col>
      <xdr:colOff>1838826</xdr:colOff>
      <xdr:row>17</xdr:row>
      <xdr:rowOff>97255</xdr:rowOff>
    </xdr:from>
    <xdr:to>
      <xdr:col>0</xdr:col>
      <xdr:colOff>1842334</xdr:colOff>
      <xdr:row>18</xdr:row>
      <xdr:rowOff>49553</xdr:rowOff>
    </xdr:to>
    <xdr:cxnSp macro="">
      <xdr:nvCxnSpPr>
        <xdr:cNvPr id="10" name="Прямая со стрелкой 9"/>
        <xdr:cNvCxnSpPr/>
      </xdr:nvCxnSpPr>
      <xdr:spPr>
        <a:xfrm flipV="1">
          <a:off x="1838826" y="3335755"/>
          <a:ext cx="3508" cy="142798"/>
        </a:xfrm>
        <a:prstGeom prst="straightConnector1">
          <a:avLst/>
        </a:prstGeom>
        <a:ln w="28575">
          <a:solidFill>
            <a:srgbClr val="C00000"/>
          </a:solidFill>
          <a:tailEnd type="triangle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371769</xdr:colOff>
      <xdr:row>13</xdr:row>
      <xdr:rowOff>35082</xdr:rowOff>
    </xdr:from>
    <xdr:to>
      <xdr:col>7</xdr:col>
      <xdr:colOff>403297</xdr:colOff>
      <xdr:row>14</xdr:row>
      <xdr:rowOff>10024</xdr:rowOff>
    </xdr:to>
    <xdr:cxnSp macro="">
      <xdr:nvCxnSpPr>
        <xdr:cNvPr id="11" name="Прямая со стрелкой 10"/>
        <xdr:cNvCxnSpPr/>
      </xdr:nvCxnSpPr>
      <xdr:spPr>
        <a:xfrm flipH="1" flipV="1">
          <a:off x="7771190" y="2511582"/>
          <a:ext cx="31528" cy="165442"/>
        </a:xfrm>
        <a:prstGeom prst="straightConnector1">
          <a:avLst/>
        </a:prstGeom>
        <a:ln w="28575">
          <a:solidFill>
            <a:srgbClr val="7030A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247649</xdr:colOff>
      <xdr:row>3</xdr:row>
      <xdr:rowOff>9525</xdr:rowOff>
    </xdr:from>
    <xdr:to>
      <xdr:col>18</xdr:col>
      <xdr:colOff>9524</xdr:colOff>
      <xdr:row>19</xdr:row>
      <xdr:rowOff>180974</xdr:rowOff>
    </xdr:to>
    <xdr:graphicFrame macro="">
      <xdr:nvGraphicFramePr>
        <xdr:cNvPr id="22" name="Диаграмма 2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0</xdr:row>
      <xdr:rowOff>69848</xdr:rowOff>
    </xdr:from>
    <xdr:to>
      <xdr:col>18</xdr:col>
      <xdr:colOff>389098</xdr:colOff>
      <xdr:row>11</xdr:row>
      <xdr:rowOff>102848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0</xdr:row>
      <xdr:rowOff>28575</xdr:rowOff>
    </xdr:from>
    <xdr:to>
      <xdr:col>16</xdr:col>
      <xdr:colOff>410845</xdr:colOff>
      <xdr:row>9</xdr:row>
      <xdr:rowOff>82550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133350</xdr:rowOff>
    </xdr:from>
    <xdr:to>
      <xdr:col>10</xdr:col>
      <xdr:colOff>428625</xdr:colOff>
      <xdr:row>24</xdr:row>
      <xdr:rowOff>152400</xdr:rowOff>
    </xdr:to>
    <xdr:pic>
      <xdr:nvPicPr>
        <xdr:cNvPr id="5" name="Рисунок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00" y="323850"/>
          <a:ext cx="5724525" cy="4400550"/>
        </a:xfrm>
        <a:prstGeom prst="rect">
          <a:avLst/>
        </a:prstGeom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295275</xdr:colOff>
      <xdr:row>0</xdr:row>
      <xdr:rowOff>38100</xdr:rowOff>
    </xdr:from>
    <xdr:to>
      <xdr:col>16</xdr:col>
      <xdr:colOff>410845</xdr:colOff>
      <xdr:row>9</xdr:row>
      <xdr:rowOff>55880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28575</xdr:colOff>
      <xdr:row>0</xdr:row>
      <xdr:rowOff>114300</xdr:rowOff>
    </xdr:from>
    <xdr:to>
      <xdr:col>14</xdr:col>
      <xdr:colOff>479425</xdr:colOff>
      <xdr:row>11</xdr:row>
      <xdr:rowOff>178435</xdr:rowOff>
    </xdr:to>
    <xdr:graphicFrame macro="">
      <xdr:nvGraphicFramePr>
        <xdr:cNvPr id="4" name="Диаграмма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0</xdr:rowOff>
    </xdr:from>
    <xdr:to>
      <xdr:col>14</xdr:col>
      <xdr:colOff>450850</xdr:colOff>
      <xdr:row>12</xdr:row>
      <xdr:rowOff>64135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209549</xdr:colOff>
      <xdr:row>0</xdr:row>
      <xdr:rowOff>95250</xdr:rowOff>
    </xdr:from>
    <xdr:to>
      <xdr:col>17</xdr:col>
      <xdr:colOff>350999</xdr:colOff>
      <xdr:row>13</xdr:row>
      <xdr:rowOff>185400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0.59972</cdr:x>
      <cdr:y>0.05914</cdr:y>
    </cdr:from>
    <cdr:to>
      <cdr:x>0.86889</cdr:x>
      <cdr:y>0.84734</cdr:y>
    </cdr:to>
    <cdr:sp macro="" textlink="">
      <cdr:nvSpPr>
        <cdr:cNvPr id="2" name="Прямоугольник 1"/>
        <cdr:cNvSpPr/>
      </cdr:nvSpPr>
      <cdr:spPr>
        <a:xfrm xmlns:a="http://schemas.openxmlformats.org/drawingml/2006/main">
          <a:off x="2266950" y="159666"/>
          <a:ext cx="1017451" cy="212814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>
            <a:lumMod val="50000"/>
            <a:alpha val="15000"/>
          </a:schemeClr>
        </a:solidFill>
        <a:ln xmlns:a="http://schemas.openxmlformats.org/drawingml/2006/main">
          <a:solidFill>
            <a:schemeClr val="bg1">
              <a:lumMod val="65000"/>
              <a:alpha val="15000"/>
            </a:schemeClr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pPr algn="ctr"/>
          <a:r>
            <a:rPr lang="ru-RU" sz="1000" b="1">
              <a:solidFill>
                <a:schemeClr val="tx1"/>
              </a:solidFill>
            </a:rPr>
            <a:t>Болжам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ssel_R\Downloads\&#1057;&#1090;&#1072;&#1090;&#1080;&#1089;&#1090;&#1080;&#1095;&#1077;&#1089;&#1082;&#1072;&#1103;%20&#1080;&#1085;&#1092;&#1086;&#1088;&#1084;&#1072;&#1094;&#1080;&#1103;%20&#1044;&#1086;&#1044;&#1050;&#1055;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ikulakov_Sh\AppData\Roaming\Microsoft\Excel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(version%201).xlsb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rman_K\Desktop\&#1057;%20&#1089;&#1077;&#1090;&#1077;&#1074;&#1086;&#1075;&#1086;%20&#1076;&#1080;&#1089;&#1082;&#1072;%20(&#1072;&#1074;&#1075;&#1091;&#1089;&#1090;)\&#1057;&#1090;&#1072;&#1090;%20&#1080;&#1085;&#1092;&#1086;&#1088;&#1084;&#1072;&#1094;&#1080;&#1103;%20&#1044;&#1086;&#1044;&#1050;&#1055;%20(&#1082;&#1072;&#1079;)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&#1057;&#1090;&#1072;&#1090;&#1080;&#1089;&#1090;&#1080;&#1095;&#1077;&#1089;&#1082;&#1072;&#1103;%20&#1080;&#1085;&#1092;&#1086;&#1088;&#1084;&#1072;&#1094;&#1080;&#1103;%20&#1044;&#1086;&#1044;&#1050;&#1055;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k_zarina_m\Desktop\Inflation\1.&#1053;&#1054;&#1071;&#1041;&#1056;&#1068;%202023\graphs%20dodkp\&#1057;&#1090;&#1072;&#1090;&#1080;&#1089;&#1090;&#1080;&#1095;&#1077;&#1089;&#1082;&#1072;&#1103;%20&#1080;&#1085;&#1092;&#1086;&#1088;&#1084;&#1072;&#1094;&#1080;&#1103;%20&#1044;&#1086;&#1044;&#1050;&#1055;%20(&#1088;&#1091;&#1089;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04_&#1044;&#1086;&#1082;&#1083;&#1072;&#1076;%20&#1086;%20&#1076;&#1077;&#1085;&#1077;&#1078;&#1085;&#1086;-&#1082;&#1088;&#1077;&#1076;&#1080;&#1090;&#1085;&#1086;&#1081;%20&#1087;&#1086;&#1083;&#1080;&#1090;&#1080;&#1082;&#1077;\2023\02.&#1052;&#1072;&#1081;\&#1058;&#1072;&#1073;&#1083;&#1080;&#1094;&#1099;\&#1057;&#1090;&#1072;&#1090;&#1080;&#1089;&#1090;&#1080;&#1095;&#1077;&#1089;&#1082;&#1072;&#1103;%20&#1080;&#1085;&#1092;&#1086;&#1088;&#1084;&#1072;&#1094;&#1080;&#1103;%20&#1044;&#1086;&#1044;&#1050;&#1055;%20(&#1082;&#1072;&#1079;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ayan_A\AppData\Local\Microsoft\Windows\INetCache\Content.Outlook\3EBAO09T\&#1057;&#1090;&#1072;&#1090;&#1080;&#1089;&#1090;&#1080;&#1095;&#1077;&#1089;&#1082;&#1072;&#1103;%20&#1080;&#1085;&#1092;&#1086;&#1088;&#1084;&#1072;&#1094;&#1080;&#1103;%20&#1044;&#1086;&#1044;&#1050;&#1055;%20(&#1089;&#1077;&#1085;&#1090;&#1103;&#1073;&#1088;&#1100;%202020)%20%20&#1082;&#1086;&#1087;&#1080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7;&#1090;&#1072;&#1090;&#1080;&#1089;&#1090;&#1080;&#1095;&#1077;&#1089;&#1082;&#1072;&#1103;%20&#1080;&#1085;&#1092;&#1086;&#1088;&#1084;&#1072;&#1094;&#1080;&#1103;%20&#1044;&#1086;&#1044;&#1050;&#1055;&#1082;&#1072;&#1079;%20(1)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Assel_R\Desktop\&#1058;&#1088;&#1072;&#1085;&#1089;&#1084;&#1080;&#1089;&#1089;&#1080;&#1103;%20&#1089;&#1090;&#1072;&#1074;&#1082;&#1080;%20&#1085;&#1072;%20&#1076;&#1077;&#1087;&#1086;&#1079;&#1080;&#1090;&#1099;\&#1057;&#1090;&#1072;&#1090;&#1080;&#1089;&#1090;&#1080;&#1095;&#1077;&#1089;&#1082;&#1072;&#1103;%20&#1080;&#1085;&#1092;&#1086;&#1088;&#1084;&#1072;&#1094;&#1080;&#1103;%20&#1044;&#1086;&#1044;&#1050;&#1055;%20&#1084;&#1072;&#1081;%20(&#1082;&#1072;&#1079;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04_&#1044;&#1086;&#1082;&#1083;&#1072;&#1076;%20&#1086;%20&#1076;&#1077;&#1085;&#1077;&#1078;&#1085;&#1086;-&#1082;&#1088;&#1077;&#1076;&#1080;&#1090;&#1085;&#1086;&#1081;%20&#1087;&#1086;&#1083;&#1080;&#1090;&#1080;&#1082;&#1077;\2024\01.&#1060;&#1077;&#1074;&#1088;&#1072;&#1083;&#1100;\&#1058;&#1072;&#1073;&#1083;&#1080;&#1094;&#1099;\&#1057;&#1090;&#1072;&#1090;&#1080;&#1089;&#1090;&#1080;&#1095;&#1077;&#1089;&#1082;&#1072;&#1103;%20&#1080;&#1085;&#1092;&#1086;&#1088;&#1084;&#1072;&#1094;&#1080;&#1103;%20&#1044;&#1086;&#1044;&#1050;&#1055;(&#1088;&#1091;&#1089;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_new\&#1076;&#1086;&#1082;&#1083;&#1072;&#1076;%20&#1044;&#1050;&#1055;_&#1060;&#1077;&#1074;&#1088;&#1072;&#1083;&#1100;%202024\&#1087;&#1086;&#1076;&#1075;&#1086;&#1090;&#1086;&#1074;&#1082;&#1072;%20&#1090;&#1072;&#1073;&#1083;&#1080;&#1094;\&#1057;&#1090;&#1072;&#1090;_&#1080;&#1085;&#1092;&#1086;_&#1092;&#1077;&#1074;&#1088;&#1072;&#1083;&#1100;%20202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IS_Bekzhan_A\Desktop\&#1057;&#1090;&#1072;&#1090;&#1080;&#1089;&#1090;&#1080;&#1095;&#1077;&#1089;&#1082;&#1072;&#1103;%20&#1080;&#1085;&#1092;&#1086;&#1088;&#1084;&#1072;&#1094;&#1080;&#1103;%20555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</sheetNames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</sheetNames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3(1)"/>
      <sheetName val="Содержание"/>
      <sheetName val="57"/>
      <sheetName val="76"/>
      <sheetName val="59"/>
      <sheetName val="63"/>
      <sheetName val="65"/>
      <sheetName val="77"/>
      <sheetName val="78"/>
      <sheetName val="79"/>
      <sheetName val="60"/>
      <sheetName val="62"/>
      <sheetName val="58"/>
      <sheetName val="61"/>
      <sheetName val="64"/>
    </sheetNames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 (2)"/>
      <sheetName val="17 (2)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Статистическая информация ДоДКП"/>
    </sheetNames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мұны"/>
    </sheetNames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</sheetNames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</sheetNames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77"/>
      <sheetName val="70"/>
      <sheetName val="71"/>
      <sheetName val="72"/>
      <sheetName val="73"/>
      <sheetName val="74"/>
    </sheetNames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</externalBook>
</externalLink>
</file>

<file path=xl/tables/table1.xml><?xml version="1.0" encoding="utf-8"?>
<table xmlns="http://schemas.openxmlformats.org/spreadsheetml/2006/main" id="11" name="Таблица112" displayName="Таблица112" ref="A2:C1065" totalsRowShown="0" headerRowDxfId="33" dataDxfId="31" headerRowBorderDxfId="32" tableBorderDxfId="30" totalsRowBorderDxfId="29">
  <tableColumns count="3">
    <tableColumn id="1" name="Күні" dataDxfId="28" dataCellStyle="Обычный 2 2"/>
    <tableColumn id="2" name="АҚШ долл.индексі (DXY) (оң ось)" dataDxfId="27"/>
    <tableColumn id="3" name="10 жылдық АҚШ МБҚ табыстылығы" dataDxfId="26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id="2" name="Таблица13" displayName="Таблица13" ref="A2:E27" totalsRowShown="0" headerRowDxfId="25" dataDxfId="23" headerRowBorderDxfId="24" tableBorderDxfId="22" totalsRowBorderDxfId="21">
  <tableColumns count="5">
    <tableColumn id="1" name="Жыл" dataDxfId="20"/>
    <tableColumn id="2" name="Ай" dataDxfId="19"/>
    <tableColumn id="12" name="1 айға дейін" dataDxfId="18"/>
    <tableColumn id="3" name="3 ай-1жыл" dataDxfId="17"/>
    <tableColumn id="13" name="1- 5 жыл" dataDxfId="16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id="1" name="Таблица11617" displayName="Таблица11617" ref="A2:D10" totalsRowShown="0" headerRowDxfId="15" dataDxfId="13" headerRowBorderDxfId="14" tableBorderDxfId="12" totalsRowBorderDxfId="11">
  <tableColumns count="4">
    <tableColumn id="1" name="Жыл " dataDxfId="10"/>
    <tableColumn id="6" name="Тоқсан" dataDxfId="9"/>
    <tableColumn id="7" name="Жұмыссыздық" dataDxfId="8"/>
    <tableColumn id="5" name="Уақытша жұмыссыздар, мың адам (оң ось)" dataDxfId="7" dataCellStyle="Обычный 48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id="3" name="Таблица1" displayName="Таблица1" ref="B2:C15" totalsRowShown="0" headerRowDxfId="6" dataDxfId="4" headerRowBorderDxfId="5" tableBorderDxfId="3" totalsRowBorderDxfId="2">
  <tableColumns count="2">
    <tableColumn id="2" name="Ай" dataDxfId="1"/>
    <tableColumn id="3" name="Салмағы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Другая 1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7F7F7F"/>
      </a:accent1>
      <a:accent2>
        <a:srgbClr val="255531"/>
      </a:accent2>
      <a:accent3>
        <a:srgbClr val="F1C94D"/>
      </a:accent3>
      <a:accent4>
        <a:srgbClr val="96792F"/>
      </a:accent4>
      <a:accent5>
        <a:srgbClr val="7F7F7F"/>
      </a:accent5>
      <a:accent6>
        <a:srgbClr val="008000"/>
      </a:accent6>
      <a:hlink>
        <a:srgbClr val="FFFFFF"/>
      </a:hlink>
      <a:folHlink>
        <a:srgbClr val="FFFFFF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Другая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7F7F7F"/>
    </a:accent1>
    <a:accent2>
      <a:srgbClr val="255531"/>
    </a:accent2>
    <a:accent3>
      <a:srgbClr val="F1C94D"/>
    </a:accent3>
    <a:accent4>
      <a:srgbClr val="96792F"/>
    </a:accent4>
    <a:accent5>
      <a:srgbClr val="7F7F7F"/>
    </a:accent5>
    <a:accent6>
      <a:srgbClr val="008000"/>
    </a:accent6>
    <a:hlink>
      <a:srgbClr val="FFFFFF"/>
    </a:hlink>
    <a:folHlink>
      <a:srgbClr val="FFFFFF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Другая 1">
    <a:dk1>
      <a:sysClr val="windowText" lastClr="000000"/>
    </a:dk1>
    <a:lt1>
      <a:sysClr val="window" lastClr="FFFFFF"/>
    </a:lt1>
    <a:dk2>
      <a:srgbClr val="000000"/>
    </a:dk2>
    <a:lt2>
      <a:srgbClr val="FFFFFF"/>
    </a:lt2>
    <a:accent1>
      <a:srgbClr val="256542"/>
    </a:accent1>
    <a:accent2>
      <a:srgbClr val="BFBFBF"/>
    </a:accent2>
    <a:accent3>
      <a:srgbClr val="FFC000"/>
    </a:accent3>
    <a:accent4>
      <a:srgbClr val="BF9000"/>
    </a:accent4>
    <a:accent5>
      <a:srgbClr val="2DAAD7"/>
    </a:accent5>
    <a:accent6>
      <a:srgbClr val="C00000"/>
    </a:accent6>
    <a:hlink>
      <a:srgbClr val="7F6000"/>
    </a:hlink>
    <a:folHlink>
      <a:srgbClr val="E2EFD9"/>
    </a:folHlink>
  </a:clrScheme>
  <a:fontScheme name="Стандартная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Другая 1">
    <a:dk1>
      <a:srgbClr val="262626"/>
    </a:dk1>
    <a:lt1>
      <a:sysClr val="window" lastClr="FFFFFF"/>
    </a:lt1>
    <a:dk2>
      <a:srgbClr val="262626"/>
    </a:dk2>
    <a:lt2>
      <a:srgbClr val="FFFFFF"/>
    </a:lt2>
    <a:accent1>
      <a:srgbClr val="A5A5A5"/>
    </a:accent1>
    <a:accent2>
      <a:srgbClr val="255531"/>
    </a:accent2>
    <a:accent3>
      <a:srgbClr val="F1C94D"/>
    </a:accent3>
    <a:accent4>
      <a:srgbClr val="C00000"/>
    </a:accent4>
    <a:accent5>
      <a:srgbClr val="75C2DD"/>
    </a:accent5>
    <a:accent6>
      <a:srgbClr val="DBDBDB"/>
    </a:accent6>
    <a:hlink>
      <a:srgbClr val="FFFFFF"/>
    </a:hlink>
    <a:folHlink>
      <a:srgbClr val="FFFFFF"/>
    </a:folHlink>
  </a:clrScheme>
  <a:fontScheme name="Стандартная">
    <a:maj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Другая 1">
    <a:dk1>
      <a:sysClr val="windowText" lastClr="000000"/>
    </a:dk1>
    <a:lt1>
      <a:srgbClr val="FFFFFF"/>
    </a:lt1>
    <a:dk2>
      <a:srgbClr val="7F7F7F"/>
    </a:dk2>
    <a:lt2>
      <a:srgbClr val="FFFFFF"/>
    </a:lt2>
    <a:accent1>
      <a:srgbClr val="7F7F7F"/>
    </a:accent1>
    <a:accent2>
      <a:srgbClr val="183720"/>
    </a:accent2>
    <a:accent3>
      <a:srgbClr val="F1C94D"/>
    </a:accent3>
    <a:accent4>
      <a:srgbClr val="96792F"/>
    </a:accent4>
    <a:accent5>
      <a:srgbClr val="38824B"/>
    </a:accent5>
    <a:accent6>
      <a:srgbClr val="68BD7E"/>
    </a:accent6>
    <a:hlink>
      <a:srgbClr val="68BD7E"/>
    </a:hlink>
    <a:folHlink>
      <a:srgbClr val="455F51"/>
    </a:folHlink>
  </a:clrScheme>
  <a:fontScheme name="Стандартная">
    <a:majorFont>
      <a:latin typeface="Calibri Light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游明朝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Тема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Тема 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Angsana New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Cordia New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Тема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1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5"/>
  <sheetViews>
    <sheetView view="pageBreakPreview" zoomScaleNormal="100" zoomScaleSheetLayoutView="100" workbookViewId="0">
      <selection sqref="A1:G1"/>
    </sheetView>
  </sheetViews>
  <sheetFormatPr defaultColWidth="9.140625" defaultRowHeight="15" x14ac:dyDescent="0.25"/>
  <cols>
    <col min="1" max="1" width="10.85546875" bestFit="1" customWidth="1"/>
    <col min="6" max="6" width="22.5703125" customWidth="1"/>
    <col min="7" max="7" width="76.5703125" customWidth="1"/>
  </cols>
  <sheetData>
    <row r="1" spans="1:7" ht="18.75" x14ac:dyDescent="0.3">
      <c r="A1" s="455" t="s">
        <v>408</v>
      </c>
      <c r="B1" s="456"/>
      <c r="C1" s="456"/>
      <c r="D1" s="456"/>
      <c r="E1" s="456"/>
      <c r="F1" s="456"/>
      <c r="G1" s="457"/>
    </row>
    <row r="2" spans="1:7" ht="18.75" x14ac:dyDescent="0.25">
      <c r="A2" s="163"/>
      <c r="B2" s="458" t="s">
        <v>96</v>
      </c>
      <c r="C2" s="458"/>
      <c r="D2" s="458"/>
      <c r="E2" s="458"/>
      <c r="F2" s="458"/>
      <c r="G2" s="459"/>
    </row>
    <row r="3" spans="1:7" ht="15.75" x14ac:dyDescent="0.25">
      <c r="A3" s="106" t="s">
        <v>49</v>
      </c>
      <c r="B3" s="448" t="s">
        <v>111</v>
      </c>
      <c r="C3" s="449"/>
      <c r="D3" s="449"/>
      <c r="E3" s="449"/>
      <c r="F3" s="449"/>
      <c r="G3" s="450"/>
    </row>
    <row r="4" spans="1:7" ht="15.75" x14ac:dyDescent="0.25">
      <c r="A4" s="106" t="s">
        <v>1</v>
      </c>
      <c r="B4" s="448" t="s">
        <v>112</v>
      </c>
      <c r="C4" s="449"/>
      <c r="D4" s="449"/>
      <c r="E4" s="449"/>
      <c r="F4" s="449"/>
      <c r="G4" s="450"/>
    </row>
    <row r="5" spans="1:7" ht="15.75" x14ac:dyDescent="0.25">
      <c r="A5" s="106" t="s">
        <v>2</v>
      </c>
      <c r="B5" s="448" t="s">
        <v>113</v>
      </c>
      <c r="C5" s="449"/>
      <c r="D5" s="449"/>
      <c r="E5" s="449"/>
      <c r="F5" s="449"/>
      <c r="G5" s="450"/>
    </row>
    <row r="6" spans="1:7" ht="15.75" x14ac:dyDescent="0.25">
      <c r="A6" s="106" t="s">
        <v>3</v>
      </c>
      <c r="B6" s="448" t="s">
        <v>114</v>
      </c>
      <c r="C6" s="449"/>
      <c r="D6" s="449"/>
      <c r="E6" s="449"/>
      <c r="F6" s="449"/>
      <c r="G6" s="450"/>
    </row>
    <row r="7" spans="1:7" ht="15.75" x14ac:dyDescent="0.25">
      <c r="A7" s="106" t="s">
        <v>4</v>
      </c>
      <c r="B7" s="448" t="s">
        <v>115</v>
      </c>
      <c r="C7" s="449"/>
      <c r="D7" s="449"/>
      <c r="E7" s="449"/>
      <c r="F7" s="449"/>
      <c r="G7" s="450"/>
    </row>
    <row r="8" spans="1:7" ht="15.75" x14ac:dyDescent="0.25">
      <c r="A8" s="106" t="s">
        <v>5</v>
      </c>
      <c r="B8" s="448" t="s">
        <v>112</v>
      </c>
      <c r="C8" s="449"/>
      <c r="D8" s="449"/>
      <c r="E8" s="449"/>
      <c r="F8" s="449"/>
      <c r="G8" s="450"/>
    </row>
    <row r="9" spans="1:7" ht="15.75" x14ac:dyDescent="0.25">
      <c r="A9" s="106" t="s">
        <v>6</v>
      </c>
      <c r="B9" s="448" t="s">
        <v>116</v>
      </c>
      <c r="C9" s="449"/>
      <c r="D9" s="449"/>
      <c r="E9" s="449"/>
      <c r="F9" s="449"/>
      <c r="G9" s="450"/>
    </row>
    <row r="10" spans="1:7" ht="15.75" x14ac:dyDescent="0.25">
      <c r="A10" s="106" t="s">
        <v>7</v>
      </c>
      <c r="B10" s="448" t="s">
        <v>97</v>
      </c>
      <c r="C10" s="449"/>
      <c r="D10" s="449"/>
      <c r="E10" s="449"/>
      <c r="F10" s="449"/>
      <c r="G10" s="450"/>
    </row>
    <row r="11" spans="1:7" ht="18.75" x14ac:dyDescent="0.25">
      <c r="A11" s="163"/>
      <c r="B11" s="458" t="s">
        <v>94</v>
      </c>
      <c r="C11" s="458"/>
      <c r="D11" s="458"/>
      <c r="E11" s="458"/>
      <c r="F11" s="458"/>
      <c r="G11" s="459"/>
    </row>
    <row r="12" spans="1:7" ht="15.75" x14ac:dyDescent="0.25">
      <c r="A12" s="183" t="s">
        <v>80</v>
      </c>
      <c r="B12" s="224" t="s">
        <v>117</v>
      </c>
      <c r="C12" s="225"/>
      <c r="D12" s="225"/>
      <c r="E12" s="225"/>
      <c r="F12" s="225"/>
      <c r="G12" s="226"/>
    </row>
    <row r="13" spans="1:7" ht="15.75" x14ac:dyDescent="0.25">
      <c r="A13" s="183" t="s">
        <v>8</v>
      </c>
      <c r="B13" s="221" t="s">
        <v>118</v>
      </c>
      <c r="C13" s="222"/>
      <c r="D13" s="222"/>
      <c r="E13" s="222"/>
      <c r="F13" s="222"/>
      <c r="G13" s="223"/>
    </row>
    <row r="14" spans="1:7" ht="15.75" x14ac:dyDescent="0.25">
      <c r="A14" s="183" t="s">
        <v>9</v>
      </c>
      <c r="B14" s="221" t="s">
        <v>119</v>
      </c>
      <c r="C14" s="222"/>
      <c r="D14" s="222"/>
      <c r="E14" s="222"/>
      <c r="F14" s="222"/>
      <c r="G14" s="223"/>
    </row>
    <row r="15" spans="1:7" ht="15.75" x14ac:dyDescent="0.25">
      <c r="A15" s="183" t="s">
        <v>10</v>
      </c>
      <c r="B15" s="221" t="s">
        <v>120</v>
      </c>
      <c r="C15" s="222"/>
      <c r="D15" s="222"/>
      <c r="E15" s="222"/>
      <c r="F15" s="222"/>
      <c r="G15" s="223"/>
    </row>
    <row r="16" spans="1:7" ht="15.75" x14ac:dyDescent="0.25">
      <c r="A16" s="183" t="s">
        <v>11</v>
      </c>
      <c r="B16" s="221" t="s">
        <v>162</v>
      </c>
      <c r="C16" s="222"/>
      <c r="D16" s="222"/>
      <c r="E16" s="222"/>
      <c r="F16" s="222"/>
      <c r="G16" s="223"/>
    </row>
    <row r="17" spans="1:7" ht="15.75" x14ac:dyDescent="0.25">
      <c r="A17" s="106" t="s">
        <v>12</v>
      </c>
      <c r="B17" s="221" t="s">
        <v>121</v>
      </c>
      <c r="C17" s="222"/>
      <c r="D17" s="222"/>
      <c r="E17" s="222"/>
      <c r="F17" s="222"/>
      <c r="G17" s="223"/>
    </row>
    <row r="18" spans="1:7" ht="15.75" x14ac:dyDescent="0.25">
      <c r="A18" s="106" t="s">
        <v>13</v>
      </c>
      <c r="B18" s="221" t="s">
        <v>122</v>
      </c>
      <c r="C18" s="222"/>
      <c r="D18" s="222"/>
      <c r="E18" s="222"/>
      <c r="F18" s="222"/>
      <c r="G18" s="223"/>
    </row>
    <row r="19" spans="1:7" ht="15.75" x14ac:dyDescent="0.25">
      <c r="A19" s="183" t="s">
        <v>14</v>
      </c>
      <c r="B19" s="221" t="s">
        <v>155</v>
      </c>
      <c r="C19" s="222"/>
      <c r="D19" s="222"/>
      <c r="E19" s="222"/>
      <c r="F19" s="222"/>
      <c r="G19" s="223"/>
    </row>
    <row r="20" spans="1:7" ht="15.75" x14ac:dyDescent="0.25">
      <c r="A20" s="183" t="s">
        <v>15</v>
      </c>
      <c r="B20" s="221" t="s">
        <v>123</v>
      </c>
      <c r="C20" s="222"/>
      <c r="D20" s="222"/>
      <c r="E20" s="222"/>
      <c r="F20" s="222"/>
      <c r="G20" s="223"/>
    </row>
    <row r="21" spans="1:7" ht="15.75" x14ac:dyDescent="0.25">
      <c r="A21" s="183" t="s">
        <v>16</v>
      </c>
      <c r="B21" s="221" t="s">
        <v>124</v>
      </c>
      <c r="C21" s="222"/>
      <c r="D21" s="222"/>
      <c r="E21" s="222"/>
      <c r="F21" s="222"/>
      <c r="G21" s="223"/>
    </row>
    <row r="22" spans="1:7" ht="15.75" x14ac:dyDescent="0.25">
      <c r="A22" s="106" t="s">
        <v>17</v>
      </c>
      <c r="B22" s="221" t="s">
        <v>125</v>
      </c>
      <c r="C22" s="222"/>
      <c r="D22" s="222"/>
      <c r="E22" s="222"/>
      <c r="F22" s="222"/>
      <c r="G22" s="223"/>
    </row>
    <row r="23" spans="1:7" ht="15.75" x14ac:dyDescent="0.25">
      <c r="A23" s="106" t="s">
        <v>18</v>
      </c>
      <c r="B23" s="224" t="s">
        <v>156</v>
      </c>
      <c r="C23" s="225"/>
      <c r="D23" s="225"/>
      <c r="E23" s="225"/>
      <c r="F23" s="225"/>
      <c r="G23" s="226"/>
    </row>
    <row r="24" spans="1:7" ht="15.75" x14ac:dyDescent="0.25">
      <c r="A24" s="106" t="s">
        <v>19</v>
      </c>
      <c r="B24" s="289" t="s">
        <v>126</v>
      </c>
      <c r="C24" s="222"/>
      <c r="D24" s="222"/>
      <c r="E24" s="222"/>
      <c r="F24" s="222"/>
      <c r="G24" s="223"/>
    </row>
    <row r="25" spans="1:7" ht="15.75" x14ac:dyDescent="0.25">
      <c r="A25" s="183" t="s">
        <v>20</v>
      </c>
      <c r="B25" s="289" t="s">
        <v>127</v>
      </c>
      <c r="C25" s="222"/>
      <c r="D25" s="222"/>
      <c r="E25" s="222"/>
      <c r="F25" s="222"/>
      <c r="G25" s="223"/>
    </row>
    <row r="26" spans="1:7" ht="15.75" x14ac:dyDescent="0.25">
      <c r="A26" s="106" t="s">
        <v>21</v>
      </c>
      <c r="B26" s="289" t="s">
        <v>128</v>
      </c>
      <c r="C26" s="222"/>
      <c r="D26" s="222"/>
      <c r="E26" s="222"/>
      <c r="F26" s="222"/>
      <c r="G26" s="223"/>
    </row>
    <row r="27" spans="1:7" ht="15.75" x14ac:dyDescent="0.25">
      <c r="A27" s="106" t="s">
        <v>22</v>
      </c>
      <c r="B27" s="289" t="s">
        <v>129</v>
      </c>
      <c r="C27" s="222"/>
      <c r="D27" s="222"/>
      <c r="E27" s="222"/>
      <c r="F27" s="222"/>
      <c r="G27" s="223"/>
    </row>
    <row r="28" spans="1:7" ht="15.75" x14ac:dyDescent="0.25">
      <c r="A28" s="106" t="s">
        <v>81</v>
      </c>
      <c r="B28" s="221" t="s">
        <v>130</v>
      </c>
      <c r="C28" s="222"/>
      <c r="D28" s="222"/>
      <c r="E28" s="222"/>
      <c r="F28" s="222"/>
      <c r="G28" s="223"/>
    </row>
    <row r="29" spans="1:7" ht="15.75" x14ac:dyDescent="0.25">
      <c r="A29" s="106" t="s">
        <v>82</v>
      </c>
      <c r="B29" s="221" t="s">
        <v>131</v>
      </c>
      <c r="C29" s="222"/>
      <c r="D29" s="222"/>
      <c r="E29" s="222"/>
      <c r="F29" s="222"/>
      <c r="G29" s="223"/>
    </row>
    <row r="30" spans="1:7" ht="15.75" x14ac:dyDescent="0.25">
      <c r="A30" s="106" t="s">
        <v>23</v>
      </c>
      <c r="B30" s="221" t="s">
        <v>132</v>
      </c>
      <c r="C30" s="222"/>
      <c r="D30" s="222"/>
      <c r="E30" s="222"/>
      <c r="F30" s="222"/>
      <c r="G30" s="223"/>
    </row>
    <row r="31" spans="1:7" ht="15.75" x14ac:dyDescent="0.25">
      <c r="A31" s="106" t="s">
        <v>24</v>
      </c>
      <c r="B31" s="221" t="s">
        <v>196</v>
      </c>
      <c r="C31" s="222"/>
      <c r="D31" s="222"/>
      <c r="E31" s="222"/>
      <c r="F31" s="222"/>
      <c r="G31" s="223"/>
    </row>
    <row r="32" spans="1:7" ht="15.75" x14ac:dyDescent="0.25">
      <c r="A32" s="106" t="s">
        <v>25</v>
      </c>
      <c r="B32" s="221" t="s">
        <v>133</v>
      </c>
      <c r="C32" s="222"/>
      <c r="D32" s="222"/>
      <c r="E32" s="222"/>
      <c r="F32" s="222"/>
      <c r="G32" s="223"/>
    </row>
    <row r="33" spans="1:7" ht="15.75" x14ac:dyDescent="0.25">
      <c r="A33" s="106" t="s">
        <v>26</v>
      </c>
      <c r="B33" s="221" t="s">
        <v>134</v>
      </c>
      <c r="C33" s="222"/>
      <c r="D33" s="222"/>
      <c r="E33" s="222"/>
      <c r="F33" s="222"/>
      <c r="G33" s="223"/>
    </row>
    <row r="34" spans="1:7" ht="15.75" x14ac:dyDescent="0.25">
      <c r="A34" s="106" t="s">
        <v>27</v>
      </c>
      <c r="B34" s="448" t="s">
        <v>197</v>
      </c>
      <c r="C34" s="449"/>
      <c r="D34" s="449"/>
      <c r="E34" s="449"/>
      <c r="F34" s="449"/>
      <c r="G34" s="450"/>
    </row>
    <row r="35" spans="1:7" ht="18.75" x14ac:dyDescent="0.25">
      <c r="A35" s="163"/>
      <c r="B35" s="458" t="s">
        <v>95</v>
      </c>
      <c r="C35" s="458"/>
      <c r="D35" s="458"/>
      <c r="E35" s="458"/>
      <c r="F35" s="458"/>
      <c r="G35" s="459"/>
    </row>
    <row r="36" spans="1:7" ht="15.75" x14ac:dyDescent="0.25">
      <c r="A36" s="106" t="s">
        <v>58</v>
      </c>
      <c r="B36" s="321" t="s">
        <v>135</v>
      </c>
    </row>
    <row r="37" spans="1:7" ht="15.75" x14ac:dyDescent="0.25">
      <c r="A37" s="106" t="s">
        <v>28</v>
      </c>
      <c r="B37" s="221" t="s">
        <v>319</v>
      </c>
      <c r="C37" s="222"/>
      <c r="D37" s="222"/>
      <c r="E37" s="222"/>
      <c r="F37" s="222"/>
      <c r="G37" s="223"/>
    </row>
    <row r="38" spans="1:7" ht="15.75" x14ac:dyDescent="0.25">
      <c r="A38" s="106" t="s">
        <v>29</v>
      </c>
      <c r="B38" s="323" t="s">
        <v>153</v>
      </c>
      <c r="C38" s="222"/>
      <c r="D38" s="222"/>
      <c r="E38" s="222"/>
      <c r="F38" s="222"/>
      <c r="G38" s="223"/>
    </row>
    <row r="39" spans="1:7" ht="15.75" x14ac:dyDescent="0.25">
      <c r="A39" s="106" t="s">
        <v>30</v>
      </c>
      <c r="B39" s="221" t="s">
        <v>154</v>
      </c>
      <c r="C39" s="222"/>
      <c r="D39" s="222"/>
      <c r="E39" s="222"/>
      <c r="F39" s="222"/>
      <c r="G39" s="223"/>
    </row>
    <row r="40" spans="1:7" ht="15.75" x14ac:dyDescent="0.25">
      <c r="A40" s="106" t="s">
        <v>31</v>
      </c>
      <c r="B40" s="448" t="s">
        <v>326</v>
      </c>
      <c r="C40" s="449"/>
      <c r="D40" s="449"/>
      <c r="E40" s="449"/>
      <c r="F40" s="449"/>
      <c r="G40" s="450"/>
    </row>
    <row r="41" spans="1:7" ht="15.75" x14ac:dyDescent="0.25">
      <c r="A41" s="106" t="s">
        <v>32</v>
      </c>
      <c r="B41" s="448" t="s">
        <v>136</v>
      </c>
      <c r="C41" s="449"/>
      <c r="D41" s="449"/>
      <c r="E41" s="449"/>
      <c r="F41" s="449"/>
      <c r="G41" s="450"/>
    </row>
    <row r="42" spans="1:7" ht="15.75" x14ac:dyDescent="0.25">
      <c r="A42" s="106" t="s">
        <v>33</v>
      </c>
      <c r="B42" t="s">
        <v>394</v>
      </c>
    </row>
    <row r="43" spans="1:7" ht="15.75" x14ac:dyDescent="0.25">
      <c r="A43" s="106" t="s">
        <v>34</v>
      </c>
      <c r="B43" s="451" t="s">
        <v>137</v>
      </c>
      <c r="C43" s="449"/>
      <c r="D43" s="449"/>
      <c r="E43" s="449"/>
      <c r="F43" s="449"/>
      <c r="G43" s="450"/>
    </row>
    <row r="44" spans="1:7" ht="15.75" x14ac:dyDescent="0.25">
      <c r="A44" s="106" t="s">
        <v>35</v>
      </c>
      <c r="B44" s="451" t="s">
        <v>398</v>
      </c>
      <c r="C44" s="449"/>
      <c r="D44" s="449"/>
      <c r="E44" s="449"/>
      <c r="F44" s="449"/>
      <c r="G44" s="450"/>
    </row>
    <row r="45" spans="1:7" ht="15.75" x14ac:dyDescent="0.25">
      <c r="A45" s="202" t="s">
        <v>36</v>
      </c>
      <c r="B45" s="228" t="s">
        <v>399</v>
      </c>
    </row>
    <row r="46" spans="1:7" ht="15.75" x14ac:dyDescent="0.25">
      <c r="A46" s="106" t="s">
        <v>37</v>
      </c>
      <c r="B46" s="448" t="s">
        <v>138</v>
      </c>
      <c r="C46" s="449"/>
      <c r="D46" s="449"/>
      <c r="E46" s="449"/>
      <c r="F46" s="449"/>
      <c r="G46" s="450"/>
    </row>
    <row r="47" spans="1:7" ht="15.75" x14ac:dyDescent="0.25">
      <c r="A47" s="106" t="s">
        <v>38</v>
      </c>
      <c r="B47" s="448" t="s">
        <v>387</v>
      </c>
      <c r="C47" s="449"/>
      <c r="D47" s="449"/>
      <c r="E47" s="449"/>
      <c r="F47" s="449"/>
      <c r="G47" s="450"/>
    </row>
    <row r="48" spans="1:7" ht="15.75" x14ac:dyDescent="0.25">
      <c r="A48" s="183" t="s">
        <v>42</v>
      </c>
      <c r="B48" s="448" t="s">
        <v>139</v>
      </c>
      <c r="C48" s="449"/>
      <c r="D48" s="449"/>
      <c r="E48" s="449"/>
      <c r="F48" s="449"/>
      <c r="G48" s="450"/>
    </row>
    <row r="49" spans="1:7" ht="15.75" x14ac:dyDescent="0.25">
      <c r="A49" s="106" t="s">
        <v>44</v>
      </c>
      <c r="B49" s="448" t="s">
        <v>140</v>
      </c>
      <c r="C49" s="449"/>
      <c r="D49" s="449"/>
      <c r="E49" s="449"/>
      <c r="F49" s="449"/>
      <c r="G49" s="450"/>
    </row>
    <row r="50" spans="1:7" ht="15.75" x14ac:dyDescent="0.25">
      <c r="A50" s="106" t="s">
        <v>70</v>
      </c>
      <c r="B50" s="448" t="s">
        <v>141</v>
      </c>
      <c r="C50" s="449"/>
      <c r="D50" s="449"/>
      <c r="E50" s="449"/>
      <c r="F50" s="449"/>
      <c r="G50" s="450"/>
    </row>
    <row r="51" spans="1:7" ht="15.75" customHeight="1" x14ac:dyDescent="0.25">
      <c r="A51" s="106" t="s">
        <v>71</v>
      </c>
      <c r="B51" s="448" t="s">
        <v>350</v>
      </c>
      <c r="C51" s="449"/>
      <c r="D51" s="449"/>
      <c r="E51" s="449"/>
      <c r="F51" s="449"/>
      <c r="G51" s="450"/>
    </row>
    <row r="52" spans="1:7" ht="15.75" x14ac:dyDescent="0.25">
      <c r="A52" s="106" t="s">
        <v>45</v>
      </c>
      <c r="B52" s="448" t="s">
        <v>160</v>
      </c>
      <c r="C52" s="449"/>
      <c r="D52" s="449"/>
      <c r="E52" s="449"/>
      <c r="F52" s="449"/>
      <c r="G52" s="450"/>
    </row>
    <row r="53" spans="1:7" ht="15.75" x14ac:dyDescent="0.25">
      <c r="A53" s="106" t="s">
        <v>83</v>
      </c>
      <c r="B53" s="451" t="s">
        <v>161</v>
      </c>
      <c r="C53" s="449"/>
      <c r="D53" s="449"/>
      <c r="E53" s="449"/>
      <c r="F53" s="449"/>
      <c r="G53" s="450"/>
    </row>
    <row r="54" spans="1:7" ht="15.75" customHeight="1" x14ac:dyDescent="0.25">
      <c r="A54" s="106" t="s">
        <v>84</v>
      </c>
      <c r="B54" s="448" t="s">
        <v>359</v>
      </c>
      <c r="C54" s="449"/>
      <c r="D54" s="449"/>
      <c r="E54" s="449"/>
      <c r="F54" s="449"/>
      <c r="G54" s="450"/>
    </row>
    <row r="55" spans="1:7" ht="15.75" customHeight="1" x14ac:dyDescent="0.25">
      <c r="A55" s="106" t="s">
        <v>85</v>
      </c>
      <c r="B55" s="448" t="s">
        <v>157</v>
      </c>
      <c r="C55" s="449"/>
      <c r="D55" s="449"/>
      <c r="E55" s="449"/>
      <c r="F55" s="449"/>
      <c r="G55" s="450"/>
    </row>
    <row r="56" spans="1:7" ht="15.75" x14ac:dyDescent="0.25">
      <c r="A56" s="106" t="s">
        <v>46</v>
      </c>
      <c r="B56" s="448" t="s">
        <v>163</v>
      </c>
      <c r="C56" s="449"/>
      <c r="D56" s="449"/>
      <c r="E56" s="449"/>
      <c r="F56" s="449"/>
      <c r="G56" s="450"/>
    </row>
    <row r="57" spans="1:7" ht="15.75" x14ac:dyDescent="0.25">
      <c r="A57" s="106" t="s">
        <v>47</v>
      </c>
      <c r="B57" s="451" t="s">
        <v>146</v>
      </c>
      <c r="C57" s="449"/>
      <c r="D57" s="449"/>
      <c r="E57" s="449"/>
      <c r="F57" s="449"/>
      <c r="G57" s="450"/>
    </row>
    <row r="58" spans="1:7" ht="15.75" x14ac:dyDescent="0.25">
      <c r="A58" s="106" t="s">
        <v>48</v>
      </c>
      <c r="B58" s="448" t="s">
        <v>159</v>
      </c>
      <c r="C58" s="449"/>
      <c r="D58" s="449"/>
      <c r="E58" s="449"/>
      <c r="F58" s="449"/>
      <c r="G58" s="450"/>
    </row>
    <row r="59" spans="1:7" ht="15.75" x14ac:dyDescent="0.25">
      <c r="A59" s="106" t="s">
        <v>55</v>
      </c>
      <c r="B59" s="448" t="s">
        <v>152</v>
      </c>
      <c r="C59" s="449"/>
      <c r="D59" s="449"/>
      <c r="E59" s="449"/>
      <c r="F59" s="449"/>
      <c r="G59" s="450"/>
    </row>
    <row r="60" spans="1:7" ht="15.75" x14ac:dyDescent="0.25">
      <c r="A60" s="106" t="s">
        <v>56</v>
      </c>
      <c r="B60" s="448" t="s">
        <v>158</v>
      </c>
      <c r="C60" s="449"/>
      <c r="D60" s="449"/>
      <c r="E60" s="449"/>
      <c r="F60" s="449"/>
      <c r="G60" s="450"/>
    </row>
    <row r="61" spans="1:7" ht="15.75" x14ac:dyDescent="0.25">
      <c r="A61" s="106" t="s">
        <v>60</v>
      </c>
      <c r="B61" s="448" t="s">
        <v>151</v>
      </c>
      <c r="C61" s="449"/>
      <c r="D61" s="449"/>
      <c r="E61" s="449"/>
      <c r="F61" s="449"/>
      <c r="G61" s="450"/>
    </row>
    <row r="62" spans="1:7" ht="15.75" x14ac:dyDescent="0.25">
      <c r="A62" s="252" t="s">
        <v>61</v>
      </c>
      <c r="B62" s="448" t="s">
        <v>142</v>
      </c>
      <c r="C62" s="449"/>
      <c r="D62" s="449"/>
      <c r="E62" s="449"/>
      <c r="F62" s="449"/>
      <c r="G62" s="450"/>
    </row>
    <row r="63" spans="1:7" ht="15.75" x14ac:dyDescent="0.25">
      <c r="A63" s="106" t="s">
        <v>62</v>
      </c>
      <c r="B63" s="448" t="s">
        <v>143</v>
      </c>
      <c r="C63" s="449"/>
      <c r="D63" s="449"/>
      <c r="E63" s="449"/>
      <c r="F63" s="449"/>
      <c r="G63" s="450"/>
    </row>
    <row r="64" spans="1:7" ht="15.75" x14ac:dyDescent="0.25">
      <c r="A64" s="106" t="s">
        <v>63</v>
      </c>
      <c r="B64" s="448" t="s">
        <v>144</v>
      </c>
      <c r="C64" s="449"/>
      <c r="D64" s="449"/>
      <c r="E64" s="449"/>
      <c r="F64" s="449"/>
      <c r="G64" s="450"/>
    </row>
    <row r="65" spans="1:14" ht="15.75" x14ac:dyDescent="0.25">
      <c r="A65" s="106" t="s">
        <v>64</v>
      </c>
      <c r="B65" s="448" t="s">
        <v>145</v>
      </c>
      <c r="C65" s="449"/>
      <c r="D65" s="449"/>
      <c r="E65" s="449"/>
      <c r="F65" s="449"/>
      <c r="G65" s="450"/>
    </row>
    <row r="66" spans="1:14" ht="15.75" x14ac:dyDescent="0.25">
      <c r="A66" s="106" t="s">
        <v>72</v>
      </c>
      <c r="B66" s="448" t="s">
        <v>147</v>
      </c>
      <c r="C66" s="449"/>
      <c r="D66" s="449"/>
      <c r="E66" s="449"/>
      <c r="F66" s="449"/>
      <c r="G66" s="450"/>
    </row>
    <row r="67" spans="1:14" ht="15.75" x14ac:dyDescent="0.25">
      <c r="A67" s="106" t="s">
        <v>73</v>
      </c>
      <c r="B67" s="448" t="s">
        <v>148</v>
      </c>
      <c r="C67" s="449"/>
      <c r="D67" s="449"/>
      <c r="E67" s="449"/>
      <c r="F67" s="449"/>
      <c r="G67" s="450"/>
    </row>
    <row r="68" spans="1:14" ht="15.75" x14ac:dyDescent="0.25">
      <c r="A68" s="106" t="s">
        <v>74</v>
      </c>
      <c r="B68" s="448" t="s">
        <v>308</v>
      </c>
      <c r="C68" s="449"/>
      <c r="D68" s="449"/>
      <c r="E68" s="449"/>
      <c r="F68" s="449"/>
      <c r="G68" s="450"/>
    </row>
    <row r="69" spans="1:14" ht="15.75" x14ac:dyDescent="0.25">
      <c r="A69" s="106" t="s">
        <v>75</v>
      </c>
      <c r="B69" s="448" t="s">
        <v>404</v>
      </c>
      <c r="C69" s="449"/>
      <c r="D69" s="449"/>
      <c r="E69" s="449"/>
      <c r="F69" s="449"/>
      <c r="G69" s="450"/>
      <c r="I69" s="438"/>
      <c r="J69" s="438"/>
      <c r="K69" s="438"/>
      <c r="L69" s="438"/>
      <c r="M69" s="438"/>
      <c r="N69" s="438"/>
    </row>
    <row r="70" spans="1:14" ht="15.75" x14ac:dyDescent="0.25">
      <c r="A70" s="106" t="s">
        <v>76</v>
      </c>
      <c r="B70" s="452" t="s">
        <v>149</v>
      </c>
      <c r="C70" s="453"/>
      <c r="D70" s="453"/>
      <c r="E70" s="453"/>
      <c r="F70" s="453"/>
      <c r="G70" s="454"/>
      <c r="I70" s="438"/>
      <c r="J70" s="438"/>
      <c r="K70" s="438"/>
      <c r="L70" s="438"/>
      <c r="M70" s="438"/>
      <c r="N70" s="438"/>
    </row>
    <row r="71" spans="1:14" ht="15.75" x14ac:dyDescent="0.25">
      <c r="A71" s="106" t="s">
        <v>77</v>
      </c>
      <c r="B71" s="448" t="s">
        <v>409</v>
      </c>
      <c r="C71" s="449"/>
      <c r="D71" s="449"/>
      <c r="E71" s="449"/>
      <c r="F71" s="449"/>
      <c r="G71" s="450"/>
      <c r="I71" s="447"/>
      <c r="J71" s="447"/>
      <c r="K71" s="447"/>
      <c r="L71" s="447"/>
      <c r="M71" s="447"/>
      <c r="N71" s="447"/>
    </row>
    <row r="72" spans="1:14" ht="15.75" x14ac:dyDescent="0.25">
      <c r="A72" s="106" t="s">
        <v>78</v>
      </c>
      <c r="B72" s="448" t="s">
        <v>150</v>
      </c>
      <c r="C72" s="449"/>
      <c r="D72" s="449"/>
      <c r="E72" s="449"/>
      <c r="F72" s="449"/>
      <c r="G72" s="450"/>
      <c r="I72" s="447"/>
      <c r="J72" s="447"/>
      <c r="K72" s="447"/>
      <c r="L72" s="447"/>
      <c r="M72" s="447"/>
      <c r="N72" s="447"/>
    </row>
    <row r="73" spans="1:14" ht="15.75" x14ac:dyDescent="0.25">
      <c r="A73" s="106" t="s">
        <v>79</v>
      </c>
      <c r="B73" s="448" t="s">
        <v>292</v>
      </c>
      <c r="C73" s="449"/>
      <c r="D73" s="449"/>
      <c r="E73" s="449"/>
      <c r="F73" s="449"/>
      <c r="G73" s="450"/>
      <c r="I73" s="438"/>
      <c r="J73" s="438"/>
      <c r="K73" s="438"/>
      <c r="L73" s="438"/>
      <c r="M73" s="438"/>
      <c r="N73" s="438"/>
    </row>
    <row r="74" spans="1:14" ht="15.75" x14ac:dyDescent="0.25">
      <c r="A74" s="183" t="s">
        <v>92</v>
      </c>
      <c r="B74" s="448" t="s">
        <v>293</v>
      </c>
      <c r="C74" s="449"/>
      <c r="D74" s="449"/>
      <c r="E74" s="449"/>
      <c r="F74" s="449"/>
      <c r="G74" s="450"/>
      <c r="I74" s="438"/>
      <c r="J74" s="438"/>
      <c r="K74" s="438"/>
      <c r="L74" s="438"/>
      <c r="M74" s="438"/>
      <c r="N74" s="438"/>
    </row>
    <row r="76" spans="1:14" x14ac:dyDescent="0.25">
      <c r="I76" s="242"/>
    </row>
    <row r="77" spans="1:14" x14ac:dyDescent="0.25">
      <c r="I77" s="242"/>
    </row>
    <row r="78" spans="1:14" x14ac:dyDescent="0.25">
      <c r="I78" s="242"/>
    </row>
    <row r="79" spans="1:14" x14ac:dyDescent="0.25">
      <c r="I79" s="242"/>
    </row>
    <row r="80" spans="1:14" x14ac:dyDescent="0.25">
      <c r="I80" s="242"/>
    </row>
    <row r="81" spans="9:9" x14ac:dyDescent="0.25">
      <c r="I81" s="242"/>
    </row>
    <row r="82" spans="9:9" x14ac:dyDescent="0.25">
      <c r="I82" s="242"/>
    </row>
    <row r="83" spans="9:9" x14ac:dyDescent="0.25">
      <c r="I83" s="242"/>
    </row>
    <row r="84" spans="9:9" x14ac:dyDescent="0.25">
      <c r="I84" s="242"/>
    </row>
    <row r="85" spans="9:9" x14ac:dyDescent="0.25">
      <c r="I85" s="242"/>
    </row>
    <row r="86" spans="9:9" x14ac:dyDescent="0.25">
      <c r="I86" s="242"/>
    </row>
    <row r="87" spans="9:9" x14ac:dyDescent="0.25">
      <c r="I87" s="242"/>
    </row>
    <row r="88" spans="9:9" x14ac:dyDescent="0.25">
      <c r="I88" s="242"/>
    </row>
    <row r="89" spans="9:9" x14ac:dyDescent="0.25">
      <c r="I89" s="242"/>
    </row>
    <row r="90" spans="9:9" x14ac:dyDescent="0.25">
      <c r="I90" s="242"/>
    </row>
    <row r="91" spans="9:9" x14ac:dyDescent="0.25">
      <c r="I91" s="242"/>
    </row>
    <row r="92" spans="9:9" x14ac:dyDescent="0.25">
      <c r="I92" s="242"/>
    </row>
    <row r="93" spans="9:9" x14ac:dyDescent="0.25">
      <c r="I93" s="242"/>
    </row>
    <row r="94" spans="9:9" x14ac:dyDescent="0.25">
      <c r="I94" s="242"/>
    </row>
    <row r="95" spans="9:9" x14ac:dyDescent="0.25">
      <c r="I95" s="242"/>
    </row>
    <row r="98" spans="2:2" x14ac:dyDescent="0.25">
      <c r="B98" s="164"/>
    </row>
    <row r="99" spans="2:2" x14ac:dyDescent="0.25">
      <c r="B99" s="164"/>
    </row>
    <row r="100" spans="2:2" x14ac:dyDescent="0.25">
      <c r="B100" s="164"/>
    </row>
    <row r="101" spans="2:2" x14ac:dyDescent="0.25">
      <c r="B101" s="164"/>
    </row>
    <row r="102" spans="2:2" x14ac:dyDescent="0.25">
      <c r="B102" s="164"/>
    </row>
    <row r="103" spans="2:2" ht="15.75" x14ac:dyDescent="0.25">
      <c r="B103" s="165"/>
    </row>
    <row r="104" spans="2:2" x14ac:dyDescent="0.25">
      <c r="B104" s="164"/>
    </row>
    <row r="105" spans="2:2" x14ac:dyDescent="0.25">
      <c r="B105" s="164"/>
    </row>
    <row r="106" spans="2:2" x14ac:dyDescent="0.25">
      <c r="B106" s="164"/>
    </row>
    <row r="107" spans="2:2" x14ac:dyDescent="0.25">
      <c r="B107" s="164"/>
    </row>
    <row r="108" spans="2:2" x14ac:dyDescent="0.25">
      <c r="B108" s="164"/>
    </row>
    <row r="109" spans="2:2" x14ac:dyDescent="0.25">
      <c r="B109" s="164"/>
    </row>
    <row r="110" spans="2:2" x14ac:dyDescent="0.25">
      <c r="B110" s="164"/>
    </row>
    <row r="111" spans="2:2" x14ac:dyDescent="0.25">
      <c r="B111" s="164"/>
    </row>
    <row r="112" spans="2:2" x14ac:dyDescent="0.25">
      <c r="B112" s="164"/>
    </row>
    <row r="113" spans="2:2" x14ac:dyDescent="0.25">
      <c r="B113" s="164"/>
    </row>
    <row r="114" spans="2:2" x14ac:dyDescent="0.25">
      <c r="B114" s="164"/>
    </row>
    <row r="115" spans="2:2" x14ac:dyDescent="0.25">
      <c r="B115" s="164"/>
    </row>
  </sheetData>
  <mergeCells count="48">
    <mergeCell ref="B34:G34"/>
    <mergeCell ref="B41:G41"/>
    <mergeCell ref="B57:G57"/>
    <mergeCell ref="B55:G55"/>
    <mergeCell ref="B40:G40"/>
    <mergeCell ref="B50:G50"/>
    <mergeCell ref="B49:G49"/>
    <mergeCell ref="B51:G51"/>
    <mergeCell ref="B53:G53"/>
    <mergeCell ref="B35:G35"/>
    <mergeCell ref="B46:G46"/>
    <mergeCell ref="B47:G47"/>
    <mergeCell ref="B52:G52"/>
    <mergeCell ref="B56:G56"/>
    <mergeCell ref="B43:G43"/>
    <mergeCell ref="B54:G54"/>
    <mergeCell ref="B7:G7"/>
    <mergeCell ref="B9:G9"/>
    <mergeCell ref="B10:G10"/>
    <mergeCell ref="B2:G2"/>
    <mergeCell ref="B11:G11"/>
    <mergeCell ref="B8:G8"/>
    <mergeCell ref="A1:G1"/>
    <mergeCell ref="B3:G3"/>
    <mergeCell ref="B4:G4"/>
    <mergeCell ref="B5:G5"/>
    <mergeCell ref="B6:G6"/>
    <mergeCell ref="B74:G74"/>
    <mergeCell ref="B70:G70"/>
    <mergeCell ref="B58:G58"/>
    <mergeCell ref="B59:G59"/>
    <mergeCell ref="B65:G65"/>
    <mergeCell ref="B67:G67"/>
    <mergeCell ref="B68:G68"/>
    <mergeCell ref="B60:G60"/>
    <mergeCell ref="B72:G72"/>
    <mergeCell ref="B73:G73"/>
    <mergeCell ref="B61:G61"/>
    <mergeCell ref="B63:G63"/>
    <mergeCell ref="B64:G64"/>
    <mergeCell ref="B69:G69"/>
    <mergeCell ref="B66:G66"/>
    <mergeCell ref="B71:G71"/>
    <mergeCell ref="I71:N71"/>
    <mergeCell ref="I72:N72"/>
    <mergeCell ref="B62:G62"/>
    <mergeCell ref="B48:G48"/>
    <mergeCell ref="B44:G44"/>
  </mergeCells>
  <dataValidations count="3">
    <dataValidation type="list" allowBlank="1" showInputMessage="1" showErrorMessage="1" sqref="A36:A74 A28:A34">
      <formula1>$A$2:$A$60</formula1>
    </dataValidation>
    <dataValidation type="list" allowBlank="1" showInputMessage="1" showErrorMessage="1" sqref="A27">
      <formula1>$A$2:$A$61</formula1>
    </dataValidation>
    <dataValidation type="list" allowBlank="1" showInputMessage="1" showErrorMessage="1" sqref="A12:A26 A3:A10">
      <formula1>$A$2:$A$59</formula1>
    </dataValidation>
  </dataValidations>
  <hyperlinks>
    <hyperlink ref="A45" location="'40'!A1" display="График 40"/>
    <hyperlink ref="A45" location="'41'!A1" display="График 41"/>
    <hyperlink ref="A60" location="'56'!A1" display="График 56"/>
    <hyperlink ref="A59" location="'55'!A1" display="График 55"/>
    <hyperlink ref="A58" location="'54'!A1" display="График 54"/>
    <hyperlink ref="A56" location="'52'!A1" display="График 52"/>
    <hyperlink ref="A51" location="'47'!A1" display="График 47"/>
    <hyperlink ref="A52" location="'48'!A1" display="График 48"/>
    <hyperlink ref="A47" location="'43'!A1" display="График 43"/>
    <hyperlink ref="A46" location="'42'!A1" display="График 42"/>
    <hyperlink ref="A3" location="'1'!A1" display="График 1"/>
    <hyperlink ref="A48" location="'44'!A1" display="График 44"/>
    <hyperlink ref="A49" location="'45'!A1" display="График 45"/>
    <hyperlink ref="A67" location="'63'!A1" display="График 63"/>
    <hyperlink ref="A72" location="'68'!A1" display="График 68"/>
    <hyperlink ref="A73" location="'69'!A1" display="График 69"/>
    <hyperlink ref="A50" location="'46'!A1" display="График 46"/>
    <hyperlink ref="A53" location="'49'!A1" display="График 49"/>
    <hyperlink ref="A54" location="'50'!A1" display="График 50"/>
    <hyperlink ref="A57" location="'53'!A1" display="График 53"/>
    <hyperlink ref="A63" location="'59'!A1" display="График 59"/>
    <hyperlink ref="A64" location="'60'!A1" display="График 60"/>
    <hyperlink ref="A65" location="'61'!A1" display="График 61"/>
    <hyperlink ref="A66" location="'62'!A1" display="График 62"/>
    <hyperlink ref="A39" location="'35'!A1" display="График 35"/>
    <hyperlink ref="A7" location="'5'!A1" display="График 5"/>
    <hyperlink ref="A6" location="'4'!A1" display="График 4"/>
    <hyperlink ref="A5" location="'3'!A1" display="График 3"/>
    <hyperlink ref="A4" location="'2'!A1" display="График 2"/>
    <hyperlink ref="A41" location="'37'!A1" display="График 37"/>
    <hyperlink ref="A43" location="'39'!A1" display="График 39"/>
    <hyperlink ref="A42" location="'38'!A1" display="График 38"/>
    <hyperlink ref="A44" location="'40'!A1" display="График 40"/>
    <hyperlink ref="A70" location="'66'!A1" display="График 66"/>
    <hyperlink ref="A71" location="'67'!A1" display="График 67"/>
    <hyperlink ref="A8" location="'6'!A1" display="График 6"/>
    <hyperlink ref="A9" location="'7'!A1" display="График 7"/>
    <hyperlink ref="A10" location="'8'!A1" display="График 8"/>
    <hyperlink ref="A13" location="'10'!A1" display="График 10"/>
    <hyperlink ref="A14" location="'11'!A1" display="График 11"/>
    <hyperlink ref="A15" location="'12'!A1" display="График 12"/>
    <hyperlink ref="A16" location="'13'!A1" display="График 13"/>
    <hyperlink ref="A17" location="'14'!A1" display="График 14"/>
    <hyperlink ref="A18" location="'15'!A1" display="График 15"/>
    <hyperlink ref="A19" location="'16'!A1" display="График 16"/>
    <hyperlink ref="A20" location="'17'!A1" display="График 17"/>
    <hyperlink ref="A21" location="'18'!A1" display="График 18"/>
    <hyperlink ref="A22" location="'19'!A1" display="График 19"/>
    <hyperlink ref="A23" location="'20'!A1" display="График 20"/>
    <hyperlink ref="A24" location="'21'!A1" display="График 21"/>
    <hyperlink ref="A25" location="'22'!A1" display="График 22"/>
    <hyperlink ref="A26" location="'23'!A1" display="График 23"/>
    <hyperlink ref="A27" location="'24'!A1" display="График 24"/>
    <hyperlink ref="A28" location="'25'!A1" display="График 25"/>
    <hyperlink ref="A29" location="'26'!A1" display="График 26"/>
    <hyperlink ref="A30" location="'27'!A1" display="График 27"/>
    <hyperlink ref="A31" location="'28'!A1" display="График 28"/>
    <hyperlink ref="A32" location="'29'!A1" display="График 29"/>
    <hyperlink ref="A33" location="'30'!A1" display="График 30"/>
    <hyperlink ref="A34" location="'31'!A1" display="График 31"/>
    <hyperlink ref="A40" location="'36'!A1" display="График 36"/>
    <hyperlink ref="A38" location="'34'!A1" display="График 34"/>
    <hyperlink ref="A55" location="'51'!A1" display="График 51"/>
    <hyperlink ref="A12" location="'9'!A1" display="График 9"/>
    <hyperlink ref="A37" location="'33'!A1" display="График 33"/>
    <hyperlink ref="A68" location="'64'!A1" display="График 64"/>
    <hyperlink ref="A69" location="'65'!A1" display="График 65"/>
    <hyperlink ref="A61" location="'57'!A1" display="График 57"/>
    <hyperlink ref="A62" location="'58'!A1" display="График 58"/>
    <hyperlink ref="A36" location="'32'!A1" display="График 32"/>
    <hyperlink ref="A74" location="'70'!A1" display="График 70"/>
  </hyperlinks>
  <pageMargins left="0.7" right="0.7" top="0.75" bottom="0.75" header="0.3" footer="0.3"/>
  <pageSetup scale="6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V45"/>
  <sheetViews>
    <sheetView view="pageBreakPreview" zoomScale="80" zoomScaleNormal="100" zoomScaleSheetLayoutView="80" workbookViewId="0">
      <selection activeCell="R29" sqref="R29"/>
    </sheetView>
  </sheetViews>
  <sheetFormatPr defaultColWidth="9.140625" defaultRowHeight="15" x14ac:dyDescent="0.25"/>
  <cols>
    <col min="1" max="1" width="13.140625" customWidth="1"/>
    <col min="2" max="2" width="13.140625" style="242" customWidth="1"/>
    <col min="3" max="3" width="7.7109375" bestFit="1" customWidth="1"/>
    <col min="4" max="4" width="14.7109375" bestFit="1" customWidth="1"/>
    <col min="5" max="5" width="8.7109375" bestFit="1" customWidth="1"/>
    <col min="6" max="6" width="13.42578125" bestFit="1" customWidth="1"/>
    <col min="7" max="7" width="14.85546875" bestFit="1" customWidth="1"/>
    <col min="8" max="8" width="9.5703125" bestFit="1" customWidth="1"/>
    <col min="9" max="9" width="8.28515625" bestFit="1" customWidth="1"/>
    <col min="10" max="10" width="7" bestFit="1" customWidth="1"/>
    <col min="11" max="11" width="16" customWidth="1"/>
    <col min="12" max="12" width="1.42578125" customWidth="1"/>
    <col min="13" max="13" width="4.5703125" customWidth="1"/>
    <col min="14" max="20" width="6.28515625" customWidth="1"/>
    <col min="21" max="21" width="6" customWidth="1"/>
    <col min="22" max="22" width="5.42578125" customWidth="1"/>
  </cols>
  <sheetData>
    <row r="1" spans="1:22" x14ac:dyDescent="0.25">
      <c r="A1" s="86" t="s">
        <v>80</v>
      </c>
      <c r="B1" s="259"/>
      <c r="C1" s="494" t="str">
        <f>INDEX(Содержание!$B$3:$G$64,MATCH(A1,Содержание!$A$3:$A$64,0),1)</f>
        <v>Базалық мөлшерлеме мен нарықтардағы мөлшерлеменің өзгеру динамикасы, %</v>
      </c>
      <c r="D1" s="495"/>
      <c r="E1" s="495"/>
      <c r="F1" s="495"/>
      <c r="G1" s="495"/>
      <c r="H1" s="495"/>
      <c r="I1" s="495"/>
      <c r="J1" s="495"/>
      <c r="K1" s="134"/>
      <c r="L1" s="132"/>
      <c r="N1" s="134"/>
      <c r="O1" s="134"/>
      <c r="P1" s="134"/>
      <c r="Q1" s="134"/>
      <c r="R1" s="134"/>
      <c r="S1" s="134"/>
      <c r="T1" s="134"/>
      <c r="U1" s="134"/>
      <c r="V1" s="134"/>
    </row>
    <row r="2" spans="1:22" ht="76.5" x14ac:dyDescent="0.25">
      <c r="A2" s="66" t="s">
        <v>169</v>
      </c>
      <c r="B2" s="66" t="s">
        <v>170</v>
      </c>
      <c r="C2" s="66" t="s">
        <v>222</v>
      </c>
      <c r="D2" s="66" t="s">
        <v>223</v>
      </c>
      <c r="E2" s="66" t="s">
        <v>224</v>
      </c>
      <c r="F2" s="66" t="s">
        <v>225</v>
      </c>
      <c r="G2" s="66" t="s">
        <v>226</v>
      </c>
      <c r="H2" s="66" t="s">
        <v>227</v>
      </c>
      <c r="I2" s="66" t="s">
        <v>69</v>
      </c>
      <c r="J2" s="66" t="s">
        <v>41</v>
      </c>
      <c r="K2" s="205" t="s">
        <v>166</v>
      </c>
      <c r="L2" s="132"/>
      <c r="M2" s="134"/>
      <c r="N2" s="134"/>
      <c r="O2" s="134"/>
      <c r="P2" s="134"/>
      <c r="Q2" s="134"/>
      <c r="R2" s="134"/>
      <c r="S2" s="134"/>
      <c r="T2" s="134"/>
      <c r="U2" s="134"/>
      <c r="V2" s="134"/>
    </row>
    <row r="3" spans="1:22" ht="15" customHeight="1" x14ac:dyDescent="0.25">
      <c r="A3" s="497">
        <v>2021</v>
      </c>
      <c r="B3" s="260">
        <v>1</v>
      </c>
      <c r="C3" s="69">
        <v>14.596329397642934</v>
      </c>
      <c r="D3" s="69">
        <v>11.864346444437313</v>
      </c>
      <c r="E3" s="69">
        <v>7.3186201769710193</v>
      </c>
      <c r="F3" s="69">
        <v>9</v>
      </c>
      <c r="G3" s="69">
        <v>9.7368318015916788</v>
      </c>
      <c r="H3" s="69">
        <v>9.1703940183223995</v>
      </c>
      <c r="I3" s="69">
        <v>10.8398</v>
      </c>
      <c r="J3" s="69">
        <v>8.25</v>
      </c>
      <c r="K3" s="208" t="s">
        <v>101</v>
      </c>
      <c r="L3" s="132"/>
      <c r="M3" s="134"/>
      <c r="N3" s="134"/>
      <c r="O3" s="134"/>
      <c r="P3" s="134"/>
      <c r="Q3" s="158"/>
      <c r="R3" s="134"/>
      <c r="S3" s="134"/>
      <c r="T3" s="134"/>
      <c r="U3" s="134"/>
      <c r="V3" s="134"/>
    </row>
    <row r="4" spans="1:22" x14ac:dyDescent="0.25">
      <c r="A4" s="498"/>
      <c r="B4" s="260">
        <v>2</v>
      </c>
      <c r="C4" s="69">
        <v>14.581346840873158</v>
      </c>
      <c r="D4" s="69">
        <v>11.851098671044925</v>
      </c>
      <c r="E4" s="69">
        <v>7.3068860368194812</v>
      </c>
      <c r="F4" s="69">
        <v>9</v>
      </c>
      <c r="G4" s="69">
        <v>9.5904586697529481</v>
      </c>
      <c r="H4" s="69">
        <v>9.0910879275642955</v>
      </c>
      <c r="I4" s="69">
        <v>10.7684</v>
      </c>
      <c r="J4" s="69">
        <v>9.94</v>
      </c>
      <c r="K4" s="134"/>
      <c r="L4" s="132"/>
      <c r="M4" s="134"/>
      <c r="N4" s="134"/>
      <c r="O4" s="134"/>
      <c r="P4" s="134"/>
      <c r="Q4" s="134"/>
      <c r="R4" s="134"/>
      <c r="S4" s="134"/>
      <c r="T4" s="134"/>
      <c r="U4" s="134"/>
      <c r="V4" s="134"/>
    </row>
    <row r="5" spans="1:22" x14ac:dyDescent="0.25">
      <c r="A5" s="498"/>
      <c r="B5" s="260">
        <v>3</v>
      </c>
      <c r="C5" s="69">
        <v>14.161404298946735</v>
      </c>
      <c r="D5" s="69">
        <v>11.948275277445356</v>
      </c>
      <c r="E5" s="69">
        <v>7.3855081374744014</v>
      </c>
      <c r="F5" s="69">
        <v>9</v>
      </c>
      <c r="G5" s="69">
        <v>9.6490015653848307</v>
      </c>
      <c r="H5" s="69">
        <v>9.0160042349246119</v>
      </c>
      <c r="I5" s="69">
        <v>10.6525</v>
      </c>
      <c r="J5" s="69">
        <v>9.3000000000000007</v>
      </c>
      <c r="K5" s="134"/>
      <c r="L5" s="132"/>
      <c r="M5" s="134"/>
      <c r="N5" s="134"/>
      <c r="O5" s="134"/>
      <c r="P5" s="134"/>
      <c r="Q5" s="134"/>
      <c r="R5" s="134"/>
      <c r="S5" s="134"/>
      <c r="T5" s="134"/>
      <c r="U5" s="134"/>
      <c r="V5" s="134"/>
    </row>
    <row r="6" spans="1:22" x14ac:dyDescent="0.25">
      <c r="A6" s="498"/>
      <c r="B6" s="260">
        <v>4</v>
      </c>
      <c r="C6" s="69">
        <v>14.444854807800077</v>
      </c>
      <c r="D6" s="69">
        <v>12.030694391926582</v>
      </c>
      <c r="E6" s="69">
        <v>7.3320380578465665</v>
      </c>
      <c r="F6" s="69">
        <v>9</v>
      </c>
      <c r="G6" s="69">
        <v>10.089544716694338</v>
      </c>
      <c r="H6" s="69">
        <v>9.0253738843299818</v>
      </c>
      <c r="I6" s="69">
        <v>10.635</v>
      </c>
      <c r="J6" s="69">
        <v>8.3800000000000008</v>
      </c>
      <c r="K6" s="134"/>
      <c r="L6" s="132"/>
      <c r="M6" s="134"/>
      <c r="N6" s="134"/>
      <c r="O6" s="134"/>
      <c r="P6" s="134"/>
      <c r="Q6" s="134"/>
      <c r="R6" s="134"/>
      <c r="S6" s="134"/>
      <c r="T6" s="134"/>
      <c r="U6" s="134"/>
      <c r="V6" s="134"/>
    </row>
    <row r="7" spans="1:22" x14ac:dyDescent="0.25">
      <c r="A7" s="498"/>
      <c r="B7" s="260">
        <v>5</v>
      </c>
      <c r="C7" s="69">
        <v>14.658208418350105</v>
      </c>
      <c r="D7" s="69">
        <v>12.119914060726764</v>
      </c>
      <c r="E7" s="69">
        <v>7.3949344535585722</v>
      </c>
      <c r="F7" s="69">
        <v>9</v>
      </c>
      <c r="G7" s="69">
        <v>9.9482521990299979</v>
      </c>
      <c r="H7" s="69">
        <v>9.0273463957893547</v>
      </c>
      <c r="I7" s="69">
        <v>10.5276</v>
      </c>
      <c r="J7" s="69">
        <v>8.11</v>
      </c>
      <c r="K7" s="134"/>
      <c r="L7" s="132"/>
      <c r="M7" s="134"/>
      <c r="N7" s="134"/>
      <c r="O7" s="134"/>
      <c r="P7" s="134"/>
      <c r="Q7" s="134"/>
      <c r="R7" s="134"/>
      <c r="S7" s="134"/>
      <c r="T7" s="134"/>
      <c r="U7" s="134"/>
      <c r="V7" s="134"/>
    </row>
    <row r="8" spans="1:22" x14ac:dyDescent="0.25">
      <c r="A8" s="498"/>
      <c r="B8" s="260">
        <v>6</v>
      </c>
      <c r="C8" s="69">
        <v>14.260593479856665</v>
      </c>
      <c r="D8" s="69">
        <v>12.264309335435923</v>
      </c>
      <c r="E8" s="69">
        <v>7.4038974191618925</v>
      </c>
      <c r="F8" s="69">
        <v>9</v>
      </c>
      <c r="G8" s="69">
        <v>9.8796991028621406</v>
      </c>
      <c r="H8" s="69">
        <v>9.0402628053594949</v>
      </c>
      <c r="I8" s="69">
        <v>10.4895</v>
      </c>
      <c r="J8" s="69">
        <v>8.44</v>
      </c>
      <c r="K8" s="134"/>
      <c r="L8" s="132"/>
      <c r="M8" s="134"/>
      <c r="N8" s="134"/>
      <c r="O8" s="134"/>
      <c r="P8" s="134"/>
      <c r="Q8" s="134"/>
      <c r="R8" s="134"/>
      <c r="S8" s="134"/>
      <c r="T8" s="134"/>
      <c r="U8" s="134"/>
      <c r="V8" s="134"/>
    </row>
    <row r="9" spans="1:22" ht="15" customHeight="1" x14ac:dyDescent="0.25">
      <c r="A9" s="498"/>
      <c r="B9" s="260">
        <v>7</v>
      </c>
      <c r="C9" s="69">
        <v>15.179783762711514</v>
      </c>
      <c r="D9" s="69">
        <v>12.219295682781791</v>
      </c>
      <c r="E9" s="69">
        <v>7.3819329089313852</v>
      </c>
      <c r="F9" s="69">
        <v>9.25</v>
      </c>
      <c r="G9" s="69">
        <v>10.512059499281978</v>
      </c>
      <c r="H9" s="69">
        <v>9.037066970556312</v>
      </c>
      <c r="I9" s="69">
        <v>10.3626</v>
      </c>
      <c r="J9" s="69">
        <v>8.74</v>
      </c>
      <c r="K9" s="134"/>
      <c r="L9" s="132"/>
      <c r="M9" s="134"/>
      <c r="N9" s="134"/>
      <c r="O9" s="134"/>
      <c r="P9" s="134"/>
      <c r="Q9" s="134"/>
      <c r="R9" s="134"/>
      <c r="S9" s="134"/>
      <c r="T9" s="134"/>
      <c r="U9" s="134"/>
      <c r="V9" s="134"/>
    </row>
    <row r="10" spans="1:22" x14ac:dyDescent="0.25">
      <c r="A10" s="498"/>
      <c r="B10" s="260">
        <v>8</v>
      </c>
      <c r="C10" s="69">
        <v>14.655333547719405</v>
      </c>
      <c r="D10" s="69">
        <v>12.275653366844203</v>
      </c>
      <c r="E10" s="69">
        <v>7.3641255694642096</v>
      </c>
      <c r="F10" s="69">
        <v>9.25</v>
      </c>
      <c r="G10" s="69">
        <v>10.573965698967848</v>
      </c>
      <c r="H10" s="69">
        <v>9.2497111722936438</v>
      </c>
      <c r="I10" s="69">
        <v>10.2096</v>
      </c>
      <c r="J10" s="69">
        <v>9.31</v>
      </c>
      <c r="K10" s="134"/>
      <c r="L10" s="132"/>
      <c r="M10" s="134"/>
      <c r="N10" s="134"/>
      <c r="O10" s="134"/>
      <c r="P10" s="134"/>
      <c r="Q10" s="134"/>
      <c r="R10" s="134"/>
      <c r="S10" s="134"/>
      <c r="T10" s="134"/>
      <c r="U10" s="134"/>
      <c r="V10" s="134"/>
    </row>
    <row r="11" spans="1:22" x14ac:dyDescent="0.25">
      <c r="A11" s="498"/>
      <c r="B11" s="260">
        <v>9</v>
      </c>
      <c r="C11" s="69">
        <v>14.87420953906917</v>
      </c>
      <c r="D11" s="69">
        <v>12.561189125070065</v>
      </c>
      <c r="E11" s="69">
        <v>7.4578256608364697</v>
      </c>
      <c r="F11" s="69">
        <v>9.5</v>
      </c>
      <c r="G11" s="69">
        <v>10.59773819457817</v>
      </c>
      <c r="H11" s="69">
        <v>9.3253554931654197</v>
      </c>
      <c r="I11" s="69">
        <v>10.2911</v>
      </c>
      <c r="J11" s="69">
        <v>8.98</v>
      </c>
      <c r="K11" s="134"/>
      <c r="L11" s="132"/>
      <c r="M11" s="134"/>
      <c r="N11" s="134"/>
      <c r="O11" s="134"/>
      <c r="P11" s="134"/>
      <c r="Q11" s="134"/>
      <c r="R11" s="134"/>
      <c r="S11" s="134"/>
      <c r="T11" s="134"/>
      <c r="U11" s="134"/>
      <c r="V11" s="134"/>
    </row>
    <row r="12" spans="1:22" x14ac:dyDescent="0.25">
      <c r="A12" s="498"/>
      <c r="B12" s="260">
        <v>10</v>
      </c>
      <c r="C12" s="69">
        <v>15.370637612305053</v>
      </c>
      <c r="D12" s="69">
        <v>12.670296399088944</v>
      </c>
      <c r="E12" s="69">
        <v>7.5540264063880622</v>
      </c>
      <c r="F12" s="69">
        <v>9.75</v>
      </c>
      <c r="G12" s="69">
        <v>10.547471373743385</v>
      </c>
      <c r="H12" s="69">
        <v>9.4927959029098563</v>
      </c>
      <c r="I12" s="69">
        <v>10.296900000000001</v>
      </c>
      <c r="J12" s="69">
        <v>10.4</v>
      </c>
      <c r="K12" s="134"/>
      <c r="L12" s="132"/>
      <c r="M12" s="134"/>
      <c r="N12" s="134"/>
      <c r="O12" s="134"/>
      <c r="P12" s="134"/>
      <c r="Q12" s="134"/>
      <c r="R12" s="134"/>
      <c r="S12" s="134"/>
      <c r="T12" s="134"/>
      <c r="U12" s="134"/>
      <c r="V12" s="134"/>
    </row>
    <row r="13" spans="1:22" x14ac:dyDescent="0.25">
      <c r="A13" s="498"/>
      <c r="B13" s="260">
        <v>11</v>
      </c>
      <c r="C13" s="69">
        <v>14.931478855274818</v>
      </c>
      <c r="D13" s="69">
        <v>12.632911618709327</v>
      </c>
      <c r="E13" s="69">
        <v>7.53</v>
      </c>
      <c r="F13" s="69">
        <v>9.75</v>
      </c>
      <c r="G13" s="69">
        <v>10.697016752623201</v>
      </c>
      <c r="H13" s="69">
        <v>9.684185576498832</v>
      </c>
      <c r="I13" s="69">
        <v>10.24</v>
      </c>
      <c r="J13" s="69">
        <v>10.57</v>
      </c>
      <c r="K13" s="134"/>
      <c r="L13" s="132"/>
      <c r="M13" s="134"/>
      <c r="N13" s="134"/>
      <c r="O13" s="134"/>
      <c r="P13" s="134"/>
      <c r="Q13" s="134"/>
      <c r="R13" s="134"/>
      <c r="S13" s="134"/>
      <c r="T13" s="134"/>
      <c r="U13" s="134"/>
      <c r="V13" s="134"/>
    </row>
    <row r="14" spans="1:22" x14ac:dyDescent="0.25">
      <c r="A14" s="499"/>
      <c r="B14" s="260">
        <v>12</v>
      </c>
      <c r="C14" s="69">
        <v>14.894863660237593</v>
      </c>
      <c r="D14" s="69">
        <v>12.823507292123264</v>
      </c>
      <c r="E14" s="69">
        <v>7.33</v>
      </c>
      <c r="F14" s="69">
        <v>9.75</v>
      </c>
      <c r="G14" s="69">
        <v>10.753370808546389</v>
      </c>
      <c r="H14" s="69">
        <v>9.7452787566123291</v>
      </c>
      <c r="I14" s="69">
        <v>10.613099999999999</v>
      </c>
      <c r="J14" s="69">
        <v>10.56</v>
      </c>
      <c r="K14" s="134"/>
      <c r="L14" s="132"/>
      <c r="M14" s="134"/>
      <c r="N14" s="134"/>
      <c r="O14" s="134"/>
      <c r="P14" s="134"/>
      <c r="Q14" s="134"/>
      <c r="R14" s="134"/>
      <c r="S14" s="134"/>
      <c r="T14" s="134"/>
      <c r="U14" s="134"/>
      <c r="V14" s="134"/>
    </row>
    <row r="15" spans="1:22" x14ac:dyDescent="0.25">
      <c r="A15" s="497">
        <v>2022</v>
      </c>
      <c r="B15" s="260">
        <v>1</v>
      </c>
      <c r="C15" s="69">
        <v>14.71381361355961</v>
      </c>
      <c r="D15" s="69">
        <v>12.530747092514098</v>
      </c>
      <c r="E15" s="69">
        <v>7.94</v>
      </c>
      <c r="F15" s="69">
        <v>10.25</v>
      </c>
      <c r="G15" s="69">
        <v>10.764719186603534</v>
      </c>
      <c r="H15" s="69">
        <v>9.7808441226925957</v>
      </c>
      <c r="I15" s="69">
        <v>10.4617</v>
      </c>
      <c r="J15" s="69">
        <v>11.02</v>
      </c>
      <c r="K15" s="134"/>
      <c r="L15" s="132"/>
      <c r="M15" s="134"/>
      <c r="N15" s="134"/>
      <c r="O15" s="134"/>
      <c r="P15" s="134"/>
      <c r="Q15" s="134"/>
      <c r="R15" s="134"/>
    </row>
    <row r="16" spans="1:22" x14ac:dyDescent="0.25">
      <c r="A16" s="498"/>
      <c r="B16" s="260">
        <v>2</v>
      </c>
      <c r="C16" s="69">
        <v>15.606915841074679</v>
      </c>
      <c r="D16" s="69">
        <v>12.970611419718008</v>
      </c>
      <c r="E16" s="69">
        <v>10.11</v>
      </c>
      <c r="F16" s="69">
        <v>13.5</v>
      </c>
      <c r="G16" s="69">
        <v>10.977385986026245</v>
      </c>
      <c r="H16" s="69">
        <v>10.443560076593386</v>
      </c>
      <c r="I16" s="69">
        <v>10.748100000000001</v>
      </c>
      <c r="J16" s="69">
        <v>14.47</v>
      </c>
      <c r="K16" s="134"/>
      <c r="L16" s="132"/>
      <c r="M16" s="496"/>
      <c r="N16" s="496"/>
      <c r="O16" s="496"/>
      <c r="P16" s="496"/>
      <c r="Q16" s="496"/>
      <c r="R16" s="496"/>
      <c r="S16" s="496"/>
      <c r="T16" s="496"/>
      <c r="U16" s="496"/>
      <c r="V16" s="496"/>
    </row>
    <row r="17" spans="1:22" x14ac:dyDescent="0.25">
      <c r="A17" s="498"/>
      <c r="B17" s="260">
        <v>3</v>
      </c>
      <c r="C17" s="69">
        <v>16.206113162718307</v>
      </c>
      <c r="D17" s="69">
        <v>14.923223401017976</v>
      </c>
      <c r="E17" s="69">
        <v>10.84</v>
      </c>
      <c r="F17" s="69">
        <v>13.5</v>
      </c>
      <c r="G17" s="69">
        <v>12.773172005802461</v>
      </c>
      <c r="H17" s="69">
        <v>13.484191361744402</v>
      </c>
      <c r="I17" s="69">
        <v>10.972200000000001</v>
      </c>
      <c r="J17" s="69">
        <v>13.7</v>
      </c>
      <c r="K17" s="134"/>
      <c r="L17" s="132"/>
      <c r="M17" s="134"/>
      <c r="N17" s="134"/>
      <c r="O17" s="134"/>
      <c r="P17" s="134"/>
      <c r="Q17" s="134"/>
      <c r="R17" s="134"/>
      <c r="S17" s="134"/>
      <c r="T17" s="134"/>
      <c r="U17" s="134"/>
      <c r="V17" s="134"/>
    </row>
    <row r="18" spans="1:22" ht="15" customHeight="1" x14ac:dyDescent="0.25">
      <c r="A18" s="498"/>
      <c r="B18" s="260">
        <v>4</v>
      </c>
      <c r="C18" s="69">
        <v>16.260360824921129</v>
      </c>
      <c r="D18" s="69">
        <v>15.473737353944971</v>
      </c>
      <c r="E18" s="69">
        <v>11.49</v>
      </c>
      <c r="F18" s="69">
        <v>14</v>
      </c>
      <c r="G18" s="69">
        <v>13.513626361165496</v>
      </c>
      <c r="H18" s="69">
        <v>13.541103104002431</v>
      </c>
      <c r="I18" s="69">
        <v>11.186</v>
      </c>
      <c r="J18" s="69">
        <v>14.53</v>
      </c>
      <c r="K18" s="134"/>
      <c r="L18" s="132"/>
      <c r="M18" s="134"/>
      <c r="N18" s="134"/>
      <c r="O18" s="134"/>
      <c r="P18" s="134"/>
      <c r="Q18" s="134"/>
      <c r="R18" s="468" t="s">
        <v>271</v>
      </c>
      <c r="S18" s="468"/>
      <c r="T18" s="468"/>
      <c r="U18" s="468"/>
      <c r="V18" s="134"/>
    </row>
    <row r="19" spans="1:22" x14ac:dyDescent="0.25">
      <c r="A19" s="498"/>
      <c r="B19" s="260">
        <v>5</v>
      </c>
      <c r="C19" s="69">
        <v>16.42335659651129</v>
      </c>
      <c r="D19" s="69">
        <v>16.189051271447426</v>
      </c>
      <c r="E19" s="69">
        <v>11.46</v>
      </c>
      <c r="F19" s="69">
        <v>14</v>
      </c>
      <c r="G19" s="69">
        <v>13.913717493559117</v>
      </c>
      <c r="H19" s="69">
        <v>13.980187176492786</v>
      </c>
      <c r="I19" s="69">
        <v>11.369400000000001</v>
      </c>
      <c r="J19" s="69">
        <v>14.89</v>
      </c>
      <c r="K19" s="134"/>
      <c r="L19" s="132"/>
      <c r="M19" s="134"/>
      <c r="N19" s="134"/>
      <c r="O19" s="134"/>
      <c r="P19" s="134"/>
      <c r="Q19" s="134"/>
      <c r="R19" s="134"/>
      <c r="S19" s="134"/>
      <c r="T19" s="134"/>
      <c r="U19" s="134"/>
      <c r="V19" s="134"/>
    </row>
    <row r="20" spans="1:22" ht="14.45" customHeight="1" x14ac:dyDescent="0.25">
      <c r="A20" s="498"/>
      <c r="B20" s="260">
        <v>6</v>
      </c>
      <c r="C20" s="69">
        <v>16.56995682514907</v>
      </c>
      <c r="D20" s="69">
        <v>16.323938713480512</v>
      </c>
      <c r="E20" s="69">
        <v>11.58</v>
      </c>
      <c r="F20" s="69">
        <v>14</v>
      </c>
      <c r="G20" s="69">
        <v>13.948455348003348</v>
      </c>
      <c r="H20" s="69">
        <v>13.9964591899636</v>
      </c>
      <c r="I20" s="69">
        <v>11.6229</v>
      </c>
      <c r="J20" s="69">
        <v>13.39</v>
      </c>
      <c r="K20" s="134"/>
      <c r="L20" s="132"/>
      <c r="M20" s="134"/>
      <c r="N20" s="134"/>
      <c r="O20" s="134"/>
      <c r="P20" s="134"/>
      <c r="Q20" s="134"/>
      <c r="R20" s="134"/>
      <c r="S20" s="134"/>
      <c r="T20" s="134"/>
      <c r="U20" s="134"/>
      <c r="V20" s="134"/>
    </row>
    <row r="21" spans="1:22" x14ac:dyDescent="0.25">
      <c r="A21" s="498"/>
      <c r="B21" s="260">
        <v>7</v>
      </c>
      <c r="C21" s="69">
        <v>16.209879941034014</v>
      </c>
      <c r="D21" s="69">
        <v>16.656209675322856</v>
      </c>
      <c r="E21" s="69">
        <v>12.29</v>
      </c>
      <c r="F21" s="69">
        <v>14.5</v>
      </c>
      <c r="G21" s="69">
        <v>13.947520296001141</v>
      </c>
      <c r="H21" s="69">
        <v>13.986327581703936</v>
      </c>
      <c r="I21" s="69">
        <v>11.6091</v>
      </c>
      <c r="J21" s="69">
        <v>13.49</v>
      </c>
      <c r="K21" s="134"/>
      <c r="L21" s="132"/>
      <c r="M21" s="134"/>
      <c r="N21" s="134"/>
      <c r="O21" s="134"/>
      <c r="P21" s="134"/>
      <c r="Q21" s="134"/>
      <c r="R21" s="134"/>
      <c r="S21" s="134"/>
      <c r="T21" s="134"/>
      <c r="U21" s="134"/>
      <c r="V21" s="134"/>
    </row>
    <row r="22" spans="1:22" x14ac:dyDescent="0.25">
      <c r="A22" s="498"/>
      <c r="B22" s="260">
        <v>8</v>
      </c>
      <c r="C22" s="69">
        <v>17.104547297930459</v>
      </c>
      <c r="D22" s="69">
        <v>16.892890279010889</v>
      </c>
      <c r="E22" s="69">
        <v>12.38</v>
      </c>
      <c r="F22" s="69">
        <v>14.5</v>
      </c>
      <c r="G22" s="69">
        <v>14.298740100929829</v>
      </c>
      <c r="H22" s="69">
        <v>14.474496456433156</v>
      </c>
      <c r="I22" s="69">
        <v>11.6173</v>
      </c>
      <c r="J22" s="69">
        <v>15.13</v>
      </c>
      <c r="K22" s="134"/>
      <c r="L22" s="132"/>
      <c r="M22" s="134"/>
      <c r="N22" s="134"/>
      <c r="O22" s="134"/>
      <c r="P22" s="134"/>
      <c r="Q22" s="134"/>
      <c r="R22" s="134"/>
      <c r="S22" s="134"/>
      <c r="T22" s="134"/>
      <c r="U22" s="134"/>
      <c r="V22" s="134"/>
    </row>
    <row r="23" spans="1:22" x14ac:dyDescent="0.25">
      <c r="A23" s="498"/>
      <c r="B23" s="260">
        <v>9</v>
      </c>
      <c r="C23" s="69">
        <v>17.143555742192291</v>
      </c>
      <c r="D23" s="69">
        <v>16.969451006027352</v>
      </c>
      <c r="E23" s="69">
        <v>12.42</v>
      </c>
      <c r="F23" s="69">
        <v>14.5</v>
      </c>
      <c r="G23" s="69">
        <v>14.254905664743207</v>
      </c>
      <c r="H23" s="69">
        <v>14.483485119774302</v>
      </c>
      <c r="I23" s="69">
        <v>11.8529</v>
      </c>
      <c r="J23" s="69">
        <v>14.68</v>
      </c>
      <c r="K23" s="134"/>
      <c r="L23" s="132"/>
      <c r="M23" s="134"/>
      <c r="N23" s="134"/>
      <c r="O23" s="134"/>
      <c r="P23" s="134"/>
      <c r="Q23" s="134"/>
      <c r="R23" s="134"/>
      <c r="S23" s="134"/>
      <c r="T23" s="134"/>
      <c r="U23" s="134"/>
      <c r="V23" s="134"/>
    </row>
    <row r="24" spans="1:22" x14ac:dyDescent="0.25">
      <c r="A24" s="498"/>
      <c r="B24" s="260">
        <v>10</v>
      </c>
      <c r="C24" s="69">
        <v>17.176309864271015</v>
      </c>
      <c r="D24" s="69">
        <v>17.861590493058301</v>
      </c>
      <c r="E24" s="69">
        <v>13.56</v>
      </c>
      <c r="F24" s="69">
        <v>16</v>
      </c>
      <c r="G24" s="69">
        <v>15.059610952757545</v>
      </c>
      <c r="H24" s="69">
        <v>14.985280180191015</v>
      </c>
      <c r="I24" s="69">
        <v>12.1013</v>
      </c>
      <c r="J24" s="69">
        <v>15.41</v>
      </c>
      <c r="K24" s="134"/>
      <c r="L24" s="132"/>
      <c r="M24" s="134"/>
      <c r="N24" s="134"/>
      <c r="O24" s="134"/>
      <c r="P24" s="134"/>
      <c r="Q24" s="134"/>
      <c r="R24" s="134"/>
      <c r="S24" s="134"/>
      <c r="T24" s="134"/>
      <c r="U24" s="134"/>
      <c r="V24" s="134"/>
    </row>
    <row r="25" spans="1:22" x14ac:dyDescent="0.25">
      <c r="A25" s="498"/>
      <c r="B25" s="260">
        <v>11</v>
      </c>
      <c r="C25" s="69">
        <v>16.553771883577369</v>
      </c>
      <c r="D25" s="69">
        <v>19.203059917785041</v>
      </c>
      <c r="E25" s="69">
        <v>13.72</v>
      </c>
      <c r="F25" s="69">
        <v>16</v>
      </c>
      <c r="G25" s="69">
        <v>15.742207432842402</v>
      </c>
      <c r="H25" s="69">
        <v>15.983775180657451</v>
      </c>
      <c r="I25" s="69">
        <v>12.211600000000001</v>
      </c>
      <c r="J25" s="69">
        <v>16.920000000000002</v>
      </c>
      <c r="K25" s="134"/>
      <c r="L25" s="132"/>
      <c r="M25" s="134"/>
      <c r="N25" s="134"/>
      <c r="O25" s="134"/>
      <c r="P25" s="134"/>
      <c r="Q25" s="134"/>
      <c r="R25" s="134"/>
      <c r="S25" s="134"/>
      <c r="T25" s="134"/>
      <c r="U25" s="134"/>
      <c r="V25" s="134"/>
    </row>
    <row r="26" spans="1:22" x14ac:dyDescent="0.25">
      <c r="A26" s="499"/>
      <c r="B26" s="260">
        <v>12</v>
      </c>
      <c r="C26" s="69">
        <v>18.277856416020441</v>
      </c>
      <c r="D26" s="69">
        <v>19.746215386336974</v>
      </c>
      <c r="E26" s="69">
        <v>14.35</v>
      </c>
      <c r="F26" s="69">
        <v>16.75</v>
      </c>
      <c r="G26" s="69">
        <v>16.074517991567415</v>
      </c>
      <c r="H26" s="69">
        <v>16.719408873539884</v>
      </c>
      <c r="I26" s="69">
        <v>12.657</v>
      </c>
      <c r="J26" s="69">
        <v>17.63</v>
      </c>
      <c r="K26" s="134"/>
      <c r="L26" s="132"/>
      <c r="M26" s="134"/>
      <c r="N26" s="134"/>
      <c r="O26" s="134"/>
      <c r="P26" s="134"/>
      <c r="Q26" s="134"/>
      <c r="R26" s="134"/>
      <c r="S26" s="134"/>
      <c r="T26" s="134"/>
      <c r="U26" s="134"/>
      <c r="V26" s="134"/>
    </row>
    <row r="27" spans="1:22" x14ac:dyDescent="0.25">
      <c r="A27" s="491">
        <v>2023</v>
      </c>
      <c r="B27" s="260">
        <v>1</v>
      </c>
      <c r="C27" s="69">
        <v>19.309992506792113</v>
      </c>
      <c r="D27" s="69">
        <v>19.943570832436478</v>
      </c>
      <c r="E27" s="69">
        <v>14.42</v>
      </c>
      <c r="F27" s="69">
        <v>16.75</v>
      </c>
      <c r="G27" s="69">
        <v>15.111933804926585</v>
      </c>
      <c r="H27" s="69">
        <v>16.740212131226571</v>
      </c>
      <c r="I27" s="69">
        <v>12.779194999999998</v>
      </c>
      <c r="J27" s="69">
        <v>15.8185</v>
      </c>
      <c r="K27" s="134"/>
      <c r="L27" s="132"/>
      <c r="M27" s="134"/>
      <c r="N27" s="134"/>
      <c r="O27" s="134"/>
      <c r="P27" s="134"/>
      <c r="Q27" s="134"/>
      <c r="R27" s="134"/>
      <c r="S27" s="134"/>
      <c r="T27" s="134"/>
      <c r="U27" s="134"/>
      <c r="V27" s="134"/>
    </row>
    <row r="28" spans="1:22" x14ac:dyDescent="0.25">
      <c r="A28" s="492"/>
      <c r="B28" s="260">
        <v>2</v>
      </c>
      <c r="C28" s="69">
        <v>19.797406903193284</v>
      </c>
      <c r="D28" s="69">
        <v>20.206914663671174</v>
      </c>
      <c r="E28" s="69">
        <v>14.43</v>
      </c>
      <c r="F28" s="69">
        <v>16.75</v>
      </c>
      <c r="G28" s="69">
        <v>15.125421995903267</v>
      </c>
      <c r="H28" s="69">
        <v>16.733709128359205</v>
      </c>
      <c r="I28" s="69">
        <v>12.930224567520971</v>
      </c>
      <c r="J28" s="69">
        <v>16.134500000000003</v>
      </c>
      <c r="K28" s="134"/>
      <c r="L28" s="132"/>
      <c r="M28" s="134"/>
      <c r="N28" s="134"/>
      <c r="O28" s="134"/>
      <c r="P28" s="134"/>
      <c r="Q28" s="134"/>
      <c r="R28" s="134"/>
      <c r="S28" s="134"/>
      <c r="T28" s="134"/>
      <c r="U28" s="134"/>
      <c r="V28" s="134"/>
    </row>
    <row r="29" spans="1:22" x14ac:dyDescent="0.25">
      <c r="A29" s="492"/>
      <c r="B29" s="260">
        <v>3</v>
      </c>
      <c r="C29" s="69">
        <v>19.311654359837352</v>
      </c>
      <c r="D29" s="69">
        <v>19.703771900555491</v>
      </c>
      <c r="E29" s="69">
        <v>14.41</v>
      </c>
      <c r="F29" s="69">
        <v>16.75</v>
      </c>
      <c r="G29" s="69">
        <v>14.457777423454962</v>
      </c>
      <c r="H29" s="69">
        <v>16.732722257094714</v>
      </c>
      <c r="I29" s="69">
        <v>13.731066787500254</v>
      </c>
      <c r="J29" s="69">
        <v>16.569473684210525</v>
      </c>
      <c r="K29" s="134"/>
      <c r="L29" s="132"/>
      <c r="M29" s="134"/>
      <c r="N29" s="134"/>
      <c r="O29" s="134"/>
      <c r="P29" s="134"/>
      <c r="Q29" s="134"/>
      <c r="R29" s="134"/>
      <c r="S29" s="134"/>
      <c r="T29" s="134"/>
      <c r="U29" s="134"/>
      <c r="V29" s="134"/>
    </row>
    <row r="30" spans="1:22" x14ac:dyDescent="0.25">
      <c r="A30" s="492"/>
      <c r="B30" s="260">
        <v>4</v>
      </c>
      <c r="C30" s="69">
        <v>19.028936617470873</v>
      </c>
      <c r="D30" s="69">
        <v>18.927629221869733</v>
      </c>
      <c r="E30" s="69">
        <v>14.49</v>
      </c>
      <c r="F30" s="69">
        <v>16.75</v>
      </c>
      <c r="G30" s="69">
        <v>14.018590041957401</v>
      </c>
      <c r="H30" s="69">
        <v>16.738315667992609</v>
      </c>
      <c r="I30" s="69">
        <v>13.711683786497341</v>
      </c>
      <c r="J30" s="69">
        <v>16.919999999999998</v>
      </c>
      <c r="K30" s="134"/>
      <c r="L30" s="132"/>
      <c r="M30" s="134"/>
      <c r="N30" s="134"/>
      <c r="O30" s="134"/>
      <c r="P30" s="134"/>
      <c r="Q30" s="134"/>
      <c r="R30" s="134"/>
      <c r="S30" s="134"/>
      <c r="T30" s="134"/>
      <c r="U30" s="134"/>
      <c r="V30" s="134"/>
    </row>
    <row r="31" spans="1:22" x14ac:dyDescent="0.25">
      <c r="A31" s="492"/>
      <c r="B31" s="260">
        <v>5</v>
      </c>
      <c r="C31" s="69">
        <v>19.463178085814192</v>
      </c>
      <c r="D31" s="69">
        <v>19.830918104480432</v>
      </c>
      <c r="E31" s="69">
        <v>14.49</v>
      </c>
      <c r="F31" s="69">
        <v>16.75</v>
      </c>
      <c r="G31" s="69">
        <v>13.818654895893365</v>
      </c>
      <c r="H31" s="69">
        <v>16.742170785030893</v>
      </c>
      <c r="I31" s="69">
        <v>13.77180394701435</v>
      </c>
      <c r="J31" s="69">
        <v>16.788696382056635</v>
      </c>
      <c r="K31" s="134"/>
      <c r="L31" s="132"/>
      <c r="M31" s="134"/>
      <c r="N31" s="134"/>
      <c r="O31" s="134"/>
      <c r="P31" s="134"/>
      <c r="Q31" s="134"/>
      <c r="R31" s="134"/>
      <c r="S31" s="134"/>
      <c r="T31" s="134"/>
      <c r="U31" s="134"/>
      <c r="V31" s="134"/>
    </row>
    <row r="32" spans="1:22" x14ac:dyDescent="0.25">
      <c r="A32" s="492"/>
      <c r="B32" s="260">
        <v>6</v>
      </c>
      <c r="C32" s="69">
        <v>19.451257501942724</v>
      </c>
      <c r="D32" s="69">
        <v>19.966107689347027</v>
      </c>
      <c r="E32" s="69">
        <v>14.54</v>
      </c>
      <c r="F32" s="69">
        <v>16.75</v>
      </c>
      <c r="G32" s="69">
        <v>13.763328915944335</v>
      </c>
      <c r="H32" s="69">
        <v>16.742454231150742</v>
      </c>
      <c r="I32" s="69">
        <v>13.980319953828484</v>
      </c>
      <c r="J32" s="69">
        <v>16.342440578090589</v>
      </c>
      <c r="K32" s="134"/>
      <c r="L32" s="132"/>
      <c r="M32" s="134"/>
      <c r="N32" s="134"/>
      <c r="O32" s="134"/>
      <c r="P32" s="134"/>
      <c r="Q32" s="134"/>
      <c r="R32" s="134"/>
      <c r="S32" s="134"/>
      <c r="T32" s="134"/>
      <c r="U32" s="134"/>
      <c r="V32" s="134"/>
    </row>
    <row r="33" spans="1:22" x14ac:dyDescent="0.25">
      <c r="A33" s="492"/>
      <c r="B33" s="260">
        <v>7</v>
      </c>
      <c r="C33" s="69">
        <v>17.60396686112832</v>
      </c>
      <c r="D33" s="69">
        <v>20.521617695091916</v>
      </c>
      <c r="E33" s="69">
        <v>14.57</v>
      </c>
      <c r="F33" s="69">
        <v>16.75</v>
      </c>
      <c r="G33" s="69">
        <v>13.441449945693071</v>
      </c>
      <c r="H33" s="69">
        <v>16.744199999999999</v>
      </c>
      <c r="I33" s="69">
        <v>14.077870350194541</v>
      </c>
      <c r="J33" s="69">
        <v>16.853569760956859</v>
      </c>
      <c r="K33" s="134"/>
      <c r="L33" s="132"/>
      <c r="M33" s="134"/>
      <c r="N33" s="134"/>
      <c r="O33" s="134"/>
      <c r="P33" s="134"/>
      <c r="Q33" s="134"/>
      <c r="R33" s="134"/>
      <c r="S33" s="134"/>
      <c r="T33" s="134"/>
      <c r="U33" s="134"/>
      <c r="V33" s="134"/>
    </row>
    <row r="34" spans="1:22" x14ac:dyDescent="0.25">
      <c r="A34" s="492"/>
      <c r="B34" s="260">
        <v>8</v>
      </c>
      <c r="C34" s="69">
        <v>19.969991029340317</v>
      </c>
      <c r="D34" s="69">
        <v>20.69366152032584</v>
      </c>
      <c r="E34" s="69">
        <v>14.6</v>
      </c>
      <c r="F34" s="69">
        <v>16.5</v>
      </c>
      <c r="G34" s="69">
        <v>13.381945071638979</v>
      </c>
      <c r="H34" s="69">
        <v>16.743614684997883</v>
      </c>
      <c r="I34" s="69">
        <v>14.097274839472327</v>
      </c>
      <c r="J34" s="69">
        <v>17.086926138552798</v>
      </c>
      <c r="L34" s="132"/>
    </row>
    <row r="35" spans="1:22" x14ac:dyDescent="0.25">
      <c r="A35" s="492"/>
      <c r="B35" s="260">
        <v>9</v>
      </c>
      <c r="C35" s="69">
        <v>19.704886006712933</v>
      </c>
      <c r="D35" s="69">
        <v>20.231008250235845</v>
      </c>
      <c r="E35" s="69">
        <v>14.56</v>
      </c>
      <c r="F35" s="69">
        <v>16.5</v>
      </c>
      <c r="G35" s="69">
        <v>13.259090718669107</v>
      </c>
      <c r="H35" s="69">
        <v>16.493467430068115</v>
      </c>
      <c r="I35" s="69">
        <v>14.37489348085747</v>
      </c>
      <c r="J35" s="69">
        <v>17.011937193798726</v>
      </c>
      <c r="L35" s="132"/>
    </row>
    <row r="36" spans="1:22" x14ac:dyDescent="0.25">
      <c r="A36" s="492"/>
      <c r="B36" s="260">
        <v>10</v>
      </c>
      <c r="C36" s="69">
        <v>19.664911849894125</v>
      </c>
      <c r="D36" s="69">
        <v>20.293206141193252</v>
      </c>
      <c r="E36" s="69">
        <v>14.22</v>
      </c>
      <c r="F36" s="69">
        <v>16</v>
      </c>
      <c r="G36" s="69">
        <v>13.328136227080222</v>
      </c>
      <c r="H36" s="69">
        <v>16.117634285716189</v>
      </c>
      <c r="I36" s="69">
        <v>14.527565104016945</v>
      </c>
      <c r="J36" s="69">
        <v>16.348400466727796</v>
      </c>
      <c r="L36" s="132"/>
    </row>
    <row r="37" spans="1:22" x14ac:dyDescent="0.25">
      <c r="A37" s="493"/>
      <c r="B37" s="260">
        <v>11</v>
      </c>
      <c r="C37" s="69">
        <v>17.980709806894083</v>
      </c>
      <c r="D37" s="69">
        <v>20.134513931392224</v>
      </c>
      <c r="E37" s="69">
        <v>14.57</v>
      </c>
      <c r="F37" s="69">
        <v>15.75</v>
      </c>
      <c r="G37" s="69">
        <v>12.443278068900973</v>
      </c>
      <c r="H37" s="69">
        <v>15.534450000006704</v>
      </c>
      <c r="I37" s="69">
        <v>14.500961271129812</v>
      </c>
      <c r="J37" s="69">
        <v>15.686174504828351</v>
      </c>
      <c r="L37" s="132"/>
    </row>
    <row r="38" spans="1:22" x14ac:dyDescent="0.25">
      <c r="A38" s="493"/>
      <c r="B38" s="281">
        <v>12</v>
      </c>
      <c r="C38" s="69">
        <v>18.281703010115208</v>
      </c>
      <c r="D38" s="69">
        <v>19.626419605036055</v>
      </c>
      <c r="E38" s="69">
        <v>14.49</v>
      </c>
      <c r="F38" s="69">
        <v>15.75</v>
      </c>
      <c r="G38" s="69">
        <v>13.050285151488021</v>
      </c>
      <c r="H38" s="69">
        <v>14.925049999996617</v>
      </c>
      <c r="I38" s="69">
        <v>14.505760523764796</v>
      </c>
      <c r="J38" s="69">
        <v>15.063607794919006</v>
      </c>
      <c r="L38" s="132"/>
    </row>
    <row r="39" spans="1:22" x14ac:dyDescent="0.25">
      <c r="A39" s="282">
        <v>2024</v>
      </c>
      <c r="B39" s="283">
        <v>1</v>
      </c>
      <c r="C39" s="69"/>
      <c r="D39" s="69"/>
      <c r="E39" s="69">
        <v>14.31</v>
      </c>
      <c r="F39" s="69">
        <v>15.25</v>
      </c>
      <c r="G39" s="69">
        <v>12.665197644403786</v>
      </c>
      <c r="H39" s="69">
        <v>14.354900000000001</v>
      </c>
      <c r="I39" s="69">
        <v>14.411044138178882</v>
      </c>
      <c r="J39" s="69">
        <v>14.879587313544727</v>
      </c>
      <c r="L39" s="132"/>
    </row>
    <row r="40" spans="1:22" x14ac:dyDescent="0.25">
      <c r="L40" s="132"/>
    </row>
    <row r="41" spans="1:22" x14ac:dyDescent="0.25">
      <c r="L41" s="132"/>
    </row>
    <row r="42" spans="1:22" x14ac:dyDescent="0.25">
      <c r="L42" s="132"/>
    </row>
    <row r="43" spans="1:22" x14ac:dyDescent="0.25">
      <c r="L43" s="132"/>
    </row>
    <row r="44" spans="1:22" x14ac:dyDescent="0.25">
      <c r="L44" s="132"/>
    </row>
    <row r="45" spans="1:22" x14ac:dyDescent="0.25">
      <c r="L45" s="132"/>
    </row>
  </sheetData>
  <mergeCells count="6">
    <mergeCell ref="A27:A38"/>
    <mergeCell ref="C1:J1"/>
    <mergeCell ref="R18:U18"/>
    <mergeCell ref="M16:V16"/>
    <mergeCell ref="A3:A14"/>
    <mergeCell ref="A15:A26"/>
  </mergeCells>
  <hyperlinks>
    <hyperlink ref="R18:U18" location="Содержание!A1" display="Содержание"/>
  </hyperlinks>
  <pageMargins left="0.7" right="0.7" top="0.75" bottom="0.75" header="0.3" footer="0.3"/>
  <pageSetup paperSize="9" scale="3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A1:B1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30"/>
  <sheetViews>
    <sheetView showGridLines="0" view="pageBreakPreview" zoomScaleNormal="100" zoomScaleSheetLayoutView="100" workbookViewId="0">
      <selection activeCell="A2" sqref="A2:B2"/>
    </sheetView>
  </sheetViews>
  <sheetFormatPr defaultColWidth="9.140625" defaultRowHeight="15" x14ac:dyDescent="0.25"/>
  <cols>
    <col min="1" max="1" width="11.7109375" customWidth="1"/>
    <col min="5" max="5" width="13.5703125" hidden="1" customWidth="1"/>
    <col min="6" max="6" width="11.42578125" customWidth="1"/>
    <col min="7" max="7" width="9.5703125" customWidth="1"/>
    <col min="8" max="8" width="8.5703125" hidden="1" customWidth="1"/>
    <col min="12" max="13" width="6.28515625" customWidth="1"/>
    <col min="14" max="14" width="1.5703125" style="132" customWidth="1"/>
    <col min="15" max="16" width="15.85546875" customWidth="1"/>
    <col min="17" max="20" width="8.140625" customWidth="1"/>
  </cols>
  <sheetData>
    <row r="1" spans="1:20" x14ac:dyDescent="0.25">
      <c r="A1" s="86" t="s">
        <v>8</v>
      </c>
      <c r="B1" s="482" t="str">
        <f>INDEX(Содержание!$B$3:$G$64,MATCH(A1,Содержание!$A$3:$A$64,0),1)</f>
        <v>Ақша массасы, ж/ж, %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</row>
    <row r="2" spans="1:20" ht="63" customHeight="1" x14ac:dyDescent="0.25">
      <c r="A2" s="326" t="s">
        <v>169</v>
      </c>
      <c r="B2" s="42" t="s">
        <v>170</v>
      </c>
      <c r="C2" s="42" t="s">
        <v>203</v>
      </c>
      <c r="D2" s="42" t="s">
        <v>204</v>
      </c>
      <c r="E2" s="42" t="s">
        <v>205</v>
      </c>
      <c r="F2" s="42" t="s">
        <v>206</v>
      </c>
      <c r="G2" s="42" t="s">
        <v>207</v>
      </c>
      <c r="H2" s="42" t="s">
        <v>208</v>
      </c>
      <c r="I2" s="42" t="s">
        <v>209</v>
      </c>
      <c r="J2" s="505" t="s">
        <v>166</v>
      </c>
      <c r="K2" s="506"/>
      <c r="L2" s="506"/>
      <c r="M2" s="507"/>
    </row>
    <row r="3" spans="1:20" x14ac:dyDescent="0.25">
      <c r="A3" s="501">
        <v>2022</v>
      </c>
      <c r="B3" s="144">
        <v>1</v>
      </c>
      <c r="C3" s="43">
        <v>-2.2512198131980345</v>
      </c>
      <c r="D3" s="43">
        <f t="shared" ref="D3:D26" si="0">E3+H3</f>
        <v>1.2695309014632166</v>
      </c>
      <c r="E3" s="43">
        <v>3.7719138129621284</v>
      </c>
      <c r="F3" s="43">
        <v>19.400498432226723</v>
      </c>
      <c r="G3" s="43">
        <v>-1.1150592578258376</v>
      </c>
      <c r="H3" s="43">
        <v>-2.5023829114989118</v>
      </c>
      <c r="I3" s="43">
        <v>17.360700448706503</v>
      </c>
      <c r="J3" s="508" t="s">
        <v>102</v>
      </c>
      <c r="K3" s="509"/>
      <c r="L3" s="509"/>
      <c r="M3" s="510"/>
    </row>
    <row r="4" spans="1:20" x14ac:dyDescent="0.25">
      <c r="A4" s="501"/>
      <c r="B4" s="144">
        <v>2</v>
      </c>
      <c r="C4" s="43">
        <v>11.961532557181725</v>
      </c>
      <c r="D4" s="43">
        <f t="shared" si="0"/>
        <v>0.2317617237835119</v>
      </c>
      <c r="E4" s="43">
        <v>4.10991077258487</v>
      </c>
      <c r="F4" s="43">
        <v>21.423524776539058</v>
      </c>
      <c r="G4" s="43">
        <v>-12.253999200957697</v>
      </c>
      <c r="H4" s="43">
        <v>-3.8781490488013581</v>
      </c>
      <c r="I4" s="43">
        <v>21.41975368581608</v>
      </c>
    </row>
    <row r="5" spans="1:20" x14ac:dyDescent="0.25">
      <c r="A5" s="501"/>
      <c r="B5" s="144">
        <v>3</v>
      </c>
      <c r="C5" s="43">
        <v>6.272122225143983</v>
      </c>
      <c r="D5" s="43">
        <f t="shared" si="0"/>
        <v>-1.7483607899584612</v>
      </c>
      <c r="E5" s="43">
        <v>2.2632027323379038</v>
      </c>
      <c r="F5" s="43">
        <v>19.555715889138174</v>
      </c>
      <c r="G5" s="43">
        <v>-11.338705161192349</v>
      </c>
      <c r="H5" s="43">
        <v>-4.011563522296365</v>
      </c>
      <c r="I5" s="43">
        <v>12.781079028141251</v>
      </c>
    </row>
    <row r="6" spans="1:20" x14ac:dyDescent="0.25">
      <c r="A6" s="501"/>
      <c r="B6" s="144">
        <v>4</v>
      </c>
      <c r="C6" s="43">
        <v>-1.3870286028248422</v>
      </c>
      <c r="D6" s="43">
        <f t="shared" si="0"/>
        <v>-3.1367338888401468</v>
      </c>
      <c r="E6" s="43">
        <v>-0.41963398564700166</v>
      </c>
      <c r="F6" s="43">
        <v>19.002078911489896</v>
      </c>
      <c r="G6" s="43">
        <v>-6.5674289400796697</v>
      </c>
      <c r="H6" s="43">
        <v>-2.7170999031931453</v>
      </c>
      <c r="I6" s="43">
        <v>7.9331036501070873</v>
      </c>
    </row>
    <row r="7" spans="1:20" x14ac:dyDescent="0.25">
      <c r="A7" s="501"/>
      <c r="B7" s="144">
        <v>5</v>
      </c>
      <c r="C7" s="43">
        <v>-9.7039029629366969</v>
      </c>
      <c r="D7" s="43">
        <f t="shared" si="0"/>
        <v>-3.5193514054108621</v>
      </c>
      <c r="E7" s="43">
        <v>-1.3052084700240498</v>
      </c>
      <c r="F7" s="43">
        <v>15.655743781339847</v>
      </c>
      <c r="G7" s="43">
        <v>0.72505691883276702</v>
      </c>
      <c r="H7" s="43">
        <v>-2.2141429353868123</v>
      </c>
      <c r="I7" s="43">
        <v>3.1792214999387003</v>
      </c>
    </row>
    <row r="8" spans="1:20" x14ac:dyDescent="0.25">
      <c r="A8" s="501"/>
      <c r="B8" s="144">
        <v>6</v>
      </c>
      <c r="C8" s="43">
        <v>5.1438184433981696E-2</v>
      </c>
      <c r="D8" s="43">
        <f t="shared" si="0"/>
        <v>-1.1270476084154943</v>
      </c>
      <c r="E8" s="43">
        <v>-0.40197386160680892</v>
      </c>
      <c r="F8" s="43">
        <v>17.419087325777724</v>
      </c>
      <c r="G8" s="43">
        <v>-8.3097067251703383</v>
      </c>
      <c r="H8" s="43">
        <v>-0.72507374680868542</v>
      </c>
      <c r="I8" s="43">
        <v>8.0302202059145742</v>
      </c>
    </row>
    <row r="9" spans="1:20" x14ac:dyDescent="0.25">
      <c r="A9" s="501"/>
      <c r="B9" s="144">
        <v>7</v>
      </c>
      <c r="C9" s="43">
        <v>3.1955790836151632</v>
      </c>
      <c r="D9" s="43">
        <f t="shared" si="0"/>
        <v>-2.3302311044137212</v>
      </c>
      <c r="E9" s="43">
        <v>-2.4223368118045956</v>
      </c>
      <c r="F9" s="43">
        <v>16.909378899592813</v>
      </c>
      <c r="G9" s="43">
        <v>-6.4118569350513965</v>
      </c>
      <c r="H9" s="43">
        <v>9.2105707390874286E-2</v>
      </c>
      <c r="I9" s="43">
        <v>11.178658528961428</v>
      </c>
    </row>
    <row r="10" spans="1:20" x14ac:dyDescent="0.25">
      <c r="A10" s="501"/>
      <c r="B10" s="144">
        <v>8</v>
      </c>
      <c r="C10" s="43">
        <v>2.3208279822881934</v>
      </c>
      <c r="D10" s="43">
        <f t="shared" si="0"/>
        <v>-1.1309111100286122</v>
      </c>
      <c r="E10" s="43">
        <v>-1.7939721523736092</v>
      </c>
      <c r="F10" s="43">
        <v>16.836880598642455</v>
      </c>
      <c r="G10" s="43">
        <v>-5.5088983255711756</v>
      </c>
      <c r="H10" s="43">
        <v>0.66306104234499696</v>
      </c>
      <c r="I10" s="43">
        <v>12.517899145330858</v>
      </c>
    </row>
    <row r="11" spans="1:20" x14ac:dyDescent="0.25">
      <c r="A11" s="501"/>
      <c r="B11" s="144">
        <v>9</v>
      </c>
      <c r="C11" s="43">
        <v>3.3927112787692999</v>
      </c>
      <c r="D11" s="43">
        <f t="shared" si="0"/>
        <v>-0.5143725431136299</v>
      </c>
      <c r="E11" s="43">
        <v>-1.9699059514433599</v>
      </c>
      <c r="F11" s="43">
        <v>16.049211585404102</v>
      </c>
      <c r="G11" s="43">
        <v>-6.3498823363002277</v>
      </c>
      <c r="H11" s="43">
        <v>1.45553340832973</v>
      </c>
      <c r="I11" s="43">
        <v>12.533051061757838</v>
      </c>
    </row>
    <row r="12" spans="1:20" x14ac:dyDescent="0.25">
      <c r="A12" s="501"/>
      <c r="B12" s="144">
        <v>10</v>
      </c>
      <c r="C12" s="43">
        <v>1.6209451183725667</v>
      </c>
      <c r="D12" s="43">
        <f t="shared" si="0"/>
        <v>-1.1607881627106629</v>
      </c>
      <c r="E12" s="43">
        <v>-3.0974419066703769</v>
      </c>
      <c r="F12" s="43">
        <v>15.781112076722026</v>
      </c>
      <c r="G12" s="43">
        <v>-1.472052839230837</v>
      </c>
      <c r="H12" s="43">
        <v>1.936653743959714</v>
      </c>
      <c r="I12" s="43">
        <v>14.769216193153131</v>
      </c>
    </row>
    <row r="13" spans="1:20" x14ac:dyDescent="0.25">
      <c r="A13" s="501"/>
      <c r="B13" s="144">
        <v>11</v>
      </c>
      <c r="C13" s="43">
        <v>2.8525856527862148</v>
      </c>
      <c r="D13" s="43">
        <f t="shared" si="0"/>
        <v>0.76803084013372858</v>
      </c>
      <c r="E13" s="43">
        <v>-1.1236174623623594</v>
      </c>
      <c r="F13" s="43">
        <v>16.223119365967253</v>
      </c>
      <c r="G13" s="43">
        <v>-5.6518589995531654</v>
      </c>
      <c r="H13" s="43">
        <v>1.891648302496088</v>
      </c>
      <c r="I13" s="43">
        <v>14.191876859334011</v>
      </c>
    </row>
    <row r="14" spans="1:20" x14ac:dyDescent="0.25">
      <c r="A14" s="501"/>
      <c r="B14" s="144">
        <v>12</v>
      </c>
      <c r="C14" s="43">
        <v>2.529919687494905</v>
      </c>
      <c r="D14" s="43">
        <f t="shared" si="0"/>
        <v>3.5899246827599818E-2</v>
      </c>
      <c r="E14" s="43">
        <v>-3.098776948101686</v>
      </c>
      <c r="F14" s="43">
        <v>14.192956058709703</v>
      </c>
      <c r="G14" s="43">
        <v>-2.8161791727049734</v>
      </c>
      <c r="H14" s="43">
        <v>3.1346761949292858</v>
      </c>
      <c r="I14" s="43">
        <v>13.942595820325989</v>
      </c>
      <c r="Q14" s="500" t="s">
        <v>271</v>
      </c>
      <c r="R14" s="500"/>
      <c r="S14" s="500"/>
      <c r="T14" s="500"/>
    </row>
    <row r="15" spans="1:20" x14ac:dyDescent="0.25">
      <c r="A15" s="502">
        <v>2023</v>
      </c>
      <c r="B15" s="144">
        <v>1</v>
      </c>
      <c r="C15" s="43">
        <v>6.1502415872293961</v>
      </c>
      <c r="D15" s="43">
        <f t="shared" si="0"/>
        <v>0.92958171219871666</v>
      </c>
      <c r="E15" s="43">
        <v>-2.4720749705064646</v>
      </c>
      <c r="F15" s="43">
        <v>14.754890623924924</v>
      </c>
      <c r="G15" s="43">
        <v>-8.2974278906850696</v>
      </c>
      <c r="H15" s="43">
        <v>3.4016566827051813</v>
      </c>
      <c r="I15" s="43">
        <v>13.537286032667309</v>
      </c>
    </row>
    <row r="16" spans="1:20" x14ac:dyDescent="0.25">
      <c r="A16" s="503"/>
      <c r="B16" s="144">
        <v>2</v>
      </c>
      <c r="C16" s="43">
        <v>-7.5806926384304711</v>
      </c>
      <c r="D16" s="43">
        <f t="shared" si="0"/>
        <v>1.5521190057123371</v>
      </c>
      <c r="E16" s="43">
        <v>-1.7263693526070494</v>
      </c>
      <c r="F16" s="43">
        <v>11.675116542649599</v>
      </c>
      <c r="G16" s="43">
        <v>1.7485378149623636</v>
      </c>
      <c r="H16" s="43">
        <v>3.2784883583193865</v>
      </c>
      <c r="I16" s="43">
        <v>7.3950807248936261</v>
      </c>
    </row>
    <row r="17" spans="1:10" x14ac:dyDescent="0.25">
      <c r="A17" s="503"/>
      <c r="B17" s="144">
        <v>3</v>
      </c>
      <c r="C17" s="43">
        <v>3.3099989830506708E-2</v>
      </c>
      <c r="D17" s="43">
        <f t="shared" si="0"/>
        <v>4.1027879005132286</v>
      </c>
      <c r="E17" s="43">
        <v>0.14494846418529014</v>
      </c>
      <c r="F17" s="43">
        <v>13.93038382072432</v>
      </c>
      <c r="G17" s="43">
        <v>-3.210184660043609</v>
      </c>
      <c r="H17" s="43">
        <v>3.9578394363279386</v>
      </c>
      <c r="I17" s="43">
        <v>14.856087051023358</v>
      </c>
    </row>
    <row r="18" spans="1:10" x14ac:dyDescent="0.25">
      <c r="A18" s="503"/>
      <c r="B18" s="144">
        <v>4</v>
      </c>
      <c r="C18" s="43">
        <v>5.5569503539292917</v>
      </c>
      <c r="D18" s="43">
        <f t="shared" si="0"/>
        <v>3.6026106209114741</v>
      </c>
      <c r="E18" s="43">
        <v>0.31559425063244584</v>
      </c>
      <c r="F18" s="43">
        <v>15.327892680667425</v>
      </c>
      <c r="G18" s="43">
        <v>-8.4072233987117322</v>
      </c>
      <c r="H18" s="43">
        <v>3.2870163702790283</v>
      </c>
      <c r="I18" s="43">
        <v>16.078488207123318</v>
      </c>
    </row>
    <row r="19" spans="1:10" x14ac:dyDescent="0.25">
      <c r="A19" s="503"/>
      <c r="B19" s="144">
        <v>5</v>
      </c>
      <c r="C19" s="43">
        <v>8.7463330364616265</v>
      </c>
      <c r="D19" s="43">
        <f t="shared" si="0"/>
        <v>4.167375286740933</v>
      </c>
      <c r="E19" s="43">
        <v>0.93539318764084078</v>
      </c>
      <c r="F19" s="43">
        <v>18.023181584057653</v>
      </c>
      <c r="G19" s="43">
        <v>-10.945638788529468</v>
      </c>
      <c r="H19" s="43">
        <v>3.231982099100092</v>
      </c>
      <c r="I19" s="43">
        <v>19.991251118729195</v>
      </c>
    </row>
    <row r="20" spans="1:10" x14ac:dyDescent="0.25">
      <c r="A20" s="503"/>
      <c r="B20" s="144">
        <v>6</v>
      </c>
      <c r="C20" s="43">
        <v>-1.0720023335541484</v>
      </c>
      <c r="D20" s="43">
        <f t="shared" si="0"/>
        <v>4.0453205540309884</v>
      </c>
      <c r="E20" s="43">
        <v>1.9366810144147453</v>
      </c>
      <c r="F20" s="43">
        <v>17.125030572391484</v>
      </c>
      <c r="G20" s="43">
        <v>-5.9958801471214054</v>
      </c>
      <c r="H20" s="43">
        <v>2.108639539616243</v>
      </c>
      <c r="I20" s="43">
        <v>14.102468645745956</v>
      </c>
    </row>
    <row r="21" spans="1:10" x14ac:dyDescent="0.25">
      <c r="A21" s="503"/>
      <c r="B21" s="144">
        <v>7</v>
      </c>
      <c r="C21" s="43">
        <v>-4.1581110700509596</v>
      </c>
      <c r="D21" s="43">
        <f t="shared" si="0"/>
        <v>5.1740899197982113</v>
      </c>
      <c r="E21" s="43">
        <v>3.7451969232927445</v>
      </c>
      <c r="F21" s="43">
        <v>15.810564376427624</v>
      </c>
      <c r="G21" s="43">
        <v>-7.846263666444254</v>
      </c>
      <c r="H21" s="43">
        <v>1.4288929965054664</v>
      </c>
      <c r="I21" s="43">
        <v>8.9802795597297855</v>
      </c>
      <c r="J21" s="7"/>
    </row>
    <row r="22" spans="1:10" x14ac:dyDescent="0.25">
      <c r="A22" s="503"/>
      <c r="B22" s="144">
        <v>8</v>
      </c>
      <c r="C22" s="43">
        <v>-2.7328795596054092</v>
      </c>
      <c r="D22" s="43">
        <f t="shared" si="0"/>
        <v>4.3455569248746215</v>
      </c>
      <c r="E22" s="43">
        <v>3.2827011383948048</v>
      </c>
      <c r="F22" s="43">
        <v>16.190671952528827</v>
      </c>
      <c r="G22" s="43">
        <v>-8.5583245257519263</v>
      </c>
      <c r="H22" s="43">
        <v>1.0628557864798163</v>
      </c>
      <c r="I22" s="43">
        <v>9.2450247920463227</v>
      </c>
      <c r="J22" s="7"/>
    </row>
    <row r="23" spans="1:10" x14ac:dyDescent="0.25">
      <c r="A23" s="503"/>
      <c r="B23" s="144">
        <v>9</v>
      </c>
      <c r="C23" s="43">
        <v>-3.1859840965708126</v>
      </c>
      <c r="D23" s="43">
        <f t="shared" si="0"/>
        <v>4.5281701902233777</v>
      </c>
      <c r="E23" s="43">
        <v>4.4852074077435189</v>
      </c>
      <c r="F23" s="43">
        <v>17.344785079187162</v>
      </c>
      <c r="G23" s="43">
        <v>-11.00125763171928</v>
      </c>
      <c r="H23" s="43">
        <v>4.2962782479858845E-2</v>
      </c>
      <c r="I23" s="43">
        <v>7.6857135411205189</v>
      </c>
      <c r="J23" s="7"/>
    </row>
    <row r="24" spans="1:10" x14ac:dyDescent="0.25">
      <c r="A24" s="503"/>
      <c r="B24" s="144">
        <v>10</v>
      </c>
      <c r="C24" s="43">
        <v>2.8906181377740887E-2</v>
      </c>
      <c r="D24" s="43">
        <f t="shared" si="0"/>
        <v>4.6685640154942183</v>
      </c>
      <c r="E24" s="43">
        <v>4.6186668967946103</v>
      </c>
      <c r="F24" s="43">
        <v>17.014196422431848</v>
      </c>
      <c r="G24" s="43">
        <v>-14.941468655151029</v>
      </c>
      <c r="H24" s="43">
        <v>4.9897118699607744E-2</v>
      </c>
      <c r="I24" s="43">
        <v>6.7701979641532688</v>
      </c>
      <c r="J24" s="7"/>
    </row>
    <row r="25" spans="1:10" x14ac:dyDescent="0.25">
      <c r="A25" s="503"/>
      <c r="B25" s="144">
        <v>11</v>
      </c>
      <c r="C25" s="43">
        <v>-1.3160368682917201</v>
      </c>
      <c r="D25" s="43">
        <f t="shared" si="0"/>
        <v>4.148414607931441</v>
      </c>
      <c r="E25" s="43">
        <v>3.5663659532094498</v>
      </c>
      <c r="F25" s="43">
        <v>15.878142989227117</v>
      </c>
      <c r="G25" s="43">
        <v>-9.8416716682743992</v>
      </c>
      <c r="H25" s="43">
        <v>0.58204865472199163</v>
      </c>
      <c r="I25" s="43">
        <v>8.8688490605935897</v>
      </c>
    </row>
    <row r="26" spans="1:10" x14ac:dyDescent="0.25">
      <c r="A26" s="504"/>
      <c r="B26" s="144">
        <v>12</v>
      </c>
      <c r="C26" s="43">
        <v>-0.9</v>
      </c>
      <c r="D26" s="43">
        <f t="shared" si="0"/>
        <v>5.5096702928300125</v>
      </c>
      <c r="E26" s="43">
        <v>5.5520387245853948</v>
      </c>
      <c r="F26" s="43">
        <v>16.844600640784133</v>
      </c>
      <c r="G26" s="43">
        <v>-9.8000000000000007</v>
      </c>
      <c r="H26" s="43">
        <v>-4.2368431755382338E-2</v>
      </c>
      <c r="I26" s="43">
        <v>11.681318154874885</v>
      </c>
    </row>
    <row r="27" spans="1:10" x14ac:dyDescent="0.25">
      <c r="A27" s="267">
        <v>2024</v>
      </c>
      <c r="B27" s="144">
        <v>1</v>
      </c>
      <c r="C27" s="43">
        <v>-4.5286484534490565</v>
      </c>
      <c r="D27" s="43">
        <v>6.9</v>
      </c>
      <c r="E27" s="43">
        <v>6.8721170319918841</v>
      </c>
      <c r="F27" s="43">
        <v>15.213301692099728</v>
      </c>
      <c r="G27" s="43">
        <v>-7.0937059453741611</v>
      </c>
      <c r="H27" s="43">
        <v>6.1807169183177163E-2</v>
      </c>
      <c r="I27" s="43">
        <v>10.5</v>
      </c>
    </row>
    <row r="28" spans="1:10" x14ac:dyDescent="0.25">
      <c r="A28" s="37"/>
    </row>
    <row r="29" spans="1:10" x14ac:dyDescent="0.25">
      <c r="A29" s="37"/>
    </row>
    <row r="30" spans="1:10" x14ac:dyDescent="0.25">
      <c r="A30" s="37"/>
    </row>
  </sheetData>
  <mergeCells count="6">
    <mergeCell ref="Q14:T14"/>
    <mergeCell ref="A3:A14"/>
    <mergeCell ref="A15:A26"/>
    <mergeCell ref="B1:M1"/>
    <mergeCell ref="J2:M2"/>
    <mergeCell ref="J3:M3"/>
  </mergeCells>
  <hyperlinks>
    <hyperlink ref="Q14:T14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'C:\Users\IS_Assel_R\Downloads\[Статистическая информация ДоДКП.xlsx]Мазмұны'!#REF!</xm:f>
          </x14:formula1>
          <xm:sqref>J3:M3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O394"/>
  <sheetViews>
    <sheetView showGridLines="0" view="pageBreakPreview" zoomScaleNormal="100" zoomScaleSheetLayoutView="100" workbookViewId="0">
      <selection activeCell="O23" sqref="O23"/>
    </sheetView>
  </sheetViews>
  <sheetFormatPr defaultColWidth="9.140625" defaultRowHeight="15" x14ac:dyDescent="0.25"/>
  <cols>
    <col min="1" max="1" width="11.7109375" customWidth="1"/>
    <col min="3" max="3" width="15.7109375" customWidth="1"/>
    <col min="4" max="4" width="9.28515625" customWidth="1"/>
    <col min="5" max="7" width="8" customWidth="1"/>
    <col min="8" max="8" width="1.5703125" customWidth="1"/>
  </cols>
  <sheetData>
    <row r="1" spans="1:15" x14ac:dyDescent="0.25">
      <c r="A1" s="86" t="s">
        <v>9</v>
      </c>
      <c r="B1" s="482" t="str">
        <f>INDEX(Содержание!$B$3:$G$64,MATCH(A1,Содержание!$A$3:$A$64,0),1)</f>
        <v>Теңгелік ақша массасы және ЕДБ кредиттеу көлемі, ж/ж</v>
      </c>
      <c r="C1" s="483"/>
      <c r="D1" s="483"/>
      <c r="E1" s="483"/>
      <c r="F1" s="483"/>
      <c r="G1" s="483"/>
      <c r="H1" s="132"/>
    </row>
    <row r="2" spans="1:15" ht="25.5" x14ac:dyDescent="0.25">
      <c r="A2" s="327" t="s">
        <v>169</v>
      </c>
      <c r="B2" s="42" t="s">
        <v>170</v>
      </c>
      <c r="C2" s="42" t="s">
        <v>210</v>
      </c>
      <c r="D2" s="42" t="s">
        <v>211</v>
      </c>
      <c r="E2" s="505" t="s">
        <v>166</v>
      </c>
      <c r="F2" s="506"/>
      <c r="G2" s="507"/>
      <c r="H2" s="132"/>
    </row>
    <row r="3" spans="1:15" x14ac:dyDescent="0.25">
      <c r="A3" s="501">
        <v>2022</v>
      </c>
      <c r="B3" s="144">
        <v>1</v>
      </c>
      <c r="C3" s="143">
        <v>19.2626891184116</v>
      </c>
      <c r="D3" s="143">
        <v>26.779062077629902</v>
      </c>
      <c r="E3" s="508" t="s">
        <v>102</v>
      </c>
      <c r="F3" s="509"/>
      <c r="G3" s="509"/>
      <c r="H3" s="132"/>
    </row>
    <row r="4" spans="1:15" x14ac:dyDescent="0.25">
      <c r="A4" s="501"/>
      <c r="B4" s="144">
        <v>2</v>
      </c>
      <c r="C4" s="143">
        <v>17.154449736944713</v>
      </c>
      <c r="D4" s="143">
        <v>31.28797646434964</v>
      </c>
      <c r="H4" s="132"/>
    </row>
    <row r="5" spans="1:15" x14ac:dyDescent="0.25">
      <c r="A5" s="501"/>
      <c r="B5" s="144">
        <v>3</v>
      </c>
      <c r="C5" s="143">
        <v>12.621096583897014</v>
      </c>
      <c r="D5" s="143">
        <v>29.966456111027043</v>
      </c>
      <c r="H5" s="132"/>
    </row>
    <row r="6" spans="1:15" x14ac:dyDescent="0.25">
      <c r="A6" s="501"/>
      <c r="B6" s="144">
        <v>4</v>
      </c>
      <c r="C6" s="143">
        <v>10.557345362292963</v>
      </c>
      <c r="D6" s="143">
        <v>28.455975915354088</v>
      </c>
      <c r="H6" s="132"/>
    </row>
    <row r="7" spans="1:15" x14ac:dyDescent="0.25">
      <c r="A7" s="501"/>
      <c r="B7" s="144">
        <v>5</v>
      </c>
      <c r="C7" s="143">
        <v>8.0243827147074853</v>
      </c>
      <c r="D7" s="143">
        <v>24.812200181359586</v>
      </c>
      <c r="H7" s="132"/>
    </row>
    <row r="8" spans="1:15" x14ac:dyDescent="0.25">
      <c r="A8" s="501"/>
      <c r="B8" s="144">
        <v>6</v>
      </c>
      <c r="C8" s="143">
        <v>10.445027892891673</v>
      </c>
      <c r="D8" s="143">
        <v>27.537297386043207</v>
      </c>
      <c r="H8" s="132"/>
    </row>
    <row r="9" spans="1:15" x14ac:dyDescent="0.25">
      <c r="A9" s="501"/>
      <c r="B9" s="144">
        <v>7</v>
      </c>
      <c r="C9" s="143">
        <v>12.021969100978197</v>
      </c>
      <c r="D9" s="143">
        <v>27.132568757716029</v>
      </c>
      <c r="H9" s="132"/>
    </row>
    <row r="10" spans="1:15" x14ac:dyDescent="0.25">
      <c r="A10" s="501"/>
      <c r="B10" s="144">
        <v>8</v>
      </c>
      <c r="C10" s="143">
        <v>11.888971290272266</v>
      </c>
      <c r="D10" s="143">
        <v>25.673056474806671</v>
      </c>
      <c r="H10" s="132"/>
    </row>
    <row r="11" spans="1:15" x14ac:dyDescent="0.25">
      <c r="A11" s="501"/>
      <c r="B11" s="144">
        <v>9</v>
      </c>
      <c r="C11" s="143">
        <v>13.383569855234811</v>
      </c>
      <c r="D11" s="143">
        <v>24.38844088292025</v>
      </c>
      <c r="H11" s="132"/>
    </row>
    <row r="12" spans="1:15" x14ac:dyDescent="0.25">
      <c r="A12" s="501"/>
      <c r="B12" s="144">
        <v>10</v>
      </c>
      <c r="C12" s="143">
        <v>14.900357589296959</v>
      </c>
      <c r="D12" s="143">
        <v>24.87632862138183</v>
      </c>
      <c r="H12" s="132"/>
    </row>
    <row r="13" spans="1:15" x14ac:dyDescent="0.25">
      <c r="A13" s="501"/>
      <c r="B13" s="144">
        <v>11</v>
      </c>
      <c r="C13" s="143">
        <v>18.749038999777909</v>
      </c>
      <c r="D13" s="143">
        <v>24.527521396743097</v>
      </c>
      <c r="H13" s="132"/>
    </row>
    <row r="14" spans="1:15" x14ac:dyDescent="0.25">
      <c r="A14" s="501"/>
      <c r="B14" s="144">
        <v>12</v>
      </c>
      <c r="C14" s="143">
        <v>20.532838398579884</v>
      </c>
      <c r="D14" s="143">
        <v>23.323116178181053</v>
      </c>
      <c r="H14" s="132"/>
    </row>
    <row r="15" spans="1:15" x14ac:dyDescent="0.25">
      <c r="A15" s="502">
        <v>2023</v>
      </c>
      <c r="B15" s="144">
        <v>1</v>
      </c>
      <c r="C15" s="143">
        <v>20.047547307499755</v>
      </c>
      <c r="D15" s="143">
        <v>23.084792060085334</v>
      </c>
      <c r="H15" s="132"/>
    </row>
    <row r="16" spans="1:15" x14ac:dyDescent="0.25">
      <c r="A16" s="503"/>
      <c r="B16" s="144">
        <v>2</v>
      </c>
      <c r="C16" s="143">
        <v>19.404949203200303</v>
      </c>
      <c r="D16" s="143">
        <v>19.851094184997891</v>
      </c>
      <c r="H16" s="132"/>
      <c r="L16" s="500" t="s">
        <v>271</v>
      </c>
      <c r="M16" s="500"/>
      <c r="N16" s="500"/>
      <c r="O16" s="500"/>
    </row>
    <row r="17" spans="1:8" x14ac:dyDescent="0.25">
      <c r="A17" s="503"/>
      <c r="B17" s="144">
        <v>3</v>
      </c>
      <c r="C17" s="143">
        <v>25.366787099591434</v>
      </c>
      <c r="D17" s="143">
        <v>20.444619876623733</v>
      </c>
      <c r="H17" s="132"/>
    </row>
    <row r="18" spans="1:8" x14ac:dyDescent="0.25">
      <c r="A18" s="503"/>
      <c r="B18" s="144">
        <v>4</v>
      </c>
      <c r="C18" s="143">
        <v>24.627263147089849</v>
      </c>
      <c r="D18" s="143">
        <v>22.389338124415659</v>
      </c>
      <c r="H18" s="132"/>
    </row>
    <row r="19" spans="1:8" x14ac:dyDescent="0.25">
      <c r="A19" s="503"/>
      <c r="B19" s="144">
        <v>5</v>
      </c>
      <c r="C19" s="143">
        <v>27.060277594267518</v>
      </c>
      <c r="D19" s="143">
        <v>23.531509592229781</v>
      </c>
      <c r="H19" s="132"/>
    </row>
    <row r="20" spans="1:8" x14ac:dyDescent="0.25">
      <c r="A20" s="503"/>
      <c r="B20" s="144">
        <v>6</v>
      </c>
      <c r="C20" s="143">
        <v>26.937392596971634</v>
      </c>
      <c r="D20" s="143">
        <v>21.701647976473339</v>
      </c>
      <c r="H20" s="132"/>
    </row>
    <row r="21" spans="1:8" x14ac:dyDescent="0.25">
      <c r="A21" s="503"/>
      <c r="B21" s="144">
        <v>7</v>
      </c>
      <c r="C21" s="143">
        <v>22.679631850251042</v>
      </c>
      <c r="D21" s="143">
        <v>22.082421021730795</v>
      </c>
      <c r="H21" s="132"/>
    </row>
    <row r="22" spans="1:8" x14ac:dyDescent="0.25">
      <c r="A22" s="503"/>
      <c r="B22" s="144">
        <v>8</v>
      </c>
      <c r="C22" s="143">
        <v>25.767075578862759</v>
      </c>
      <c r="D22" s="143">
        <v>22.959681904126555</v>
      </c>
      <c r="H22" s="132"/>
    </row>
    <row r="23" spans="1:8" x14ac:dyDescent="0.25">
      <c r="A23" s="503"/>
      <c r="B23" s="144">
        <v>9</v>
      </c>
      <c r="C23" s="143">
        <v>22.804851684491538</v>
      </c>
      <c r="D23" s="143">
        <v>22.701811586955031</v>
      </c>
      <c r="H23" s="132"/>
    </row>
    <row r="24" spans="1:8" x14ac:dyDescent="0.25">
      <c r="A24" s="503"/>
      <c r="B24" s="144">
        <v>10</v>
      </c>
      <c r="C24" s="143">
        <v>22.050864975433271</v>
      </c>
      <c r="D24" s="143">
        <v>22.392958003374574</v>
      </c>
      <c r="H24" s="132"/>
    </row>
    <row r="25" spans="1:8" x14ac:dyDescent="0.25">
      <c r="A25" s="503"/>
      <c r="B25" s="144">
        <v>11</v>
      </c>
      <c r="C25" s="143">
        <v>21.960369217887759</v>
      </c>
      <c r="D25" s="143">
        <v>20.985387463277206</v>
      </c>
      <c r="H25" s="132"/>
    </row>
    <row r="26" spans="1:8" x14ac:dyDescent="0.25">
      <c r="A26" s="503"/>
      <c r="B26" s="144">
        <v>12</v>
      </c>
      <c r="C26" s="143">
        <v>23.394361783731171</v>
      </c>
      <c r="D26" s="143">
        <v>22.448880402226322</v>
      </c>
      <c r="H26" s="132"/>
    </row>
    <row r="27" spans="1:8" x14ac:dyDescent="0.25">
      <c r="A27" s="268">
        <v>2024</v>
      </c>
      <c r="B27" s="144">
        <v>1</v>
      </c>
      <c r="C27" s="143">
        <v>21.613525116109301</v>
      </c>
      <c r="D27" s="143">
        <v>22.334784694739284</v>
      </c>
      <c r="H27" s="132"/>
    </row>
    <row r="28" spans="1:8" x14ac:dyDescent="0.25">
      <c r="H28" s="38"/>
    </row>
    <row r="29" spans="1:8" x14ac:dyDescent="0.25">
      <c r="H29" s="38"/>
    </row>
    <row r="30" spans="1:8" x14ac:dyDescent="0.25">
      <c r="H30" s="38"/>
    </row>
    <row r="31" spans="1:8" x14ac:dyDescent="0.25">
      <c r="H31" s="38"/>
    </row>
    <row r="32" spans="1:8" x14ac:dyDescent="0.25">
      <c r="H32" s="38"/>
    </row>
    <row r="33" spans="8:8" x14ac:dyDescent="0.25">
      <c r="H33" s="38"/>
    </row>
    <row r="34" spans="8:8" x14ac:dyDescent="0.25">
      <c r="H34" s="38"/>
    </row>
    <row r="35" spans="8:8" x14ac:dyDescent="0.25">
      <c r="H35" s="38"/>
    </row>
    <row r="36" spans="8:8" x14ac:dyDescent="0.25">
      <c r="H36" s="38"/>
    </row>
    <row r="37" spans="8:8" x14ac:dyDescent="0.25">
      <c r="H37" s="38"/>
    </row>
    <row r="38" spans="8:8" x14ac:dyDescent="0.25">
      <c r="H38" s="38"/>
    </row>
    <row r="39" spans="8:8" x14ac:dyDescent="0.25">
      <c r="H39" s="38"/>
    </row>
    <row r="40" spans="8:8" x14ac:dyDescent="0.25">
      <c r="H40" s="38"/>
    </row>
    <row r="41" spans="8:8" x14ac:dyDescent="0.25">
      <c r="H41" s="38"/>
    </row>
    <row r="42" spans="8:8" x14ac:dyDescent="0.25">
      <c r="H42" s="38"/>
    </row>
    <row r="43" spans="8:8" x14ac:dyDescent="0.25">
      <c r="H43" s="38"/>
    </row>
    <row r="44" spans="8:8" x14ac:dyDescent="0.25">
      <c r="H44" s="38"/>
    </row>
    <row r="45" spans="8:8" x14ac:dyDescent="0.25">
      <c r="H45" s="38"/>
    </row>
    <row r="46" spans="8:8" x14ac:dyDescent="0.25">
      <c r="H46" s="38"/>
    </row>
    <row r="47" spans="8:8" x14ac:dyDescent="0.25">
      <c r="H47" s="38"/>
    </row>
    <row r="48" spans="8:8" x14ac:dyDescent="0.25">
      <c r="H48" s="38"/>
    </row>
    <row r="49" spans="8:8" x14ac:dyDescent="0.25">
      <c r="H49" s="38"/>
    </row>
    <row r="50" spans="8:8" x14ac:dyDescent="0.25">
      <c r="H50" s="38"/>
    </row>
    <row r="51" spans="8:8" x14ac:dyDescent="0.25">
      <c r="H51" s="38"/>
    </row>
    <row r="52" spans="8:8" x14ac:dyDescent="0.25">
      <c r="H52" s="38"/>
    </row>
    <row r="53" spans="8:8" x14ac:dyDescent="0.25">
      <c r="H53" s="38"/>
    </row>
    <row r="54" spans="8:8" x14ac:dyDescent="0.25">
      <c r="H54" s="38"/>
    </row>
    <row r="55" spans="8:8" x14ac:dyDescent="0.25">
      <c r="H55" s="38"/>
    </row>
    <row r="56" spans="8:8" x14ac:dyDescent="0.25">
      <c r="H56" s="38"/>
    </row>
    <row r="57" spans="8:8" x14ac:dyDescent="0.25">
      <c r="H57" s="38"/>
    </row>
    <row r="58" spans="8:8" x14ac:dyDescent="0.25">
      <c r="H58" s="38"/>
    </row>
    <row r="59" spans="8:8" x14ac:dyDescent="0.25">
      <c r="H59" s="38"/>
    </row>
    <row r="60" spans="8:8" x14ac:dyDescent="0.25">
      <c r="H60" s="38"/>
    </row>
    <row r="61" spans="8:8" x14ac:dyDescent="0.25">
      <c r="H61" s="38"/>
    </row>
    <row r="62" spans="8:8" x14ac:dyDescent="0.25">
      <c r="H62" s="38"/>
    </row>
    <row r="63" spans="8:8" x14ac:dyDescent="0.25">
      <c r="H63" s="38"/>
    </row>
    <row r="64" spans="8:8" x14ac:dyDescent="0.25">
      <c r="H64" s="38"/>
    </row>
    <row r="65" spans="8:8" x14ac:dyDescent="0.25">
      <c r="H65" s="38"/>
    </row>
    <row r="66" spans="8:8" x14ac:dyDescent="0.25">
      <c r="H66" s="38"/>
    </row>
    <row r="67" spans="8:8" x14ac:dyDescent="0.25">
      <c r="H67" s="38"/>
    </row>
    <row r="68" spans="8:8" x14ac:dyDescent="0.25">
      <c r="H68" s="38"/>
    </row>
    <row r="69" spans="8:8" x14ac:dyDescent="0.25">
      <c r="H69" s="38"/>
    </row>
    <row r="70" spans="8:8" x14ac:dyDescent="0.25">
      <c r="H70" s="38"/>
    </row>
    <row r="71" spans="8:8" x14ac:dyDescent="0.25">
      <c r="H71" s="38"/>
    </row>
    <row r="72" spans="8:8" x14ac:dyDescent="0.25">
      <c r="H72" s="38"/>
    </row>
    <row r="73" spans="8:8" x14ac:dyDescent="0.25">
      <c r="H73" s="38"/>
    </row>
    <row r="74" spans="8:8" x14ac:dyDescent="0.25">
      <c r="H74" s="38"/>
    </row>
    <row r="75" spans="8:8" x14ac:dyDescent="0.25">
      <c r="H75" s="38"/>
    </row>
    <row r="76" spans="8:8" x14ac:dyDescent="0.25">
      <c r="H76" s="38"/>
    </row>
    <row r="77" spans="8:8" x14ac:dyDescent="0.25">
      <c r="H77" s="38"/>
    </row>
    <row r="78" spans="8:8" x14ac:dyDescent="0.25">
      <c r="H78" s="38"/>
    </row>
    <row r="79" spans="8:8" x14ac:dyDescent="0.25">
      <c r="H79" s="38"/>
    </row>
    <row r="80" spans="8:8" x14ac:dyDescent="0.25">
      <c r="H80" s="38"/>
    </row>
    <row r="81" spans="8:8" x14ac:dyDescent="0.25">
      <c r="H81" s="38"/>
    </row>
    <row r="82" spans="8:8" x14ac:dyDescent="0.25">
      <c r="H82" s="38"/>
    </row>
    <row r="83" spans="8:8" x14ac:dyDescent="0.25">
      <c r="H83" s="38"/>
    </row>
    <row r="84" spans="8:8" x14ac:dyDescent="0.25">
      <c r="H84" s="38"/>
    </row>
    <row r="85" spans="8:8" x14ac:dyDescent="0.25">
      <c r="H85" s="38"/>
    </row>
    <row r="86" spans="8:8" x14ac:dyDescent="0.25">
      <c r="H86" s="38"/>
    </row>
    <row r="87" spans="8:8" x14ac:dyDescent="0.25">
      <c r="H87" s="38"/>
    </row>
    <row r="88" spans="8:8" x14ac:dyDescent="0.25">
      <c r="H88" s="38"/>
    </row>
    <row r="89" spans="8:8" x14ac:dyDescent="0.25">
      <c r="H89" s="38"/>
    </row>
    <row r="90" spans="8:8" x14ac:dyDescent="0.25">
      <c r="H90" s="38"/>
    </row>
    <row r="91" spans="8:8" x14ac:dyDescent="0.25">
      <c r="H91" s="38"/>
    </row>
    <row r="92" spans="8:8" x14ac:dyDescent="0.25">
      <c r="H92" s="38"/>
    </row>
    <row r="93" spans="8:8" x14ac:dyDescent="0.25">
      <c r="H93" s="38"/>
    </row>
    <row r="94" spans="8:8" x14ac:dyDescent="0.25">
      <c r="H94" s="38"/>
    </row>
    <row r="95" spans="8:8" x14ac:dyDescent="0.25">
      <c r="H95" s="38"/>
    </row>
    <row r="96" spans="8:8" x14ac:dyDescent="0.25">
      <c r="H96" s="38"/>
    </row>
    <row r="97" spans="8:8" x14ac:dyDescent="0.25">
      <c r="H97" s="38"/>
    </row>
    <row r="98" spans="8:8" x14ac:dyDescent="0.25">
      <c r="H98" s="38"/>
    </row>
    <row r="99" spans="8:8" x14ac:dyDescent="0.25">
      <c r="H99" s="38"/>
    </row>
    <row r="100" spans="8:8" x14ac:dyDescent="0.25">
      <c r="H100" s="38"/>
    </row>
    <row r="101" spans="8:8" x14ac:dyDescent="0.25">
      <c r="H101" s="38"/>
    </row>
    <row r="102" spans="8:8" x14ac:dyDescent="0.25">
      <c r="H102" s="38"/>
    </row>
    <row r="103" spans="8:8" x14ac:dyDescent="0.25">
      <c r="H103" s="38"/>
    </row>
    <row r="104" spans="8:8" x14ac:dyDescent="0.25">
      <c r="H104" s="38"/>
    </row>
    <row r="105" spans="8:8" x14ac:dyDescent="0.25">
      <c r="H105" s="38"/>
    </row>
    <row r="106" spans="8:8" x14ac:dyDescent="0.25">
      <c r="H106" s="38"/>
    </row>
    <row r="107" spans="8:8" x14ac:dyDescent="0.25">
      <c r="H107" s="38"/>
    </row>
    <row r="108" spans="8:8" x14ac:dyDescent="0.25">
      <c r="H108" s="38"/>
    </row>
    <row r="109" spans="8:8" x14ac:dyDescent="0.25">
      <c r="H109" s="38"/>
    </row>
    <row r="110" spans="8:8" x14ac:dyDescent="0.25">
      <c r="H110" s="38"/>
    </row>
    <row r="111" spans="8:8" x14ac:dyDescent="0.25">
      <c r="H111" s="38"/>
    </row>
    <row r="112" spans="8:8" x14ac:dyDescent="0.25">
      <c r="H112" s="38"/>
    </row>
    <row r="113" spans="8:8" x14ac:dyDescent="0.25">
      <c r="H113" s="38"/>
    </row>
    <row r="114" spans="8:8" x14ac:dyDescent="0.25">
      <c r="H114" s="38"/>
    </row>
    <row r="115" spans="8:8" x14ac:dyDescent="0.25">
      <c r="H115" s="38"/>
    </row>
    <row r="116" spans="8:8" x14ac:dyDescent="0.25">
      <c r="H116" s="38"/>
    </row>
    <row r="117" spans="8:8" x14ac:dyDescent="0.25">
      <c r="H117" s="38"/>
    </row>
    <row r="118" spans="8:8" x14ac:dyDescent="0.25">
      <c r="H118" s="38"/>
    </row>
    <row r="119" spans="8:8" x14ac:dyDescent="0.25">
      <c r="H119" s="38"/>
    </row>
    <row r="120" spans="8:8" x14ac:dyDescent="0.25">
      <c r="H120" s="38"/>
    </row>
    <row r="121" spans="8:8" x14ac:dyDescent="0.25">
      <c r="H121" s="38"/>
    </row>
    <row r="122" spans="8:8" x14ac:dyDescent="0.25">
      <c r="H122" s="38"/>
    </row>
    <row r="123" spans="8:8" x14ac:dyDescent="0.25">
      <c r="H123" s="38"/>
    </row>
    <row r="124" spans="8:8" x14ac:dyDescent="0.25">
      <c r="H124" s="38"/>
    </row>
    <row r="125" spans="8:8" x14ac:dyDescent="0.25">
      <c r="H125" s="38"/>
    </row>
    <row r="126" spans="8:8" x14ac:dyDescent="0.25">
      <c r="H126" s="38"/>
    </row>
    <row r="127" spans="8:8" x14ac:dyDescent="0.25">
      <c r="H127" s="38"/>
    </row>
    <row r="128" spans="8:8" x14ac:dyDescent="0.25">
      <c r="H128" s="38"/>
    </row>
    <row r="129" spans="8:8" x14ac:dyDescent="0.25">
      <c r="H129" s="38"/>
    </row>
    <row r="130" spans="8:8" x14ac:dyDescent="0.25">
      <c r="H130" s="38"/>
    </row>
    <row r="131" spans="8:8" x14ac:dyDescent="0.25">
      <c r="H131" s="38"/>
    </row>
    <row r="132" spans="8:8" x14ac:dyDescent="0.25">
      <c r="H132" s="38"/>
    </row>
    <row r="133" spans="8:8" x14ac:dyDescent="0.25">
      <c r="H133" s="38"/>
    </row>
    <row r="134" spans="8:8" x14ac:dyDescent="0.25">
      <c r="H134" s="38"/>
    </row>
    <row r="135" spans="8:8" x14ac:dyDescent="0.25">
      <c r="H135" s="38"/>
    </row>
    <row r="136" spans="8:8" x14ac:dyDescent="0.25">
      <c r="H136" s="38"/>
    </row>
    <row r="137" spans="8:8" x14ac:dyDescent="0.25">
      <c r="H137" s="38"/>
    </row>
    <row r="138" spans="8:8" x14ac:dyDescent="0.25">
      <c r="H138" s="38"/>
    </row>
    <row r="139" spans="8:8" x14ac:dyDescent="0.25">
      <c r="H139" s="38"/>
    </row>
    <row r="140" spans="8:8" x14ac:dyDescent="0.25">
      <c r="H140" s="38"/>
    </row>
    <row r="141" spans="8:8" x14ac:dyDescent="0.25">
      <c r="H141" s="38"/>
    </row>
    <row r="142" spans="8:8" x14ac:dyDescent="0.25">
      <c r="H142" s="38"/>
    </row>
    <row r="143" spans="8:8" x14ac:dyDescent="0.25">
      <c r="H143" s="38"/>
    </row>
    <row r="144" spans="8:8" x14ac:dyDescent="0.25">
      <c r="H144" s="38"/>
    </row>
    <row r="145" spans="8:8" x14ac:dyDescent="0.25">
      <c r="H145" s="38"/>
    </row>
    <row r="146" spans="8:8" x14ac:dyDescent="0.25">
      <c r="H146" s="38"/>
    </row>
    <row r="147" spans="8:8" x14ac:dyDescent="0.25">
      <c r="H147" s="38"/>
    </row>
    <row r="148" spans="8:8" x14ac:dyDescent="0.25">
      <c r="H148" s="38"/>
    </row>
    <row r="149" spans="8:8" x14ac:dyDescent="0.25">
      <c r="H149" s="38"/>
    </row>
    <row r="150" spans="8:8" x14ac:dyDescent="0.25">
      <c r="H150" s="38"/>
    </row>
    <row r="151" spans="8:8" x14ac:dyDescent="0.25">
      <c r="H151" s="38"/>
    </row>
    <row r="152" spans="8:8" x14ac:dyDescent="0.25">
      <c r="H152" s="38"/>
    </row>
    <row r="153" spans="8:8" x14ac:dyDescent="0.25">
      <c r="H153" s="38"/>
    </row>
    <row r="154" spans="8:8" x14ac:dyDescent="0.25">
      <c r="H154" s="38"/>
    </row>
    <row r="155" spans="8:8" x14ac:dyDescent="0.25">
      <c r="H155" s="38"/>
    </row>
    <row r="156" spans="8:8" x14ac:dyDescent="0.25">
      <c r="H156" s="38"/>
    </row>
    <row r="157" spans="8:8" x14ac:dyDescent="0.25">
      <c r="H157" s="38"/>
    </row>
    <row r="158" spans="8:8" x14ac:dyDescent="0.25">
      <c r="H158" s="38"/>
    </row>
    <row r="159" spans="8:8" x14ac:dyDescent="0.25">
      <c r="H159" s="38"/>
    </row>
    <row r="160" spans="8:8" x14ac:dyDescent="0.25">
      <c r="H160" s="38"/>
    </row>
    <row r="161" spans="8:8" x14ac:dyDescent="0.25">
      <c r="H161" s="38"/>
    </row>
    <row r="162" spans="8:8" x14ac:dyDescent="0.25">
      <c r="H162" s="38"/>
    </row>
    <row r="163" spans="8:8" x14ac:dyDescent="0.25">
      <c r="H163" s="38"/>
    </row>
    <row r="164" spans="8:8" x14ac:dyDescent="0.25">
      <c r="H164" s="38"/>
    </row>
    <row r="165" spans="8:8" x14ac:dyDescent="0.25">
      <c r="H165" s="38"/>
    </row>
    <row r="166" spans="8:8" x14ac:dyDescent="0.25">
      <c r="H166" s="38"/>
    </row>
    <row r="167" spans="8:8" x14ac:dyDescent="0.25">
      <c r="H167" s="38"/>
    </row>
    <row r="168" spans="8:8" x14ac:dyDescent="0.25">
      <c r="H168" s="38"/>
    </row>
    <row r="169" spans="8:8" x14ac:dyDescent="0.25">
      <c r="H169" s="38"/>
    </row>
    <row r="170" spans="8:8" x14ac:dyDescent="0.25">
      <c r="H170" s="38"/>
    </row>
    <row r="171" spans="8:8" x14ac:dyDescent="0.25">
      <c r="H171" s="38"/>
    </row>
    <row r="172" spans="8:8" x14ac:dyDescent="0.25">
      <c r="H172" s="38"/>
    </row>
    <row r="173" spans="8:8" x14ac:dyDescent="0.25">
      <c r="H173" s="38"/>
    </row>
    <row r="174" spans="8:8" x14ac:dyDescent="0.25">
      <c r="H174" s="38"/>
    </row>
    <row r="175" spans="8:8" x14ac:dyDescent="0.25">
      <c r="H175" s="38"/>
    </row>
    <row r="176" spans="8:8" x14ac:dyDescent="0.25">
      <c r="H176" s="38"/>
    </row>
    <row r="177" spans="8:8" x14ac:dyDescent="0.25">
      <c r="H177" s="38"/>
    </row>
    <row r="178" spans="8:8" x14ac:dyDescent="0.25">
      <c r="H178" s="38"/>
    </row>
    <row r="179" spans="8:8" x14ac:dyDescent="0.25">
      <c r="H179" s="38"/>
    </row>
    <row r="180" spans="8:8" x14ac:dyDescent="0.25">
      <c r="H180" s="38"/>
    </row>
    <row r="181" spans="8:8" x14ac:dyDescent="0.25">
      <c r="H181" s="38"/>
    </row>
    <row r="182" spans="8:8" x14ac:dyDescent="0.25">
      <c r="H182" s="38"/>
    </row>
    <row r="183" spans="8:8" x14ac:dyDescent="0.25">
      <c r="H183" s="38"/>
    </row>
    <row r="184" spans="8:8" x14ac:dyDescent="0.25">
      <c r="H184" s="38"/>
    </row>
    <row r="185" spans="8:8" x14ac:dyDescent="0.25">
      <c r="H185" s="38"/>
    </row>
    <row r="186" spans="8:8" x14ac:dyDescent="0.25">
      <c r="H186" s="38"/>
    </row>
    <row r="187" spans="8:8" x14ac:dyDescent="0.25">
      <c r="H187" s="38"/>
    </row>
    <row r="188" spans="8:8" x14ac:dyDescent="0.25">
      <c r="H188" s="38"/>
    </row>
    <row r="189" spans="8:8" x14ac:dyDescent="0.25">
      <c r="H189" s="38"/>
    </row>
    <row r="190" spans="8:8" x14ac:dyDescent="0.25">
      <c r="H190" s="38"/>
    </row>
    <row r="191" spans="8:8" x14ac:dyDescent="0.25">
      <c r="H191" s="38"/>
    </row>
    <row r="192" spans="8:8" x14ac:dyDescent="0.25">
      <c r="H192" s="38"/>
    </row>
    <row r="193" spans="8:8" x14ac:dyDescent="0.25">
      <c r="H193" s="38"/>
    </row>
    <row r="194" spans="8:8" x14ac:dyDescent="0.25">
      <c r="H194" s="38"/>
    </row>
    <row r="195" spans="8:8" x14ac:dyDescent="0.25">
      <c r="H195" s="38"/>
    </row>
    <row r="196" spans="8:8" x14ac:dyDescent="0.25">
      <c r="H196" s="38"/>
    </row>
    <row r="197" spans="8:8" x14ac:dyDescent="0.25">
      <c r="H197" s="38"/>
    </row>
    <row r="198" spans="8:8" x14ac:dyDescent="0.25">
      <c r="H198" s="38"/>
    </row>
    <row r="199" spans="8:8" x14ac:dyDescent="0.25">
      <c r="H199" s="38"/>
    </row>
    <row r="200" spans="8:8" x14ac:dyDescent="0.25">
      <c r="H200" s="38"/>
    </row>
    <row r="201" spans="8:8" x14ac:dyDescent="0.25">
      <c r="H201" s="38"/>
    </row>
    <row r="202" spans="8:8" x14ac:dyDescent="0.25">
      <c r="H202" s="38"/>
    </row>
    <row r="203" spans="8:8" x14ac:dyDescent="0.25">
      <c r="H203" s="38"/>
    </row>
    <row r="204" spans="8:8" x14ac:dyDescent="0.25">
      <c r="H204" s="38"/>
    </row>
    <row r="205" spans="8:8" x14ac:dyDescent="0.25">
      <c r="H205" s="38"/>
    </row>
    <row r="206" spans="8:8" x14ac:dyDescent="0.25">
      <c r="H206" s="38"/>
    </row>
    <row r="207" spans="8:8" x14ac:dyDescent="0.25">
      <c r="H207" s="38"/>
    </row>
    <row r="208" spans="8:8" x14ac:dyDescent="0.25">
      <c r="H208" s="38"/>
    </row>
    <row r="209" spans="8:8" x14ac:dyDescent="0.25">
      <c r="H209" s="38"/>
    </row>
    <row r="210" spans="8:8" x14ac:dyDescent="0.25">
      <c r="H210" s="38"/>
    </row>
    <row r="211" spans="8:8" x14ac:dyDescent="0.25">
      <c r="H211" s="38"/>
    </row>
    <row r="212" spans="8:8" x14ac:dyDescent="0.25">
      <c r="H212" s="38"/>
    </row>
    <row r="213" spans="8:8" x14ac:dyDescent="0.25">
      <c r="H213" s="38"/>
    </row>
    <row r="214" spans="8:8" x14ac:dyDescent="0.25">
      <c r="H214" s="38"/>
    </row>
    <row r="215" spans="8:8" x14ac:dyDescent="0.25">
      <c r="H215" s="38"/>
    </row>
    <row r="216" spans="8:8" x14ac:dyDescent="0.25">
      <c r="H216" s="38"/>
    </row>
    <row r="217" spans="8:8" x14ac:dyDescent="0.25">
      <c r="H217" s="38"/>
    </row>
    <row r="218" spans="8:8" x14ac:dyDescent="0.25">
      <c r="H218" s="38"/>
    </row>
    <row r="219" spans="8:8" x14ac:dyDescent="0.25">
      <c r="H219" s="38"/>
    </row>
    <row r="220" spans="8:8" x14ac:dyDescent="0.25">
      <c r="H220" s="38"/>
    </row>
    <row r="221" spans="8:8" x14ac:dyDescent="0.25">
      <c r="H221" s="38"/>
    </row>
    <row r="222" spans="8:8" x14ac:dyDescent="0.25">
      <c r="H222" s="38"/>
    </row>
    <row r="223" spans="8:8" x14ac:dyDescent="0.25">
      <c r="H223" s="38"/>
    </row>
    <row r="224" spans="8:8" x14ac:dyDescent="0.25">
      <c r="H224" s="38"/>
    </row>
    <row r="225" spans="8:8" x14ac:dyDescent="0.25">
      <c r="H225" s="38"/>
    </row>
    <row r="226" spans="8:8" x14ac:dyDescent="0.25">
      <c r="H226" s="38"/>
    </row>
    <row r="227" spans="8:8" x14ac:dyDescent="0.25">
      <c r="H227" s="38"/>
    </row>
    <row r="228" spans="8:8" x14ac:dyDescent="0.25">
      <c r="H228" s="38"/>
    </row>
    <row r="229" spans="8:8" x14ac:dyDescent="0.25">
      <c r="H229" s="38"/>
    </row>
    <row r="230" spans="8:8" x14ac:dyDescent="0.25">
      <c r="H230" s="38"/>
    </row>
    <row r="231" spans="8:8" x14ac:dyDescent="0.25">
      <c r="H231" s="38"/>
    </row>
    <row r="232" spans="8:8" x14ac:dyDescent="0.25">
      <c r="H232" s="38"/>
    </row>
    <row r="233" spans="8:8" x14ac:dyDescent="0.25">
      <c r="H233" s="38"/>
    </row>
    <row r="234" spans="8:8" x14ac:dyDescent="0.25">
      <c r="H234" s="38"/>
    </row>
    <row r="235" spans="8:8" x14ac:dyDescent="0.25">
      <c r="H235" s="38"/>
    </row>
    <row r="236" spans="8:8" x14ac:dyDescent="0.25">
      <c r="H236" s="38"/>
    </row>
    <row r="237" spans="8:8" x14ac:dyDescent="0.25">
      <c r="H237" s="38"/>
    </row>
    <row r="238" spans="8:8" x14ac:dyDescent="0.25">
      <c r="H238" s="38"/>
    </row>
    <row r="239" spans="8:8" x14ac:dyDescent="0.25">
      <c r="H239" s="38"/>
    </row>
    <row r="240" spans="8:8" x14ac:dyDescent="0.25">
      <c r="H240" s="38"/>
    </row>
    <row r="241" spans="8:8" x14ac:dyDescent="0.25">
      <c r="H241" s="38"/>
    </row>
    <row r="242" spans="8:8" x14ac:dyDescent="0.25">
      <c r="H242" s="38"/>
    </row>
    <row r="243" spans="8:8" x14ac:dyDescent="0.25">
      <c r="H243" s="38"/>
    </row>
    <row r="244" spans="8:8" x14ac:dyDescent="0.25">
      <c r="H244" s="38"/>
    </row>
    <row r="245" spans="8:8" x14ac:dyDescent="0.25">
      <c r="H245" s="38"/>
    </row>
    <row r="246" spans="8:8" x14ac:dyDescent="0.25">
      <c r="H246" s="38"/>
    </row>
    <row r="247" spans="8:8" x14ac:dyDescent="0.25">
      <c r="H247" s="38"/>
    </row>
    <row r="248" spans="8:8" x14ac:dyDescent="0.25">
      <c r="H248" s="38"/>
    </row>
    <row r="249" spans="8:8" x14ac:dyDescent="0.25">
      <c r="H249" s="38"/>
    </row>
    <row r="250" spans="8:8" x14ac:dyDescent="0.25">
      <c r="H250" s="38"/>
    </row>
    <row r="251" spans="8:8" x14ac:dyDescent="0.25">
      <c r="H251" s="38"/>
    </row>
    <row r="252" spans="8:8" x14ac:dyDescent="0.25">
      <c r="H252" s="38"/>
    </row>
    <row r="253" spans="8:8" x14ac:dyDescent="0.25">
      <c r="H253" s="38"/>
    </row>
    <row r="254" spans="8:8" x14ac:dyDescent="0.25">
      <c r="H254" s="38"/>
    </row>
    <row r="255" spans="8:8" x14ac:dyDescent="0.25">
      <c r="H255" s="38"/>
    </row>
    <row r="256" spans="8:8" x14ac:dyDescent="0.25">
      <c r="H256" s="38"/>
    </row>
    <row r="257" spans="8:8" x14ac:dyDescent="0.25">
      <c r="H257" s="38"/>
    </row>
    <row r="258" spans="8:8" x14ac:dyDescent="0.25">
      <c r="H258" s="38"/>
    </row>
    <row r="259" spans="8:8" x14ac:dyDescent="0.25">
      <c r="H259" s="38"/>
    </row>
    <row r="260" spans="8:8" x14ac:dyDescent="0.25">
      <c r="H260" s="38"/>
    </row>
    <row r="261" spans="8:8" x14ac:dyDescent="0.25">
      <c r="H261" s="38"/>
    </row>
    <row r="262" spans="8:8" x14ac:dyDescent="0.25">
      <c r="H262" s="38"/>
    </row>
    <row r="263" spans="8:8" x14ac:dyDescent="0.25">
      <c r="H263" s="38"/>
    </row>
    <row r="264" spans="8:8" x14ac:dyDescent="0.25">
      <c r="H264" s="38"/>
    </row>
    <row r="265" spans="8:8" x14ac:dyDescent="0.25">
      <c r="H265" s="38"/>
    </row>
    <row r="266" spans="8:8" x14ac:dyDescent="0.25">
      <c r="H266" s="38"/>
    </row>
    <row r="267" spans="8:8" x14ac:dyDescent="0.25">
      <c r="H267" s="38"/>
    </row>
    <row r="268" spans="8:8" x14ac:dyDescent="0.25">
      <c r="H268" s="38"/>
    </row>
    <row r="269" spans="8:8" x14ac:dyDescent="0.25">
      <c r="H269" s="38"/>
    </row>
    <row r="270" spans="8:8" x14ac:dyDescent="0.25">
      <c r="H270" s="38"/>
    </row>
    <row r="271" spans="8:8" x14ac:dyDescent="0.25">
      <c r="H271" s="38"/>
    </row>
    <row r="272" spans="8:8" x14ac:dyDescent="0.25">
      <c r="H272" s="38"/>
    </row>
    <row r="273" spans="8:8" x14ac:dyDescent="0.25">
      <c r="H273" s="38"/>
    </row>
    <row r="274" spans="8:8" x14ac:dyDescent="0.25">
      <c r="H274" s="38"/>
    </row>
    <row r="275" spans="8:8" x14ac:dyDescent="0.25">
      <c r="H275" s="38"/>
    </row>
    <row r="276" spans="8:8" x14ac:dyDescent="0.25">
      <c r="H276" s="38"/>
    </row>
    <row r="277" spans="8:8" x14ac:dyDescent="0.25">
      <c r="H277" s="38"/>
    </row>
    <row r="278" spans="8:8" x14ac:dyDescent="0.25">
      <c r="H278" s="38"/>
    </row>
    <row r="279" spans="8:8" x14ac:dyDescent="0.25">
      <c r="H279" s="38"/>
    </row>
    <row r="280" spans="8:8" x14ac:dyDescent="0.25">
      <c r="H280" s="38"/>
    </row>
    <row r="281" spans="8:8" x14ac:dyDescent="0.25">
      <c r="H281" s="38"/>
    </row>
    <row r="282" spans="8:8" x14ac:dyDescent="0.25">
      <c r="H282" s="38"/>
    </row>
    <row r="283" spans="8:8" x14ac:dyDescent="0.25">
      <c r="H283" s="38"/>
    </row>
    <row r="284" spans="8:8" x14ac:dyDescent="0.25">
      <c r="H284" s="38"/>
    </row>
    <row r="285" spans="8:8" x14ac:dyDescent="0.25">
      <c r="H285" s="38"/>
    </row>
    <row r="286" spans="8:8" x14ac:dyDescent="0.25">
      <c r="H286" s="38"/>
    </row>
    <row r="287" spans="8:8" x14ac:dyDescent="0.25">
      <c r="H287" s="38"/>
    </row>
    <row r="288" spans="8:8" x14ac:dyDescent="0.25">
      <c r="H288" s="38"/>
    </row>
    <row r="289" spans="8:8" x14ac:dyDescent="0.25">
      <c r="H289" s="38"/>
    </row>
    <row r="290" spans="8:8" x14ac:dyDescent="0.25">
      <c r="H290" s="38"/>
    </row>
    <row r="291" spans="8:8" x14ac:dyDescent="0.25">
      <c r="H291" s="38"/>
    </row>
    <row r="292" spans="8:8" x14ac:dyDescent="0.25">
      <c r="H292" s="38"/>
    </row>
    <row r="293" spans="8:8" x14ac:dyDescent="0.25">
      <c r="H293" s="38"/>
    </row>
    <row r="294" spans="8:8" x14ac:dyDescent="0.25">
      <c r="H294" s="38"/>
    </row>
    <row r="295" spans="8:8" x14ac:dyDescent="0.25">
      <c r="H295" s="38"/>
    </row>
    <row r="296" spans="8:8" x14ac:dyDescent="0.25">
      <c r="H296" s="38"/>
    </row>
    <row r="297" spans="8:8" x14ac:dyDescent="0.25">
      <c r="H297" s="38"/>
    </row>
    <row r="298" spans="8:8" x14ac:dyDescent="0.25">
      <c r="H298" s="38"/>
    </row>
    <row r="299" spans="8:8" x14ac:dyDescent="0.25">
      <c r="H299" s="38"/>
    </row>
    <row r="300" spans="8:8" x14ac:dyDescent="0.25">
      <c r="H300" s="38"/>
    </row>
    <row r="301" spans="8:8" x14ac:dyDescent="0.25">
      <c r="H301" s="38"/>
    </row>
    <row r="302" spans="8:8" x14ac:dyDescent="0.25">
      <c r="H302" s="38"/>
    </row>
    <row r="303" spans="8:8" x14ac:dyDescent="0.25">
      <c r="H303" s="38"/>
    </row>
    <row r="304" spans="8:8" x14ac:dyDescent="0.25">
      <c r="H304" s="38"/>
    </row>
    <row r="305" spans="8:8" x14ac:dyDescent="0.25">
      <c r="H305" s="38"/>
    </row>
    <row r="306" spans="8:8" x14ac:dyDescent="0.25">
      <c r="H306" s="38"/>
    </row>
    <row r="307" spans="8:8" x14ac:dyDescent="0.25">
      <c r="H307" s="38"/>
    </row>
    <row r="308" spans="8:8" x14ac:dyDescent="0.25">
      <c r="H308" s="38"/>
    </row>
    <row r="309" spans="8:8" x14ac:dyDescent="0.25">
      <c r="H309" s="38"/>
    </row>
    <row r="310" spans="8:8" x14ac:dyDescent="0.25">
      <c r="H310" s="38"/>
    </row>
    <row r="311" spans="8:8" x14ac:dyDescent="0.25">
      <c r="H311" s="38"/>
    </row>
    <row r="312" spans="8:8" x14ac:dyDescent="0.25">
      <c r="H312" s="38"/>
    </row>
    <row r="313" spans="8:8" x14ac:dyDescent="0.25">
      <c r="H313" s="38"/>
    </row>
    <row r="314" spans="8:8" x14ac:dyDescent="0.25">
      <c r="H314" s="38"/>
    </row>
    <row r="315" spans="8:8" x14ac:dyDescent="0.25">
      <c r="H315" s="38"/>
    </row>
    <row r="316" spans="8:8" x14ac:dyDescent="0.25">
      <c r="H316" s="38"/>
    </row>
    <row r="317" spans="8:8" x14ac:dyDescent="0.25">
      <c r="H317" s="38"/>
    </row>
    <row r="318" spans="8:8" x14ac:dyDescent="0.25">
      <c r="H318" s="38"/>
    </row>
    <row r="319" spans="8:8" x14ac:dyDescent="0.25">
      <c r="H319" s="38"/>
    </row>
    <row r="320" spans="8:8" x14ac:dyDescent="0.25">
      <c r="H320" s="38"/>
    </row>
    <row r="321" spans="8:8" x14ac:dyDescent="0.25">
      <c r="H321" s="38"/>
    </row>
    <row r="322" spans="8:8" x14ac:dyDescent="0.25">
      <c r="H322" s="38"/>
    </row>
    <row r="323" spans="8:8" x14ac:dyDescent="0.25">
      <c r="H323" s="38"/>
    </row>
    <row r="324" spans="8:8" x14ac:dyDescent="0.25">
      <c r="H324" s="38"/>
    </row>
    <row r="325" spans="8:8" x14ac:dyDescent="0.25">
      <c r="H325" s="38"/>
    </row>
    <row r="326" spans="8:8" x14ac:dyDescent="0.25">
      <c r="H326" s="38"/>
    </row>
    <row r="327" spans="8:8" x14ac:dyDescent="0.25">
      <c r="H327" s="38"/>
    </row>
    <row r="328" spans="8:8" x14ac:dyDescent="0.25">
      <c r="H328" s="38"/>
    </row>
    <row r="329" spans="8:8" x14ac:dyDescent="0.25">
      <c r="H329" s="38"/>
    </row>
    <row r="330" spans="8:8" x14ac:dyDescent="0.25">
      <c r="H330" s="38"/>
    </row>
    <row r="331" spans="8:8" x14ac:dyDescent="0.25">
      <c r="H331" s="38"/>
    </row>
    <row r="332" spans="8:8" x14ac:dyDescent="0.25">
      <c r="H332" s="38"/>
    </row>
    <row r="333" spans="8:8" x14ac:dyDescent="0.25">
      <c r="H333" s="38"/>
    </row>
    <row r="334" spans="8:8" x14ac:dyDescent="0.25">
      <c r="H334" s="38"/>
    </row>
    <row r="335" spans="8:8" x14ac:dyDescent="0.25">
      <c r="H335" s="38"/>
    </row>
    <row r="336" spans="8:8" x14ac:dyDescent="0.25">
      <c r="H336" s="38"/>
    </row>
    <row r="337" spans="8:8" x14ac:dyDescent="0.25">
      <c r="H337" s="38"/>
    </row>
    <row r="338" spans="8:8" x14ac:dyDescent="0.25">
      <c r="H338" s="38"/>
    </row>
    <row r="339" spans="8:8" x14ac:dyDescent="0.25">
      <c r="H339" s="38"/>
    </row>
    <row r="340" spans="8:8" x14ac:dyDescent="0.25">
      <c r="H340" s="38"/>
    </row>
    <row r="341" spans="8:8" x14ac:dyDescent="0.25">
      <c r="H341" s="38"/>
    </row>
    <row r="342" spans="8:8" x14ac:dyDescent="0.25">
      <c r="H342" s="38"/>
    </row>
    <row r="343" spans="8:8" x14ac:dyDescent="0.25">
      <c r="H343" s="38"/>
    </row>
    <row r="344" spans="8:8" x14ac:dyDescent="0.25">
      <c r="H344" s="38"/>
    </row>
    <row r="345" spans="8:8" x14ac:dyDescent="0.25">
      <c r="H345" s="38"/>
    </row>
    <row r="346" spans="8:8" x14ac:dyDescent="0.25">
      <c r="H346" s="38"/>
    </row>
    <row r="347" spans="8:8" x14ac:dyDescent="0.25">
      <c r="H347" s="38"/>
    </row>
    <row r="348" spans="8:8" x14ac:dyDescent="0.25">
      <c r="H348" s="38"/>
    </row>
    <row r="349" spans="8:8" x14ac:dyDescent="0.25">
      <c r="H349" s="38"/>
    </row>
    <row r="350" spans="8:8" x14ac:dyDescent="0.25">
      <c r="H350" s="38"/>
    </row>
    <row r="351" spans="8:8" x14ac:dyDescent="0.25">
      <c r="H351" s="38"/>
    </row>
    <row r="352" spans="8:8" x14ac:dyDescent="0.25">
      <c r="H352" s="38"/>
    </row>
    <row r="353" spans="8:8" x14ac:dyDescent="0.25">
      <c r="H353" s="38"/>
    </row>
    <row r="354" spans="8:8" x14ac:dyDescent="0.25">
      <c r="H354" s="38"/>
    </row>
    <row r="355" spans="8:8" x14ac:dyDescent="0.25">
      <c r="H355" s="38"/>
    </row>
    <row r="356" spans="8:8" x14ac:dyDescent="0.25">
      <c r="H356" s="38"/>
    </row>
    <row r="357" spans="8:8" x14ac:dyDescent="0.25">
      <c r="H357" s="38"/>
    </row>
    <row r="358" spans="8:8" x14ac:dyDescent="0.25">
      <c r="H358" s="38"/>
    </row>
    <row r="359" spans="8:8" x14ac:dyDescent="0.25">
      <c r="H359" s="38"/>
    </row>
    <row r="360" spans="8:8" x14ac:dyDescent="0.25">
      <c r="H360" s="38"/>
    </row>
    <row r="361" spans="8:8" x14ac:dyDescent="0.25">
      <c r="H361" s="38"/>
    </row>
    <row r="362" spans="8:8" x14ac:dyDescent="0.25">
      <c r="H362" s="38"/>
    </row>
    <row r="363" spans="8:8" x14ac:dyDescent="0.25">
      <c r="H363" s="38"/>
    </row>
    <row r="364" spans="8:8" x14ac:dyDescent="0.25">
      <c r="H364" s="38"/>
    </row>
    <row r="365" spans="8:8" x14ac:dyDescent="0.25">
      <c r="H365" s="38"/>
    </row>
    <row r="366" spans="8:8" x14ac:dyDescent="0.25">
      <c r="H366" s="38"/>
    </row>
    <row r="367" spans="8:8" x14ac:dyDescent="0.25">
      <c r="H367" s="38"/>
    </row>
    <row r="368" spans="8:8" x14ac:dyDescent="0.25">
      <c r="H368" s="38"/>
    </row>
    <row r="369" spans="8:8" x14ac:dyDescent="0.25">
      <c r="H369" s="38"/>
    </row>
    <row r="370" spans="8:8" x14ac:dyDescent="0.25">
      <c r="H370" s="38"/>
    </row>
    <row r="371" spans="8:8" x14ac:dyDescent="0.25">
      <c r="H371" s="38"/>
    </row>
    <row r="372" spans="8:8" x14ac:dyDescent="0.25">
      <c r="H372" s="38"/>
    </row>
    <row r="373" spans="8:8" x14ac:dyDescent="0.25">
      <c r="H373" s="38"/>
    </row>
    <row r="374" spans="8:8" x14ac:dyDescent="0.25">
      <c r="H374" s="38"/>
    </row>
    <row r="375" spans="8:8" x14ac:dyDescent="0.25">
      <c r="H375" s="38"/>
    </row>
    <row r="376" spans="8:8" x14ac:dyDescent="0.25">
      <c r="H376" s="38"/>
    </row>
    <row r="377" spans="8:8" x14ac:dyDescent="0.25">
      <c r="H377" s="38"/>
    </row>
    <row r="378" spans="8:8" x14ac:dyDescent="0.25">
      <c r="H378" s="38"/>
    </row>
    <row r="379" spans="8:8" x14ac:dyDescent="0.25">
      <c r="H379" s="38"/>
    </row>
    <row r="380" spans="8:8" x14ac:dyDescent="0.25">
      <c r="H380" s="38"/>
    </row>
    <row r="381" spans="8:8" x14ac:dyDescent="0.25">
      <c r="H381" s="38"/>
    </row>
    <row r="382" spans="8:8" x14ac:dyDescent="0.25">
      <c r="H382" s="38"/>
    </row>
    <row r="383" spans="8:8" x14ac:dyDescent="0.25">
      <c r="H383" s="38"/>
    </row>
    <row r="384" spans="8:8" x14ac:dyDescent="0.25">
      <c r="H384" s="38"/>
    </row>
    <row r="385" spans="8:8" x14ac:dyDescent="0.25">
      <c r="H385" s="38"/>
    </row>
    <row r="386" spans="8:8" x14ac:dyDescent="0.25">
      <c r="H386" s="38"/>
    </row>
    <row r="387" spans="8:8" x14ac:dyDescent="0.25">
      <c r="H387" s="38"/>
    </row>
    <row r="388" spans="8:8" x14ac:dyDescent="0.25">
      <c r="H388" s="38"/>
    </row>
    <row r="389" spans="8:8" x14ac:dyDescent="0.25">
      <c r="H389" s="38"/>
    </row>
    <row r="390" spans="8:8" x14ac:dyDescent="0.25">
      <c r="H390" s="38"/>
    </row>
    <row r="391" spans="8:8" x14ac:dyDescent="0.25">
      <c r="H391" s="38"/>
    </row>
    <row r="392" spans="8:8" x14ac:dyDescent="0.25">
      <c r="H392" s="38"/>
    </row>
    <row r="393" spans="8:8" x14ac:dyDescent="0.25">
      <c r="H393" s="38"/>
    </row>
    <row r="394" spans="8:8" x14ac:dyDescent="0.25">
      <c r="H394" s="38"/>
    </row>
  </sheetData>
  <mergeCells count="6">
    <mergeCell ref="L16:O16"/>
    <mergeCell ref="A15:A26"/>
    <mergeCell ref="A3:A14"/>
    <mergeCell ref="B1:G1"/>
    <mergeCell ref="E2:G2"/>
    <mergeCell ref="E3:G3"/>
  </mergeCells>
  <hyperlinks>
    <hyperlink ref="L16:O16" location="Содержание!A1" display="Содержание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'C:\Users\IS_Assel_R\Downloads\[Статистическая информация ДоДКП.xlsx]Мазмұны'!#REF!</xm:f>
          </x14:formula1>
          <xm:sqref>E3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W518"/>
  <sheetViews>
    <sheetView showGridLines="0" view="pageBreakPreview" zoomScaleNormal="100" zoomScaleSheetLayoutView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V34" sqref="V34"/>
    </sheetView>
  </sheetViews>
  <sheetFormatPr defaultColWidth="9.140625" defaultRowHeight="15" x14ac:dyDescent="0.25"/>
  <cols>
    <col min="1" max="2" width="12.28515625" customWidth="1"/>
    <col min="3" max="3" width="11.85546875" bestFit="1" customWidth="1"/>
    <col min="4" max="4" width="10" customWidth="1"/>
    <col min="5" max="5" width="11.42578125" customWidth="1"/>
    <col min="6" max="6" width="9.28515625" bestFit="1" customWidth="1"/>
    <col min="7" max="7" width="12.140625" bestFit="1" customWidth="1"/>
    <col min="8" max="8" width="11.5703125" customWidth="1"/>
    <col min="9" max="9" width="12.140625" bestFit="1" customWidth="1"/>
    <col min="10" max="10" width="17.85546875" customWidth="1"/>
    <col min="11" max="12" width="7.85546875" customWidth="1"/>
    <col min="13" max="13" width="4.7109375" customWidth="1"/>
    <col min="14" max="14" width="7.85546875" hidden="1" customWidth="1"/>
    <col min="15" max="15" width="1.85546875" style="132" customWidth="1"/>
  </cols>
  <sheetData>
    <row r="1" spans="1:16" ht="15.75" x14ac:dyDescent="0.25">
      <c r="A1" s="86" t="s">
        <v>10</v>
      </c>
      <c r="B1" s="482" t="str">
        <f>INDEX(Содержание!$B$3:$G$64,MATCH(A1,Содержание!$A$3:$A$64,0),1)</f>
        <v xml:space="preserve">Ұлттық Банктің операциялары бойынша ашық поцизия, млрд. теңге 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P1" s="111"/>
    </row>
    <row r="2" spans="1:16" ht="14.45" customHeight="1" x14ac:dyDescent="0.25">
      <c r="A2" s="511" t="s">
        <v>176</v>
      </c>
      <c r="B2" s="512" t="s">
        <v>40</v>
      </c>
      <c r="C2" s="513" t="s">
        <v>212</v>
      </c>
      <c r="D2" s="513"/>
      <c r="E2" s="513"/>
      <c r="F2" s="513"/>
      <c r="G2" s="514" t="s">
        <v>213</v>
      </c>
      <c r="H2" s="515"/>
      <c r="I2" s="516"/>
      <c r="J2" s="335" t="s">
        <v>214</v>
      </c>
      <c r="K2" s="505" t="s">
        <v>166</v>
      </c>
      <c r="L2" s="506"/>
      <c r="M2" s="506"/>
      <c r="N2" s="507"/>
    </row>
    <row r="3" spans="1:16" ht="27" customHeight="1" x14ac:dyDescent="0.25">
      <c r="A3" s="511"/>
      <c r="B3" s="511"/>
      <c r="C3" s="336" t="s">
        <v>215</v>
      </c>
      <c r="D3" s="336" t="s">
        <v>216</v>
      </c>
      <c r="E3" s="336" t="s">
        <v>217</v>
      </c>
      <c r="F3" s="336" t="s">
        <v>218</v>
      </c>
      <c r="G3" s="336" t="s">
        <v>219</v>
      </c>
      <c r="H3" s="336" t="s">
        <v>220</v>
      </c>
      <c r="I3" s="336" t="s">
        <v>221</v>
      </c>
      <c r="J3" s="44" t="s">
        <v>214</v>
      </c>
      <c r="K3" s="517" t="s">
        <v>102</v>
      </c>
      <c r="L3" s="518"/>
      <c r="M3" s="518"/>
      <c r="N3" s="519"/>
    </row>
    <row r="4" spans="1:16" x14ac:dyDescent="0.25">
      <c r="A4" s="333">
        <v>44566</v>
      </c>
      <c r="B4" s="45">
        <v>-2941.7605838860891</v>
      </c>
      <c r="C4" s="45">
        <v>-196.6</v>
      </c>
      <c r="D4" s="45">
        <v>-64.246146775020009</v>
      </c>
      <c r="E4" s="45">
        <v>109.54295935715101</v>
      </c>
      <c r="F4" s="45">
        <v>0</v>
      </c>
      <c r="G4" s="45">
        <v>-1002</v>
      </c>
      <c r="H4" s="45">
        <v>0</v>
      </c>
      <c r="I4" s="45">
        <v>-1788.4573964682202</v>
      </c>
      <c r="J4" s="45"/>
    </row>
    <row r="5" spans="1:16" x14ac:dyDescent="0.25">
      <c r="A5" s="333">
        <v>44567</v>
      </c>
      <c r="B5" s="45">
        <v>-2893.4573964682204</v>
      </c>
      <c r="C5" s="45">
        <v>0</v>
      </c>
      <c r="D5" s="45">
        <v>0</v>
      </c>
      <c r="E5" s="45">
        <v>0</v>
      </c>
      <c r="F5" s="45">
        <v>0</v>
      </c>
      <c r="G5" s="45">
        <v>-1105</v>
      </c>
      <c r="H5" s="45">
        <v>0</v>
      </c>
      <c r="I5" s="45">
        <v>-1788.4573964682202</v>
      </c>
      <c r="J5" s="45"/>
    </row>
    <row r="6" spans="1:16" x14ac:dyDescent="0.25">
      <c r="A6" s="333">
        <v>44571</v>
      </c>
      <c r="B6" s="45">
        <v>-2889.6179595243102</v>
      </c>
      <c r="C6" s="45">
        <v>-138</v>
      </c>
      <c r="D6" s="45">
        <v>-40.014704399999999</v>
      </c>
      <c r="E6" s="45">
        <v>112.85414134391</v>
      </c>
      <c r="F6" s="45">
        <v>0</v>
      </c>
      <c r="G6" s="45">
        <v>-1036</v>
      </c>
      <c r="H6" s="45">
        <v>0</v>
      </c>
      <c r="I6" s="45">
        <v>-1788.4573964682202</v>
      </c>
      <c r="J6" s="45"/>
    </row>
    <row r="7" spans="1:16" x14ac:dyDescent="0.25">
      <c r="A7" s="333">
        <v>44572</v>
      </c>
      <c r="B7" s="45">
        <v>-2929.1218727820401</v>
      </c>
      <c r="C7" s="45">
        <v>-362.45299999999997</v>
      </c>
      <c r="D7" s="45">
        <v>-168.87354158265003</v>
      </c>
      <c r="E7" s="45">
        <v>426.66206526883008</v>
      </c>
      <c r="F7" s="45">
        <v>0</v>
      </c>
      <c r="G7" s="45">
        <v>-1036</v>
      </c>
      <c r="H7" s="45">
        <v>0</v>
      </c>
      <c r="I7" s="45">
        <v>-1788.4573964682202</v>
      </c>
      <c r="J7" s="45"/>
    </row>
    <row r="8" spans="1:16" x14ac:dyDescent="0.25">
      <c r="A8" s="333">
        <v>44573</v>
      </c>
      <c r="B8" s="45">
        <v>-3107.2162542547903</v>
      </c>
      <c r="C8" s="45">
        <v>-617.76599999999996</v>
      </c>
      <c r="D8" s="45">
        <v>-99.719330495999998</v>
      </c>
      <c r="E8" s="45">
        <v>261.24387214754</v>
      </c>
      <c r="F8" s="45">
        <v>1.4999999999999999E-2</v>
      </c>
      <c r="G8" s="45">
        <v>-831.5</v>
      </c>
      <c r="H8" s="45">
        <v>0</v>
      </c>
      <c r="I8" s="45">
        <v>-1819.4897959063301</v>
      </c>
      <c r="J8" s="45"/>
    </row>
    <row r="9" spans="1:16" x14ac:dyDescent="0.25">
      <c r="A9" s="333">
        <v>44574</v>
      </c>
      <c r="B9" s="45">
        <v>-3198.6667610309901</v>
      </c>
      <c r="C9" s="45">
        <v>-767.66</v>
      </c>
      <c r="D9" s="45">
        <v>-50.361837272200006</v>
      </c>
      <c r="E9" s="45">
        <v>261.24387214754</v>
      </c>
      <c r="F9" s="45">
        <v>0.10100000000000001</v>
      </c>
      <c r="G9" s="45">
        <v>-822.5</v>
      </c>
      <c r="H9" s="45">
        <v>0</v>
      </c>
      <c r="I9" s="45">
        <v>-1819.4897959063301</v>
      </c>
      <c r="J9" s="45"/>
    </row>
    <row r="10" spans="1:16" x14ac:dyDescent="0.25">
      <c r="A10" s="333">
        <v>44575</v>
      </c>
      <c r="B10" s="45">
        <v>-2995.8943913631501</v>
      </c>
      <c r="C10" s="45">
        <v>-529.29999999999995</v>
      </c>
      <c r="D10" s="45">
        <v>-45.914271400089994</v>
      </c>
      <c r="E10" s="45">
        <v>261.24387214754</v>
      </c>
      <c r="F10" s="45">
        <v>5.0999999999999997E-2</v>
      </c>
      <c r="G10" s="45">
        <v>-976.5</v>
      </c>
      <c r="H10" s="45">
        <v>0</v>
      </c>
      <c r="I10" s="45">
        <v>-1705.4749921105999</v>
      </c>
      <c r="J10" s="45"/>
    </row>
    <row r="11" spans="1:16" x14ac:dyDescent="0.25">
      <c r="A11" s="333">
        <v>44578</v>
      </c>
      <c r="B11" s="45">
        <v>-2988.62394255254</v>
      </c>
      <c r="C11" s="45">
        <v>-494.02</v>
      </c>
      <c r="D11" s="45">
        <v>-23.146558551479998</v>
      </c>
      <c r="E11" s="45">
        <v>240.46660810954</v>
      </c>
      <c r="F11" s="45">
        <v>5.0999999999999997E-2</v>
      </c>
      <c r="G11" s="45">
        <v>-1006.5</v>
      </c>
      <c r="H11" s="45">
        <v>0</v>
      </c>
      <c r="I11" s="45">
        <v>-1705.4749921105999</v>
      </c>
      <c r="J11" s="45"/>
    </row>
    <row r="12" spans="1:16" x14ac:dyDescent="0.25">
      <c r="A12" s="333">
        <v>44579</v>
      </c>
      <c r="B12" s="45">
        <v>-3067.5752124843002</v>
      </c>
      <c r="C12" s="45">
        <v>-401.72699999999998</v>
      </c>
      <c r="D12" s="45">
        <v>0</v>
      </c>
      <c r="E12" s="45">
        <v>245.1047796263</v>
      </c>
      <c r="F12" s="45">
        <v>2.1999999999999999E-2</v>
      </c>
      <c r="G12" s="45">
        <v>-1205.5</v>
      </c>
      <c r="H12" s="45">
        <v>0</v>
      </c>
      <c r="I12" s="45">
        <v>-1705.4749921105999</v>
      </c>
      <c r="J12" s="45"/>
    </row>
    <row r="13" spans="1:16" x14ac:dyDescent="0.25">
      <c r="A13" s="333">
        <v>44580</v>
      </c>
      <c r="B13" s="45">
        <v>-2989.4110662631097</v>
      </c>
      <c r="C13" s="45">
        <v>-217.6</v>
      </c>
      <c r="D13" s="45">
        <v>0</v>
      </c>
      <c r="E13" s="45">
        <v>376.44417445346005</v>
      </c>
      <c r="F13" s="45">
        <v>1.2999999999999999E-2</v>
      </c>
      <c r="G13" s="45">
        <v>-1297</v>
      </c>
      <c r="H13" s="45">
        <v>0</v>
      </c>
      <c r="I13" s="45">
        <v>-1851.2682407165698</v>
      </c>
      <c r="J13" s="45"/>
    </row>
    <row r="14" spans="1:16" x14ac:dyDescent="0.25">
      <c r="A14" s="333">
        <v>44581</v>
      </c>
      <c r="B14" s="45">
        <v>-3067.1596717661696</v>
      </c>
      <c r="C14" s="45">
        <v>-232.143</v>
      </c>
      <c r="D14" s="45">
        <v>0</v>
      </c>
      <c r="E14" s="45">
        <v>360.25156895040004</v>
      </c>
      <c r="F14" s="45">
        <v>0</v>
      </c>
      <c r="G14" s="45">
        <v>-1344</v>
      </c>
      <c r="H14" s="45">
        <v>0</v>
      </c>
      <c r="I14" s="45">
        <v>-1851.2682407165698</v>
      </c>
      <c r="J14" s="45"/>
    </row>
    <row r="15" spans="1:16" x14ac:dyDescent="0.25">
      <c r="A15" s="333">
        <v>44582</v>
      </c>
      <c r="B15" s="45">
        <v>-3103.5306067162701</v>
      </c>
      <c r="C15" s="45">
        <v>-315.93200000000002</v>
      </c>
      <c r="D15" s="45">
        <v>-5.8800612470200004</v>
      </c>
      <c r="E15" s="45">
        <v>371.04495826490995</v>
      </c>
      <c r="F15" s="45">
        <v>0</v>
      </c>
      <c r="G15" s="45">
        <v>-1360</v>
      </c>
      <c r="H15" s="45">
        <v>0</v>
      </c>
      <c r="I15" s="45">
        <v>-1792.7635037341599</v>
      </c>
      <c r="J15" s="45"/>
    </row>
    <row r="16" spans="1:16" x14ac:dyDescent="0.25">
      <c r="A16" s="333">
        <v>44585</v>
      </c>
      <c r="B16" s="45">
        <v>-2869.4796656083399</v>
      </c>
      <c r="C16" s="45">
        <v>-243.102</v>
      </c>
      <c r="D16" s="45">
        <v>0</v>
      </c>
      <c r="E16" s="45">
        <v>338.77410312582003</v>
      </c>
      <c r="F16" s="45">
        <v>-2.3882650000000001</v>
      </c>
      <c r="G16" s="45">
        <v>-1170</v>
      </c>
      <c r="H16" s="45">
        <v>0</v>
      </c>
      <c r="I16" s="45">
        <v>-1792.7635037341599</v>
      </c>
      <c r="J16" s="45"/>
    </row>
    <row r="17" spans="1:23" x14ac:dyDescent="0.25">
      <c r="A17" s="333">
        <v>44586</v>
      </c>
      <c r="B17" s="45">
        <v>-2531.5525758786398</v>
      </c>
      <c r="C17" s="45">
        <v>-145.90199999999999</v>
      </c>
      <c r="D17" s="45">
        <v>-2.0011668600000001</v>
      </c>
      <c r="E17" s="45">
        <v>579.1140947155202</v>
      </c>
      <c r="F17" s="45">
        <v>0</v>
      </c>
      <c r="G17" s="45">
        <v>-1170</v>
      </c>
      <c r="H17" s="45">
        <v>0</v>
      </c>
      <c r="I17" s="45">
        <v>-1792.7635037341599</v>
      </c>
      <c r="J17" s="45"/>
    </row>
    <row r="18" spans="1:23" x14ac:dyDescent="0.25">
      <c r="A18" s="333">
        <v>44587</v>
      </c>
      <c r="B18" s="45">
        <v>-2580.8048390654494</v>
      </c>
      <c r="C18" s="45">
        <v>-218.55</v>
      </c>
      <c r="D18" s="45">
        <v>0</v>
      </c>
      <c r="E18" s="45">
        <v>563.43282606888022</v>
      </c>
      <c r="F18" s="45">
        <v>0</v>
      </c>
      <c r="G18" s="45">
        <v>-1185</v>
      </c>
      <c r="H18" s="45">
        <v>0</v>
      </c>
      <c r="I18" s="45">
        <v>-1740.6876651343298</v>
      </c>
      <c r="J18" s="45"/>
    </row>
    <row r="19" spans="1:23" x14ac:dyDescent="0.25">
      <c r="A19" s="333">
        <v>44588</v>
      </c>
      <c r="B19" s="45">
        <v>-2614.8022377179295</v>
      </c>
      <c r="C19" s="45">
        <v>-282.35000000000002</v>
      </c>
      <c r="D19" s="45">
        <v>-3.0812844270999999</v>
      </c>
      <c r="E19" s="45">
        <v>557.31671184350023</v>
      </c>
      <c r="F19" s="45">
        <v>0</v>
      </c>
      <c r="G19" s="45">
        <v>-1146</v>
      </c>
      <c r="H19" s="45">
        <v>0</v>
      </c>
      <c r="I19" s="45">
        <v>-1740.6876651343298</v>
      </c>
      <c r="J19" s="45"/>
    </row>
    <row r="20" spans="1:23" x14ac:dyDescent="0.25">
      <c r="A20" s="333">
        <v>44589</v>
      </c>
      <c r="B20" s="45">
        <v>-2646.7724635012901</v>
      </c>
      <c r="C20" s="45">
        <v>-351.21300000000002</v>
      </c>
      <c r="D20" s="45">
        <v>0</v>
      </c>
      <c r="E20" s="45">
        <v>543.12820163303991</v>
      </c>
      <c r="F20" s="45">
        <v>0</v>
      </c>
      <c r="G20" s="45">
        <v>-1098</v>
      </c>
      <c r="H20" s="45">
        <v>0</v>
      </c>
      <c r="I20" s="45">
        <v>-1740.6876651343298</v>
      </c>
      <c r="J20" s="45"/>
    </row>
    <row r="21" spans="1:23" x14ac:dyDescent="0.25">
      <c r="A21" s="333">
        <v>44592</v>
      </c>
      <c r="B21" s="45">
        <v>-2641.6797787208698</v>
      </c>
      <c r="C21" s="45">
        <v>-316.84899999999999</v>
      </c>
      <c r="D21" s="45">
        <v>-25.016004124999998</v>
      </c>
      <c r="E21" s="45">
        <v>575.87289053845996</v>
      </c>
      <c r="F21" s="45">
        <v>0</v>
      </c>
      <c r="G21" s="45">
        <v>-1135</v>
      </c>
      <c r="H21" s="45">
        <v>0</v>
      </c>
      <c r="I21" s="45">
        <v>-1740.6876651343298</v>
      </c>
      <c r="J21" s="45"/>
    </row>
    <row r="22" spans="1:23" x14ac:dyDescent="0.25">
      <c r="A22" s="333">
        <v>44593</v>
      </c>
      <c r="B22" s="45">
        <v>-2605.2544053491501</v>
      </c>
      <c r="C22" s="45">
        <v>-296.61799999999999</v>
      </c>
      <c r="D22" s="45">
        <v>0</v>
      </c>
      <c r="E22" s="45">
        <v>509.05125978517992</v>
      </c>
      <c r="F22" s="45">
        <v>0</v>
      </c>
      <c r="G22" s="45">
        <v>-1077</v>
      </c>
      <c r="H22" s="45">
        <v>0</v>
      </c>
      <c r="I22" s="45">
        <v>-1740.6876651343298</v>
      </c>
      <c r="J22" s="45"/>
    </row>
    <row r="23" spans="1:23" x14ac:dyDescent="0.25">
      <c r="A23" s="333">
        <v>44594</v>
      </c>
      <c r="B23" s="45">
        <v>-2676.6195301175403</v>
      </c>
      <c r="C23" s="45">
        <v>-276.459</v>
      </c>
      <c r="D23" s="45">
        <v>0</v>
      </c>
      <c r="E23" s="45">
        <v>488.48049918708983</v>
      </c>
      <c r="F23" s="45">
        <v>0</v>
      </c>
      <c r="G23" s="45">
        <v>-1062.5</v>
      </c>
      <c r="H23" s="45">
        <v>0</v>
      </c>
      <c r="I23" s="45">
        <v>-1826.1410293046299</v>
      </c>
      <c r="J23" s="45"/>
      <c r="T23" s="468" t="s">
        <v>271</v>
      </c>
      <c r="U23" s="468"/>
      <c r="V23" s="468"/>
      <c r="W23" s="468"/>
    </row>
    <row r="24" spans="1:23" x14ac:dyDescent="0.25">
      <c r="A24" s="333">
        <v>44595</v>
      </c>
      <c r="B24" s="45">
        <v>-2768.43859945139</v>
      </c>
      <c r="C24" s="45">
        <v>-265.41399999999999</v>
      </c>
      <c r="D24" s="45">
        <v>0</v>
      </c>
      <c r="E24" s="45">
        <v>419.91848985323992</v>
      </c>
      <c r="F24" s="45">
        <v>-1.30206</v>
      </c>
      <c r="G24" s="45">
        <v>-1095.5</v>
      </c>
      <c r="H24" s="45">
        <v>0</v>
      </c>
      <c r="I24" s="45">
        <v>-1826.1410293046299</v>
      </c>
      <c r="J24" s="45"/>
    </row>
    <row r="25" spans="1:23" x14ac:dyDescent="0.25">
      <c r="A25" s="333">
        <v>44596</v>
      </c>
      <c r="B25" s="45">
        <v>-2799.2057052507298</v>
      </c>
      <c r="C25" s="45">
        <v>-218.184</v>
      </c>
      <c r="D25" s="45">
        <v>-10.502926077</v>
      </c>
      <c r="E25" s="45">
        <v>265.56476982636002</v>
      </c>
      <c r="F25" s="45">
        <v>0</v>
      </c>
      <c r="G25" s="45">
        <v>-1100.5</v>
      </c>
      <c r="H25" s="45">
        <v>0</v>
      </c>
      <c r="I25" s="45">
        <v>-1735.5835490000898</v>
      </c>
      <c r="J25" s="45"/>
    </row>
    <row r="26" spans="1:23" x14ac:dyDescent="0.25">
      <c r="A26" s="333">
        <v>44599</v>
      </c>
      <c r="B26" s="45">
        <v>-2958.7086950021994</v>
      </c>
      <c r="C26" s="45">
        <v>-364.25299999999999</v>
      </c>
      <c r="D26" s="45">
        <v>0</v>
      </c>
      <c r="E26" s="45">
        <v>234.62785399789001</v>
      </c>
      <c r="F26" s="45">
        <v>0</v>
      </c>
      <c r="G26" s="45">
        <v>-1093.5</v>
      </c>
      <c r="H26" s="45">
        <v>0</v>
      </c>
      <c r="I26" s="45">
        <v>-1735.5835490000898</v>
      </c>
      <c r="J26" s="45"/>
    </row>
    <row r="27" spans="1:23" x14ac:dyDescent="0.25">
      <c r="A27" s="333">
        <v>44600</v>
      </c>
      <c r="B27" s="45">
        <v>-2978.4786997831998</v>
      </c>
      <c r="C27" s="45">
        <v>-314.27</v>
      </c>
      <c r="D27" s="45">
        <v>-19.825092780999999</v>
      </c>
      <c r="E27" s="45">
        <v>234.62785399789001</v>
      </c>
      <c r="F27" s="45">
        <v>-3.9279120000000001</v>
      </c>
      <c r="G27" s="45">
        <v>-1139.5</v>
      </c>
      <c r="H27" s="45">
        <v>0</v>
      </c>
      <c r="I27" s="45">
        <v>-1735.5835490000898</v>
      </c>
      <c r="J27" s="45"/>
    </row>
    <row r="28" spans="1:23" x14ac:dyDescent="0.25">
      <c r="A28" s="333">
        <v>44601</v>
      </c>
      <c r="B28" s="45">
        <v>-3167.9149727670601</v>
      </c>
      <c r="C28" s="45">
        <v>-385</v>
      </c>
      <c r="D28" s="45">
        <v>0</v>
      </c>
      <c r="E28" s="45">
        <v>238.35529452481003</v>
      </c>
      <c r="F28" s="45">
        <v>0</v>
      </c>
      <c r="G28" s="45">
        <v>-1149.5</v>
      </c>
      <c r="H28" s="45">
        <v>0</v>
      </c>
      <c r="I28" s="45">
        <v>-1871.7702672918699</v>
      </c>
      <c r="J28" s="45"/>
    </row>
    <row r="29" spans="1:23" x14ac:dyDescent="0.25">
      <c r="A29" s="333">
        <v>44602</v>
      </c>
      <c r="B29" s="45">
        <v>-3228.6045403190701</v>
      </c>
      <c r="C29" s="45">
        <v>-348.15</v>
      </c>
      <c r="D29" s="45">
        <v>-1.2507778899999999</v>
      </c>
      <c r="E29" s="45">
        <v>138.06650486280003</v>
      </c>
      <c r="F29" s="45">
        <v>0</v>
      </c>
      <c r="G29" s="45">
        <v>-1145.5</v>
      </c>
      <c r="H29" s="45">
        <v>0</v>
      </c>
      <c r="I29" s="45">
        <v>-1871.7702672918699</v>
      </c>
      <c r="J29" s="45"/>
    </row>
    <row r="30" spans="1:23" x14ac:dyDescent="0.25">
      <c r="A30" s="333">
        <v>44603</v>
      </c>
      <c r="B30" s="45">
        <v>-3265.3537624290698</v>
      </c>
      <c r="C30" s="45">
        <v>-318.14999999999998</v>
      </c>
      <c r="D30" s="45">
        <v>0</v>
      </c>
      <c r="E30" s="45">
        <v>138.06650486280003</v>
      </c>
      <c r="F30" s="45">
        <v>0</v>
      </c>
      <c r="G30" s="45">
        <v>-1213.5</v>
      </c>
      <c r="H30" s="45">
        <v>0</v>
      </c>
      <c r="I30" s="45">
        <v>-1871.7702672918699</v>
      </c>
      <c r="J30" s="45"/>
    </row>
    <row r="31" spans="1:23" x14ac:dyDescent="0.25">
      <c r="A31" s="333">
        <v>44606</v>
      </c>
      <c r="B31" s="45">
        <v>-3195.80376242907</v>
      </c>
      <c r="C31" s="45">
        <v>-216.6</v>
      </c>
      <c r="D31" s="45">
        <v>0</v>
      </c>
      <c r="E31" s="45">
        <v>138.06650486280003</v>
      </c>
      <c r="F31" s="45">
        <v>0</v>
      </c>
      <c r="G31" s="45">
        <v>-1245.5</v>
      </c>
      <c r="H31" s="45">
        <v>0</v>
      </c>
      <c r="I31" s="45">
        <v>-1871.7702672918699</v>
      </c>
      <c r="J31" s="45"/>
    </row>
    <row r="32" spans="1:23" x14ac:dyDescent="0.25">
      <c r="A32" s="333">
        <v>44607</v>
      </c>
      <c r="B32" s="45">
        <v>-3228.90376242907</v>
      </c>
      <c r="C32" s="45">
        <v>-219.7</v>
      </c>
      <c r="D32" s="45">
        <v>0</v>
      </c>
      <c r="E32" s="45">
        <v>138.06650486280003</v>
      </c>
      <c r="F32" s="45">
        <v>0</v>
      </c>
      <c r="G32" s="45">
        <v>-1275.5</v>
      </c>
      <c r="H32" s="45">
        <v>0</v>
      </c>
      <c r="I32" s="45">
        <v>-1871.7702672918699</v>
      </c>
      <c r="J32" s="45"/>
    </row>
    <row r="33" spans="1:10" x14ac:dyDescent="0.25">
      <c r="A33" s="333">
        <v>44608</v>
      </c>
      <c r="B33" s="45">
        <v>-3266.4433105399303</v>
      </c>
      <c r="C33" s="45">
        <v>-276</v>
      </c>
      <c r="D33" s="45">
        <v>-7.9749431852799999</v>
      </c>
      <c r="E33" s="45">
        <v>138.06650486280003</v>
      </c>
      <c r="F33" s="45">
        <v>0</v>
      </c>
      <c r="G33" s="45">
        <v>-1299.4390000000001</v>
      </c>
      <c r="H33" s="45">
        <v>0</v>
      </c>
      <c r="I33" s="45">
        <v>-1821.0958722174501</v>
      </c>
      <c r="J33" s="45"/>
    </row>
    <row r="34" spans="1:10" x14ac:dyDescent="0.25">
      <c r="A34" s="333">
        <v>44609</v>
      </c>
      <c r="B34" s="45">
        <v>-3306.9090033273301</v>
      </c>
      <c r="C34" s="45">
        <v>-234.65</v>
      </c>
      <c r="D34" s="45">
        <v>-1.7906359726800001</v>
      </c>
      <c r="E34" s="45">
        <v>138.06650486280003</v>
      </c>
      <c r="F34" s="45">
        <v>0</v>
      </c>
      <c r="G34" s="45">
        <v>-1387.4390000000001</v>
      </c>
      <c r="H34" s="45">
        <v>0</v>
      </c>
      <c r="I34" s="45">
        <v>-1821.0958722174501</v>
      </c>
      <c r="J34" s="45"/>
    </row>
    <row r="35" spans="1:10" x14ac:dyDescent="0.25">
      <c r="A35" s="333">
        <v>44610</v>
      </c>
      <c r="B35" s="45">
        <v>-3287.1683673330599</v>
      </c>
      <c r="C35" s="45">
        <v>-209.7</v>
      </c>
      <c r="D35" s="45">
        <v>0</v>
      </c>
      <c r="E35" s="45">
        <v>138.06650486280003</v>
      </c>
      <c r="F35" s="45">
        <v>0</v>
      </c>
      <c r="G35" s="45">
        <v>-1394.4390000000001</v>
      </c>
      <c r="H35" s="45">
        <v>0</v>
      </c>
      <c r="I35" s="45">
        <v>-1821.0958721958598</v>
      </c>
      <c r="J35" s="45"/>
    </row>
    <row r="36" spans="1:10" x14ac:dyDescent="0.25">
      <c r="A36" s="333">
        <v>44613</v>
      </c>
      <c r="B36" s="45">
        <v>-3173.7551060754399</v>
      </c>
      <c r="C36" s="45">
        <v>-199.1</v>
      </c>
      <c r="D36" s="45">
        <v>0</v>
      </c>
      <c r="E36" s="45">
        <v>203.87976612041999</v>
      </c>
      <c r="F36" s="45">
        <v>0</v>
      </c>
      <c r="G36" s="45">
        <v>-1357.4390000000001</v>
      </c>
      <c r="H36" s="45">
        <v>0</v>
      </c>
      <c r="I36" s="45">
        <v>-1821.0958721958598</v>
      </c>
      <c r="J36" s="45"/>
    </row>
    <row r="37" spans="1:10" x14ac:dyDescent="0.25">
      <c r="A37" s="333">
        <v>44614</v>
      </c>
      <c r="B37" s="45">
        <v>-3074.2593806012201</v>
      </c>
      <c r="C37" s="45">
        <v>-199.45</v>
      </c>
      <c r="D37" s="45">
        <v>0</v>
      </c>
      <c r="E37" s="45">
        <v>305.72549159464006</v>
      </c>
      <c r="F37" s="45">
        <v>0</v>
      </c>
      <c r="G37" s="45">
        <v>-1359.4390000000001</v>
      </c>
      <c r="H37" s="45">
        <v>0</v>
      </c>
      <c r="I37" s="45">
        <v>-1821.0958721958598</v>
      </c>
      <c r="J37" s="45"/>
    </row>
    <row r="38" spans="1:10" x14ac:dyDescent="0.25">
      <c r="A38" s="333">
        <v>44615</v>
      </c>
      <c r="B38" s="45">
        <v>-3075.30416866722</v>
      </c>
      <c r="C38" s="45">
        <v>-308.39999999999998</v>
      </c>
      <c r="D38" s="45">
        <v>0</v>
      </c>
      <c r="E38" s="45">
        <v>364.83499429659992</v>
      </c>
      <c r="F38" s="45">
        <v>0</v>
      </c>
      <c r="G38" s="45">
        <v>-1295.4390000000001</v>
      </c>
      <c r="H38" s="45">
        <v>0</v>
      </c>
      <c r="I38" s="45">
        <v>-1836.3001629638197</v>
      </c>
      <c r="J38" s="45"/>
    </row>
    <row r="39" spans="1:10" x14ac:dyDescent="0.25">
      <c r="A39" s="333">
        <v>44616</v>
      </c>
      <c r="B39" s="45">
        <v>-2556.8480874994902</v>
      </c>
      <c r="C39" s="45">
        <v>-270.85000000000002</v>
      </c>
      <c r="D39" s="45">
        <v>0</v>
      </c>
      <c r="E39" s="45">
        <v>655.66863646432932</v>
      </c>
      <c r="F39" s="45">
        <v>14.072438999999999</v>
      </c>
      <c r="G39" s="45">
        <v>-1119.4390000000001</v>
      </c>
      <c r="H39" s="45">
        <v>0</v>
      </c>
      <c r="I39" s="45">
        <v>-1836.3001629638197</v>
      </c>
      <c r="J39" s="45"/>
    </row>
    <row r="40" spans="1:10" x14ac:dyDescent="0.25">
      <c r="A40" s="333">
        <v>44617</v>
      </c>
      <c r="B40" s="45">
        <v>-2108.0621541934897</v>
      </c>
      <c r="C40" s="45">
        <v>-274.7</v>
      </c>
      <c r="D40" s="45">
        <v>0</v>
      </c>
      <c r="E40" s="45">
        <v>860.5038389023299</v>
      </c>
      <c r="F40" s="45">
        <v>63.873169867999998</v>
      </c>
      <c r="G40" s="45">
        <v>-921.43899999999996</v>
      </c>
      <c r="H40" s="45">
        <v>0</v>
      </c>
      <c r="I40" s="45">
        <v>-1836.3001629638197</v>
      </c>
      <c r="J40" s="45"/>
    </row>
    <row r="41" spans="1:10" x14ac:dyDescent="0.25">
      <c r="A41" s="333">
        <v>44620</v>
      </c>
      <c r="B41" s="45">
        <v>-2262.9254182179093</v>
      </c>
      <c r="C41" s="45">
        <v>-341.9</v>
      </c>
      <c r="D41" s="45">
        <v>-0.71032209860000006</v>
      </c>
      <c r="E41" s="45">
        <v>708.04198184451013</v>
      </c>
      <c r="F41" s="45">
        <v>87.382085000000004</v>
      </c>
      <c r="G41" s="45">
        <v>-879.43899999999996</v>
      </c>
      <c r="H41" s="45">
        <v>0</v>
      </c>
      <c r="I41" s="45">
        <v>-1836.3001629638197</v>
      </c>
      <c r="J41" s="45"/>
    </row>
    <row r="42" spans="1:10" x14ac:dyDescent="0.25">
      <c r="A42" s="333">
        <v>44621</v>
      </c>
      <c r="B42" s="45">
        <v>-2442.6714568494299</v>
      </c>
      <c r="C42" s="45">
        <v>-389.05</v>
      </c>
      <c r="D42" s="45">
        <v>0</v>
      </c>
      <c r="E42" s="45">
        <v>461.05993811439009</v>
      </c>
      <c r="F42" s="45">
        <v>145.05776800000001</v>
      </c>
      <c r="G42" s="45">
        <v>-823.43899999999996</v>
      </c>
      <c r="H42" s="45">
        <v>0</v>
      </c>
      <c r="I42" s="45">
        <v>-1836.3001629638197</v>
      </c>
      <c r="J42" s="45"/>
    </row>
    <row r="43" spans="1:10" x14ac:dyDescent="0.25">
      <c r="A43" s="333">
        <v>44622</v>
      </c>
      <c r="B43" s="45">
        <v>-2541.1439442124201</v>
      </c>
      <c r="C43" s="45">
        <v>-488.78</v>
      </c>
      <c r="D43" s="45">
        <v>-2.2400991244799999</v>
      </c>
      <c r="E43" s="45">
        <v>246.81181097397999</v>
      </c>
      <c r="F43" s="45">
        <v>248.84154092142001</v>
      </c>
      <c r="G43" s="45">
        <v>-725.44</v>
      </c>
      <c r="H43" s="45">
        <v>0</v>
      </c>
      <c r="I43" s="45">
        <v>-1820.3371969833399</v>
      </c>
      <c r="J43" s="45"/>
    </row>
    <row r="44" spans="1:10" x14ac:dyDescent="0.25">
      <c r="A44" s="333">
        <v>44623</v>
      </c>
      <c r="B44" s="45">
        <v>-2530.52117175492</v>
      </c>
      <c r="C44" s="45">
        <v>-430.6</v>
      </c>
      <c r="D44" s="45">
        <v>-35.16115601245</v>
      </c>
      <c r="E44" s="45">
        <v>227.40459624087009</v>
      </c>
      <c r="F44" s="45">
        <v>264.61258500000002</v>
      </c>
      <c r="G44" s="45">
        <v>-736.44</v>
      </c>
      <c r="H44" s="45">
        <v>0</v>
      </c>
      <c r="I44" s="45">
        <v>-1820.3371969833399</v>
      </c>
      <c r="J44" s="45"/>
    </row>
    <row r="45" spans="1:10" x14ac:dyDescent="0.25">
      <c r="A45" s="333">
        <v>44624</v>
      </c>
      <c r="B45" s="45">
        <v>-2558.6897090635698</v>
      </c>
      <c r="C45" s="45">
        <v>-384.1</v>
      </c>
      <c r="D45" s="45">
        <v>-13.462186180469999</v>
      </c>
      <c r="E45" s="45">
        <v>186.88615150024006</v>
      </c>
      <c r="F45" s="45">
        <v>258.76352259999999</v>
      </c>
      <c r="G45" s="45">
        <v>-786.44</v>
      </c>
      <c r="H45" s="45">
        <v>0</v>
      </c>
      <c r="I45" s="45">
        <v>-1820.3371969833399</v>
      </c>
      <c r="J45" s="45"/>
    </row>
    <row r="46" spans="1:10" x14ac:dyDescent="0.25">
      <c r="A46" s="333">
        <v>44625</v>
      </c>
      <c r="B46" s="45">
        <v>-2648.0087335296898</v>
      </c>
      <c r="C46" s="45">
        <v>-289.95</v>
      </c>
      <c r="D46" s="45">
        <v>-1.1115640091500001</v>
      </c>
      <c r="E46" s="45">
        <v>138.06650486280003</v>
      </c>
      <c r="F46" s="45">
        <v>258.76352259999999</v>
      </c>
      <c r="G46" s="45">
        <v>-933.44</v>
      </c>
      <c r="H46" s="45">
        <v>0</v>
      </c>
      <c r="I46" s="45">
        <v>-1820.3371969833399</v>
      </c>
      <c r="J46" s="45"/>
    </row>
    <row r="47" spans="1:10" x14ac:dyDescent="0.25">
      <c r="A47" s="333">
        <v>44629</v>
      </c>
      <c r="B47" s="45">
        <v>-2270.9375255553</v>
      </c>
      <c r="C47" s="45">
        <v>-299.8</v>
      </c>
      <c r="D47" s="45">
        <v>-84.759763860639978</v>
      </c>
      <c r="E47" s="45">
        <v>151.04245709413001</v>
      </c>
      <c r="F47" s="45">
        <v>215.51540166051001</v>
      </c>
      <c r="G47" s="45">
        <v>-846.22</v>
      </c>
      <c r="H47" s="45">
        <v>0</v>
      </c>
      <c r="I47" s="45">
        <v>-1545.6596204492998</v>
      </c>
      <c r="J47" s="45"/>
    </row>
    <row r="48" spans="1:10" x14ac:dyDescent="0.25">
      <c r="A48" s="333">
        <v>44630</v>
      </c>
      <c r="B48" s="45">
        <v>-2279.3217488625</v>
      </c>
      <c r="C48" s="45">
        <v>-334.05</v>
      </c>
      <c r="D48" s="45">
        <v>-68.361541313999993</v>
      </c>
      <c r="E48" s="45">
        <v>141.06654610080002</v>
      </c>
      <c r="F48" s="45">
        <v>199.95886680000001</v>
      </c>
      <c r="G48" s="45">
        <v>-811.22</v>
      </c>
      <c r="H48" s="45">
        <v>0</v>
      </c>
      <c r="I48" s="45">
        <v>-1545.6596204492998</v>
      </c>
      <c r="J48" s="45"/>
    </row>
    <row r="49" spans="1:10" x14ac:dyDescent="0.25">
      <c r="A49" s="333">
        <v>44631</v>
      </c>
      <c r="B49" s="45">
        <v>-2074.3403455099201</v>
      </c>
      <c r="C49" s="45">
        <v>-288.45</v>
      </c>
      <c r="D49" s="45">
        <v>-48.562369276609992</v>
      </c>
      <c r="E49" s="45">
        <v>138.06650486280003</v>
      </c>
      <c r="F49" s="45">
        <v>47.963929739999998</v>
      </c>
      <c r="G49" s="45">
        <v>-850.22</v>
      </c>
      <c r="H49" s="45">
        <v>0</v>
      </c>
      <c r="I49" s="45">
        <v>-1426.5824108361101</v>
      </c>
      <c r="J49" s="45"/>
    </row>
    <row r="50" spans="1:10" x14ac:dyDescent="0.25">
      <c r="A50" s="333">
        <v>44634</v>
      </c>
      <c r="B50" s="45">
        <v>-2552.50544487465</v>
      </c>
      <c r="C50" s="45">
        <v>-368.35</v>
      </c>
      <c r="D50" s="45">
        <v>-68.388095573699999</v>
      </c>
      <c r="E50" s="45">
        <v>138.06650486280003</v>
      </c>
      <c r="F50" s="45">
        <v>64.968556672359995</v>
      </c>
      <c r="G50" s="45">
        <v>-892.22</v>
      </c>
      <c r="H50" s="45">
        <v>0</v>
      </c>
      <c r="I50" s="45">
        <v>-1426.5824108361101</v>
      </c>
      <c r="J50" s="45"/>
    </row>
    <row r="51" spans="1:10" x14ac:dyDescent="0.25">
      <c r="A51" s="333">
        <v>44635</v>
      </c>
      <c r="B51" s="45">
        <v>-2353.8482661683202</v>
      </c>
      <c r="C51" s="45">
        <v>-263.95</v>
      </c>
      <c r="D51" s="45">
        <v>-10.507248675</v>
      </c>
      <c r="E51" s="45">
        <v>228.35247966583006</v>
      </c>
      <c r="F51" s="45">
        <v>122.05891367696</v>
      </c>
      <c r="G51" s="45">
        <v>-1003.22</v>
      </c>
      <c r="H51" s="45">
        <v>0</v>
      </c>
      <c r="I51" s="45">
        <v>-1426.5824108361101</v>
      </c>
      <c r="J51" s="45"/>
    </row>
    <row r="52" spans="1:10" x14ac:dyDescent="0.25">
      <c r="A52" s="333">
        <v>44636</v>
      </c>
      <c r="B52" s="45">
        <v>-2344.3228494502</v>
      </c>
      <c r="C52" s="45">
        <v>-257.35000000000002</v>
      </c>
      <c r="D52" s="45">
        <v>-77.701565659889994</v>
      </c>
      <c r="E52" s="45">
        <v>350.9961534186599</v>
      </c>
      <c r="F52" s="45">
        <v>94.345489428100009</v>
      </c>
      <c r="G52" s="45">
        <v>-917</v>
      </c>
      <c r="H52" s="45">
        <v>0</v>
      </c>
      <c r="I52" s="45">
        <v>-1537.6129266370701</v>
      </c>
      <c r="J52" s="45"/>
    </row>
    <row r="53" spans="1:10" x14ac:dyDescent="0.25">
      <c r="A53" s="333">
        <v>44637</v>
      </c>
      <c r="B53" s="45">
        <v>-2343.2272357203601</v>
      </c>
      <c r="C53" s="45">
        <v>-281.39999999999998</v>
      </c>
      <c r="D53" s="45">
        <v>-56.003220308009993</v>
      </c>
      <c r="E53" s="45">
        <v>431.59014679972006</v>
      </c>
      <c r="F53" s="45">
        <v>-0.80123557499999976</v>
      </c>
      <c r="G53" s="45">
        <v>-899</v>
      </c>
      <c r="H53" s="45">
        <v>0</v>
      </c>
      <c r="I53" s="45">
        <v>-1537.6129266370701</v>
      </c>
      <c r="J53" s="45"/>
    </row>
    <row r="54" spans="1:10" x14ac:dyDescent="0.25">
      <c r="A54" s="333">
        <v>44638</v>
      </c>
      <c r="B54" s="45">
        <v>-2102.1588829682501</v>
      </c>
      <c r="C54" s="45">
        <v>-235.25</v>
      </c>
      <c r="D54" s="45">
        <v>0</v>
      </c>
      <c r="E54" s="45">
        <v>481.41337329894003</v>
      </c>
      <c r="F54" s="45">
        <v>57.290670369879997</v>
      </c>
      <c r="G54" s="45">
        <v>-868</v>
      </c>
      <c r="H54" s="45">
        <v>0</v>
      </c>
      <c r="I54" s="45">
        <v>-1537.6129266370701</v>
      </c>
      <c r="J54" s="45"/>
    </row>
    <row r="55" spans="1:10" x14ac:dyDescent="0.25">
      <c r="A55" s="333">
        <v>44644</v>
      </c>
      <c r="B55" s="45">
        <v>-2195.2591230013404</v>
      </c>
      <c r="C55" s="45">
        <v>-326.14999999999998</v>
      </c>
      <c r="D55" s="45">
        <v>-101.28819273191999</v>
      </c>
      <c r="E55" s="45">
        <v>139.76721007040001</v>
      </c>
      <c r="F55" s="45">
        <v>3.8705951030999999</v>
      </c>
      <c r="G55" s="45">
        <v>-554.5</v>
      </c>
      <c r="H55" s="45">
        <v>0</v>
      </c>
      <c r="I55" s="45">
        <v>-1356.9587354429202</v>
      </c>
      <c r="J55" s="45"/>
    </row>
    <row r="56" spans="1:10" x14ac:dyDescent="0.25">
      <c r="A56" s="333">
        <v>44645</v>
      </c>
      <c r="B56" s="45">
        <v>-2337.31</v>
      </c>
      <c r="C56" s="45">
        <v>-513.35</v>
      </c>
      <c r="D56" s="45">
        <v>-149.84399999999999</v>
      </c>
      <c r="E56" s="45">
        <v>138.06649999999999</v>
      </c>
      <c r="F56" s="45">
        <v>0</v>
      </c>
      <c r="G56" s="45">
        <v>-521.5</v>
      </c>
      <c r="H56" s="45">
        <v>0</v>
      </c>
      <c r="I56" s="45">
        <v>-1290.68</v>
      </c>
      <c r="J56" s="45"/>
    </row>
    <row r="57" spans="1:10" x14ac:dyDescent="0.25">
      <c r="A57" s="333">
        <v>44648</v>
      </c>
      <c r="B57" s="45">
        <v>-2303.2883585537202</v>
      </c>
      <c r="C57" s="45">
        <v>-426.1</v>
      </c>
      <c r="D57" s="45">
        <v>-145.07274018508002</v>
      </c>
      <c r="E57" s="45">
        <v>138.06650486280003</v>
      </c>
      <c r="F57" s="45">
        <v>0</v>
      </c>
      <c r="G57" s="45">
        <v>-579.5</v>
      </c>
      <c r="H57" s="45">
        <v>0</v>
      </c>
      <c r="I57" s="45">
        <v>-1290.6821232314398</v>
      </c>
      <c r="J57" s="45"/>
    </row>
    <row r="58" spans="1:10" x14ac:dyDescent="0.25">
      <c r="A58" s="333">
        <v>44649</v>
      </c>
      <c r="B58" s="45">
        <v>-2342.3419430188196</v>
      </c>
      <c r="C58" s="45">
        <v>-419.2</v>
      </c>
      <c r="D58" s="45">
        <v>-130.62797444018</v>
      </c>
      <c r="E58" s="45">
        <v>138.06650486280003</v>
      </c>
      <c r="F58" s="45">
        <v>6.6016497899999997</v>
      </c>
      <c r="G58" s="45">
        <v>-646.5</v>
      </c>
      <c r="H58" s="45">
        <v>0</v>
      </c>
      <c r="I58" s="45">
        <v>-1290.6821232314398</v>
      </c>
      <c r="J58" s="45"/>
    </row>
    <row r="59" spans="1:10" x14ac:dyDescent="0.25">
      <c r="A59" s="333">
        <v>44650</v>
      </c>
      <c r="B59" s="45">
        <v>-2555.8402011613298</v>
      </c>
      <c r="C59" s="45">
        <v>-376.85</v>
      </c>
      <c r="D59" s="45">
        <v>-150.00862958279001</v>
      </c>
      <c r="E59" s="45">
        <v>138.06650486280003</v>
      </c>
      <c r="F59" s="45">
        <v>-4.5876000000000001</v>
      </c>
      <c r="G59" s="45">
        <v>-729.60500000000002</v>
      </c>
      <c r="H59" s="45">
        <v>0</v>
      </c>
      <c r="I59" s="45">
        <v>-1432.8554764413398</v>
      </c>
      <c r="J59" s="45"/>
    </row>
    <row r="60" spans="1:10" x14ac:dyDescent="0.25">
      <c r="A60" s="333">
        <v>44651</v>
      </c>
      <c r="B60" s="45">
        <v>-2570.8325572535296</v>
      </c>
      <c r="C60" s="45">
        <v>-376.65</v>
      </c>
      <c r="D60" s="45">
        <v>-173.88032632511002</v>
      </c>
      <c r="E60" s="45">
        <v>205.89258180998004</v>
      </c>
      <c r="F60" s="45">
        <v>-13.734336297059999</v>
      </c>
      <c r="G60" s="45">
        <v>-779.60500000000002</v>
      </c>
      <c r="H60" s="45">
        <v>0</v>
      </c>
      <c r="I60" s="45">
        <v>-1432.8554764413398</v>
      </c>
      <c r="J60" s="45"/>
    </row>
    <row r="61" spans="1:10" x14ac:dyDescent="0.25">
      <c r="A61" s="333">
        <v>44652</v>
      </c>
      <c r="B61" s="45">
        <v>-2635.1668864400799</v>
      </c>
      <c r="C61" s="45">
        <v>-344.45</v>
      </c>
      <c r="D61" s="45">
        <v>-168.32291486153997</v>
      </c>
      <c r="E61" s="45">
        <v>138.06650486280003</v>
      </c>
      <c r="F61" s="45">
        <v>0</v>
      </c>
      <c r="G61" s="45">
        <v>-827.60500000000002</v>
      </c>
      <c r="H61" s="45">
        <v>0</v>
      </c>
      <c r="I61" s="45">
        <v>-1432.8554764413398</v>
      </c>
      <c r="J61" s="45"/>
    </row>
    <row r="62" spans="1:10" x14ac:dyDescent="0.25">
      <c r="A62" s="333">
        <v>44655</v>
      </c>
      <c r="B62" s="45">
        <v>-2682.0481514808998</v>
      </c>
      <c r="C62" s="45">
        <v>-267.7</v>
      </c>
      <c r="D62" s="45">
        <v>-222.35818050235997</v>
      </c>
      <c r="E62" s="45">
        <v>138.06650486280003</v>
      </c>
      <c r="F62" s="45">
        <v>14.4040006</v>
      </c>
      <c r="G62" s="45">
        <v>-911.60500000000002</v>
      </c>
      <c r="H62" s="45">
        <v>0</v>
      </c>
      <c r="I62" s="45">
        <v>-1432.8554764413398</v>
      </c>
      <c r="J62" s="45"/>
    </row>
    <row r="63" spans="1:10" x14ac:dyDescent="0.25">
      <c r="A63" s="333">
        <v>44656</v>
      </c>
      <c r="B63" s="45">
        <v>-2673.7786363675195</v>
      </c>
      <c r="C63" s="45">
        <v>-223</v>
      </c>
      <c r="D63" s="45">
        <v>-212.02391478897999</v>
      </c>
      <c r="E63" s="45">
        <v>138.06650486280003</v>
      </c>
      <c r="F63" s="45">
        <v>11.639250000000001</v>
      </c>
      <c r="G63" s="45">
        <v>-955.60500000000002</v>
      </c>
      <c r="H63" s="45">
        <v>0</v>
      </c>
      <c r="I63" s="45">
        <v>-1432.8554764413398</v>
      </c>
      <c r="J63" s="45"/>
    </row>
    <row r="64" spans="1:10" x14ac:dyDescent="0.25">
      <c r="A64" s="333">
        <v>44657</v>
      </c>
      <c r="B64" s="45">
        <v>-2741.0284220673298</v>
      </c>
      <c r="C64" s="45">
        <v>-192.65</v>
      </c>
      <c r="D64" s="45">
        <v>-192.64471709730003</v>
      </c>
      <c r="E64" s="45">
        <v>138.06650486280003</v>
      </c>
      <c r="F64" s="45">
        <v>0</v>
      </c>
      <c r="G64" s="45">
        <v>-1010.61</v>
      </c>
      <c r="H64" s="45">
        <v>0</v>
      </c>
      <c r="I64" s="45">
        <v>-1483.1902098328299</v>
      </c>
      <c r="J64" s="45"/>
    </row>
    <row r="65" spans="1:10" x14ac:dyDescent="0.25">
      <c r="A65" s="333">
        <v>44658</v>
      </c>
      <c r="B65" s="45">
        <v>-2634.0628670688598</v>
      </c>
      <c r="C65" s="45">
        <v>-228.1</v>
      </c>
      <c r="D65" s="45">
        <v>-151.52916209883003</v>
      </c>
      <c r="E65" s="45">
        <v>138.06650486280003</v>
      </c>
      <c r="F65" s="45">
        <v>0</v>
      </c>
      <c r="G65" s="45">
        <v>-909.31</v>
      </c>
      <c r="H65" s="45">
        <v>0</v>
      </c>
      <c r="I65" s="45">
        <v>-1483.1902098328299</v>
      </c>
      <c r="J65" s="45"/>
    </row>
    <row r="66" spans="1:10" x14ac:dyDescent="0.25">
      <c r="A66" s="333">
        <v>44659</v>
      </c>
      <c r="B66" s="45">
        <v>-2534.40699462047</v>
      </c>
      <c r="C66" s="45">
        <v>-205.2</v>
      </c>
      <c r="D66" s="45">
        <v>-147.43464808350004</v>
      </c>
      <c r="E66" s="45">
        <v>123.72786329586</v>
      </c>
      <c r="F66" s="45">
        <v>0</v>
      </c>
      <c r="G66" s="45">
        <v>-822.31</v>
      </c>
      <c r="H66" s="45">
        <v>0</v>
      </c>
      <c r="I66" s="45">
        <v>-1483.1902098328299</v>
      </c>
      <c r="J66" s="45"/>
    </row>
    <row r="67" spans="1:10" x14ac:dyDescent="0.25">
      <c r="A67" s="333">
        <v>44662</v>
      </c>
      <c r="B67" s="45">
        <v>-2273.3324452749998</v>
      </c>
      <c r="C67" s="45">
        <v>-184.75</v>
      </c>
      <c r="D67" s="45">
        <v>-290.41755384292003</v>
      </c>
      <c r="E67" s="45">
        <v>502.91754640074998</v>
      </c>
      <c r="F67" s="45">
        <v>23.417771999999999</v>
      </c>
      <c r="G67" s="45">
        <v>-841.31</v>
      </c>
      <c r="H67" s="45">
        <v>0</v>
      </c>
      <c r="I67" s="45">
        <v>-1483.1902098328299</v>
      </c>
      <c r="J67" s="45"/>
    </row>
    <row r="68" spans="1:10" x14ac:dyDescent="0.25">
      <c r="A68" s="333">
        <v>44663</v>
      </c>
      <c r="B68" s="45">
        <v>-1935.7500972010498</v>
      </c>
      <c r="C68" s="45">
        <v>-203.75</v>
      </c>
      <c r="D68" s="45">
        <v>-57.509100179999997</v>
      </c>
      <c r="E68" s="45">
        <v>595.67767761177993</v>
      </c>
      <c r="F68" s="45">
        <v>102.3315352</v>
      </c>
      <c r="G68" s="45">
        <v>-889.31</v>
      </c>
      <c r="H68" s="45">
        <v>0</v>
      </c>
      <c r="I68" s="45">
        <v>-1483.1902098328299</v>
      </c>
      <c r="J68" s="45"/>
    </row>
    <row r="69" spans="1:10" x14ac:dyDescent="0.25">
      <c r="A69" s="333">
        <v>44664</v>
      </c>
      <c r="B69" s="45">
        <v>-2341.4524909320098</v>
      </c>
      <c r="C69" s="45">
        <v>-199.2</v>
      </c>
      <c r="D69" s="45">
        <v>-160.56398370126001</v>
      </c>
      <c r="E69" s="45">
        <v>345.22454464954023</v>
      </c>
      <c r="F69" s="45">
        <v>99.326719075</v>
      </c>
      <c r="G69" s="45">
        <v>-846.2</v>
      </c>
      <c r="H69" s="45">
        <v>0</v>
      </c>
      <c r="I69" s="45">
        <v>-1580.0397709552901</v>
      </c>
      <c r="J69" s="45"/>
    </row>
    <row r="70" spans="1:10" x14ac:dyDescent="0.25">
      <c r="A70" s="333">
        <v>44665</v>
      </c>
      <c r="B70" s="45">
        <v>-2331.8838201707104</v>
      </c>
      <c r="C70" s="45">
        <v>-244.8</v>
      </c>
      <c r="D70" s="45">
        <v>-146.59157646516005</v>
      </c>
      <c r="E70" s="45">
        <v>305.22912724973997</v>
      </c>
      <c r="F70" s="45">
        <v>107.0184</v>
      </c>
      <c r="G70" s="45">
        <v>-772.7</v>
      </c>
      <c r="H70" s="45">
        <v>0</v>
      </c>
      <c r="I70" s="45">
        <v>-1580.0397709552901</v>
      </c>
      <c r="J70" s="45"/>
    </row>
    <row r="71" spans="1:10" x14ac:dyDescent="0.25">
      <c r="A71" s="333">
        <v>44666</v>
      </c>
      <c r="B71" s="45">
        <v>-2452.7574616566799</v>
      </c>
      <c r="C71" s="45">
        <v>-263.8</v>
      </c>
      <c r="D71" s="45">
        <v>-140.56621254269001</v>
      </c>
      <c r="E71" s="45">
        <v>192.54915688195996</v>
      </c>
      <c r="F71" s="45">
        <v>93.62700074</v>
      </c>
      <c r="G71" s="45">
        <v>-792.7</v>
      </c>
      <c r="H71" s="45">
        <v>0</v>
      </c>
      <c r="I71" s="45">
        <v>-1541.86740673595</v>
      </c>
      <c r="J71" s="45"/>
    </row>
    <row r="72" spans="1:10" x14ac:dyDescent="0.25">
      <c r="A72" s="333">
        <v>44669</v>
      </c>
      <c r="B72" s="45">
        <v>-2528.2969523086699</v>
      </c>
      <c r="C72" s="45">
        <v>-281.05</v>
      </c>
      <c r="D72" s="45">
        <v>-137.33294466679999</v>
      </c>
      <c r="E72" s="45">
        <v>104.22815429408</v>
      </c>
      <c r="F72" s="45">
        <v>63.425244800000002</v>
      </c>
      <c r="G72" s="45">
        <v>-735.7</v>
      </c>
      <c r="H72" s="45">
        <v>0</v>
      </c>
      <c r="I72" s="45">
        <v>-1541.86740673595</v>
      </c>
      <c r="J72" s="45"/>
    </row>
    <row r="73" spans="1:10" x14ac:dyDescent="0.25">
      <c r="A73" s="333">
        <v>44670</v>
      </c>
      <c r="B73" s="45">
        <v>-2494.9362396054703</v>
      </c>
      <c r="C73" s="45">
        <v>-285.95</v>
      </c>
      <c r="D73" s="45">
        <v>-147.52115586266001</v>
      </c>
      <c r="E73" s="45">
        <v>154.32673348314</v>
      </c>
      <c r="F73" s="45">
        <v>31.77558951</v>
      </c>
      <c r="G73" s="45">
        <v>-705.7</v>
      </c>
      <c r="H73" s="45">
        <v>0</v>
      </c>
      <c r="I73" s="45">
        <v>-1541.86740673595</v>
      </c>
      <c r="J73" s="45"/>
    </row>
    <row r="74" spans="1:10" x14ac:dyDescent="0.25">
      <c r="A74" s="333">
        <v>44671</v>
      </c>
      <c r="B74" s="45">
        <v>-2459.2471869746</v>
      </c>
      <c r="C74" s="45">
        <v>-265.64999999999998</v>
      </c>
      <c r="D74" s="45">
        <v>-114.18272854416</v>
      </c>
      <c r="E74" s="45">
        <v>263.48487678035997</v>
      </c>
      <c r="F74" s="45">
        <v>69.912681800000001</v>
      </c>
      <c r="G74" s="45">
        <v>-686.7</v>
      </c>
      <c r="H74" s="45">
        <v>0</v>
      </c>
      <c r="I74" s="45">
        <v>-1726.1120170107999</v>
      </c>
      <c r="J74" s="45"/>
    </row>
    <row r="75" spans="1:10" x14ac:dyDescent="0.25">
      <c r="A75" s="333">
        <v>44672</v>
      </c>
      <c r="B75" s="45">
        <v>-2377.6920014125499</v>
      </c>
      <c r="C75" s="45">
        <v>-279.8</v>
      </c>
      <c r="D75" s="45">
        <v>-139.43364923080003</v>
      </c>
      <c r="E75" s="45">
        <v>309.25518762904994</v>
      </c>
      <c r="F75" s="45">
        <v>81.598477200000005</v>
      </c>
      <c r="G75" s="45">
        <v>-623.20000000000005</v>
      </c>
      <c r="H75" s="45">
        <v>0</v>
      </c>
      <c r="I75" s="45">
        <v>-1726.1120170107999</v>
      </c>
      <c r="J75" s="45"/>
    </row>
    <row r="76" spans="1:10" x14ac:dyDescent="0.25">
      <c r="A76" s="333">
        <v>44673</v>
      </c>
      <c r="B76" s="45">
        <v>-2277.6194941120998</v>
      </c>
      <c r="C76" s="45">
        <v>-328.75</v>
      </c>
      <c r="D76" s="45">
        <v>-103.60171319222</v>
      </c>
      <c r="E76" s="45">
        <v>293.17369025980997</v>
      </c>
      <c r="F76" s="45">
        <v>66.116816360000001</v>
      </c>
      <c r="G76" s="45">
        <v>-527.20000000000005</v>
      </c>
      <c r="H76" s="45">
        <v>0</v>
      </c>
      <c r="I76" s="45">
        <v>-1677.3582875396899</v>
      </c>
      <c r="J76" s="45"/>
    </row>
    <row r="77" spans="1:10" x14ac:dyDescent="0.25">
      <c r="A77" s="333">
        <v>44676</v>
      </c>
      <c r="B77" s="45">
        <v>-2268.8903669909296</v>
      </c>
      <c r="C77" s="45">
        <v>-341.6</v>
      </c>
      <c r="D77" s="45">
        <v>-95.744052954600008</v>
      </c>
      <c r="E77" s="45">
        <v>285.50197350336009</v>
      </c>
      <c r="F77" s="45">
        <v>62.51</v>
      </c>
      <c r="G77" s="45">
        <v>-502.2</v>
      </c>
      <c r="H77" s="45">
        <v>0</v>
      </c>
      <c r="I77" s="45">
        <v>-1677.3582875396899</v>
      </c>
      <c r="J77" s="45"/>
    </row>
    <row r="78" spans="1:10" x14ac:dyDescent="0.25">
      <c r="A78" s="333">
        <v>44677</v>
      </c>
      <c r="B78" s="45">
        <v>-2249.3313713440598</v>
      </c>
      <c r="C78" s="45">
        <v>-348.1</v>
      </c>
      <c r="D78" s="45">
        <v>-116.27144874961999</v>
      </c>
      <c r="E78" s="45">
        <v>280.79359494524999</v>
      </c>
      <c r="F78" s="45">
        <v>73.804770000000005</v>
      </c>
      <c r="G78" s="45">
        <v>-462.2</v>
      </c>
      <c r="H78" s="45">
        <v>0</v>
      </c>
      <c r="I78" s="45">
        <v>-1677.3582875396899</v>
      </c>
      <c r="J78" s="45"/>
    </row>
    <row r="79" spans="1:10" x14ac:dyDescent="0.25">
      <c r="A79" s="333">
        <v>44678</v>
      </c>
      <c r="B79" s="45">
        <v>-2311.5526529334902</v>
      </c>
      <c r="C79" s="45">
        <v>-290.89999999999998</v>
      </c>
      <c r="D79" s="45">
        <v>-132.38714319387998</v>
      </c>
      <c r="E79" s="45">
        <v>235.27488203413</v>
      </c>
      <c r="F79" s="45">
        <v>92.578000000000003</v>
      </c>
      <c r="G79" s="45">
        <v>-481.2</v>
      </c>
      <c r="H79" s="45">
        <v>0</v>
      </c>
      <c r="I79" s="45">
        <v>-1734.91839177374</v>
      </c>
      <c r="J79" s="45"/>
    </row>
    <row r="80" spans="1:10" x14ac:dyDescent="0.25">
      <c r="A80" s="333">
        <v>44679</v>
      </c>
      <c r="B80" s="45">
        <v>-2221.97404079019</v>
      </c>
      <c r="C80" s="45">
        <v>-237</v>
      </c>
      <c r="D80" s="45">
        <v>-124.27459447491999</v>
      </c>
      <c r="E80" s="45">
        <v>257.60315545846998</v>
      </c>
      <c r="F80" s="45">
        <v>97.915790000000001</v>
      </c>
      <c r="G80" s="45">
        <v>-481.3</v>
      </c>
      <c r="H80" s="45">
        <v>0</v>
      </c>
      <c r="I80" s="45">
        <v>-1734.91839177374</v>
      </c>
      <c r="J80" s="45"/>
    </row>
    <row r="81" spans="1:10" x14ac:dyDescent="0.25">
      <c r="A81" s="333">
        <v>44680</v>
      </c>
      <c r="B81" s="45">
        <v>-2252.67843875579</v>
      </c>
      <c r="C81" s="45">
        <v>-257.85000000000002</v>
      </c>
      <c r="D81" s="45">
        <v>-70.583444303999997</v>
      </c>
      <c r="E81" s="45">
        <v>237.75972454194999</v>
      </c>
      <c r="F81" s="45">
        <v>107.21367278</v>
      </c>
      <c r="G81" s="45">
        <v>-534.29999999999995</v>
      </c>
      <c r="H81" s="45">
        <v>0</v>
      </c>
      <c r="I81" s="45">
        <v>-1734.91839177374</v>
      </c>
      <c r="J81" s="45"/>
    </row>
    <row r="82" spans="1:10" x14ac:dyDescent="0.25">
      <c r="A82" s="333">
        <v>44684</v>
      </c>
      <c r="B82" s="45">
        <v>-2316.2147774554501</v>
      </c>
      <c r="C82" s="45">
        <v>-294.75</v>
      </c>
      <c r="D82" s="45">
        <v>-128.65225900851999</v>
      </c>
      <c r="E82" s="45">
        <v>232.70138332681003</v>
      </c>
      <c r="F82" s="45">
        <v>82.704490000000007</v>
      </c>
      <c r="G82" s="45">
        <v>-473.3</v>
      </c>
      <c r="H82" s="45">
        <v>0</v>
      </c>
      <c r="I82" s="45">
        <v>-1734.91839177374</v>
      </c>
      <c r="J82" s="45"/>
    </row>
    <row r="83" spans="1:10" x14ac:dyDescent="0.25">
      <c r="A83" s="333">
        <v>44685</v>
      </c>
      <c r="B83" s="45">
        <v>-2355.6937093934202</v>
      </c>
      <c r="C83" s="45">
        <v>-265.95</v>
      </c>
      <c r="D83" s="45">
        <v>-139.07870772631998</v>
      </c>
      <c r="E83" s="45">
        <v>156.96356668306998</v>
      </c>
      <c r="F83" s="45">
        <v>127.82299999999999</v>
      </c>
      <c r="G83" s="45">
        <v>-460.3</v>
      </c>
      <c r="H83" s="45">
        <v>0</v>
      </c>
      <c r="I83" s="45">
        <v>-1775.15156835017</v>
      </c>
      <c r="J83" s="45"/>
    </row>
    <row r="84" spans="1:10" x14ac:dyDescent="0.25">
      <c r="A84" s="333">
        <v>44686</v>
      </c>
      <c r="B84" s="45">
        <v>-2662.9069345213602</v>
      </c>
      <c r="C84" s="45">
        <v>-454.35</v>
      </c>
      <c r="D84" s="45">
        <v>-103.26207765604998</v>
      </c>
      <c r="E84" s="45">
        <v>73.36640798485999</v>
      </c>
      <c r="F84" s="45">
        <v>94.990303499999996</v>
      </c>
      <c r="G84" s="45">
        <v>-498.5</v>
      </c>
      <c r="H84" s="45">
        <v>0</v>
      </c>
      <c r="I84" s="45">
        <v>-1775.15156835017</v>
      </c>
      <c r="J84" s="45"/>
    </row>
    <row r="85" spans="1:10" x14ac:dyDescent="0.25">
      <c r="A85" s="333">
        <v>44687</v>
      </c>
      <c r="B85" s="45">
        <v>-2673.00024453884</v>
      </c>
      <c r="C85" s="45">
        <v>-400.85</v>
      </c>
      <c r="D85" s="45">
        <v>-118.82724218556</v>
      </c>
      <c r="E85" s="45">
        <v>80.823394879429998</v>
      </c>
      <c r="F85" s="45">
        <v>36.557257999999997</v>
      </c>
      <c r="G85" s="45">
        <v>-529.5</v>
      </c>
      <c r="H85" s="45">
        <v>0</v>
      </c>
      <c r="I85" s="45">
        <v>-1741.2036552327102</v>
      </c>
      <c r="J85" s="45"/>
    </row>
    <row r="86" spans="1:10" x14ac:dyDescent="0.25">
      <c r="A86" s="333">
        <v>44692</v>
      </c>
      <c r="B86" s="45">
        <v>-2775.2390318624002</v>
      </c>
      <c r="C86" s="45">
        <v>-446.8</v>
      </c>
      <c r="D86" s="45">
        <v>-123.56826755917</v>
      </c>
      <c r="E86" s="45">
        <v>0</v>
      </c>
      <c r="F86" s="45">
        <v>43.528966250000003</v>
      </c>
      <c r="G86" s="45">
        <v>-523.5</v>
      </c>
      <c r="H86" s="45">
        <v>0</v>
      </c>
      <c r="I86" s="45">
        <v>-1724.8997305532303</v>
      </c>
      <c r="J86" s="45"/>
    </row>
    <row r="87" spans="1:10" x14ac:dyDescent="0.25">
      <c r="A87" s="333">
        <v>44693</v>
      </c>
      <c r="B87" s="45">
        <v>-2888.7877320952002</v>
      </c>
      <c r="C87" s="45">
        <v>-411.6</v>
      </c>
      <c r="D87" s="45">
        <v>-158.94376754197</v>
      </c>
      <c r="E87" s="45">
        <v>0</v>
      </c>
      <c r="F87" s="45">
        <v>23.655766</v>
      </c>
      <c r="G87" s="45">
        <v>-617</v>
      </c>
      <c r="H87" s="45">
        <v>0</v>
      </c>
      <c r="I87" s="45">
        <v>-1724.8997305532303</v>
      </c>
      <c r="J87" s="45"/>
    </row>
    <row r="88" spans="1:10" x14ac:dyDescent="0.25">
      <c r="A88" s="333">
        <v>44694</v>
      </c>
      <c r="B88" s="45">
        <v>-2895.4243971513802</v>
      </c>
      <c r="C88" s="45">
        <v>-413.4</v>
      </c>
      <c r="D88" s="45">
        <v>-78.12466659815</v>
      </c>
      <c r="E88" s="45">
        <v>0</v>
      </c>
      <c r="F88" s="45">
        <v>0</v>
      </c>
      <c r="G88" s="45">
        <v>-679</v>
      </c>
      <c r="H88" s="45">
        <v>0</v>
      </c>
      <c r="I88" s="45">
        <v>-1724.8997305532303</v>
      </c>
      <c r="J88" s="45"/>
    </row>
    <row r="89" spans="1:10" x14ac:dyDescent="0.25">
      <c r="A89" s="333">
        <v>44697</v>
      </c>
      <c r="B89" s="45">
        <v>-2911.976754143112</v>
      </c>
      <c r="C89" s="45">
        <v>-402.5</v>
      </c>
      <c r="D89" s="45">
        <v>-28.408857278400003</v>
      </c>
      <c r="E89" s="45">
        <v>76.831833688518003</v>
      </c>
      <c r="F89" s="45">
        <v>0</v>
      </c>
      <c r="G89" s="45">
        <v>-833</v>
      </c>
      <c r="H89" s="45">
        <v>0</v>
      </c>
      <c r="I89" s="45">
        <v>-1724.8997305532303</v>
      </c>
      <c r="J89" s="45"/>
    </row>
    <row r="90" spans="1:10" x14ac:dyDescent="0.25">
      <c r="A90" s="333">
        <v>44698</v>
      </c>
      <c r="B90" s="45">
        <v>-2968.8965792831605</v>
      </c>
      <c r="C90" s="45">
        <v>-210.85</v>
      </c>
      <c r="D90" s="45">
        <v>-119.01227641425999</v>
      </c>
      <c r="E90" s="45">
        <v>66.492704274330023</v>
      </c>
      <c r="F90" s="45">
        <v>9.3727234100000008</v>
      </c>
      <c r="G90" s="45">
        <v>-990</v>
      </c>
      <c r="H90" s="45">
        <v>0</v>
      </c>
      <c r="I90" s="45">
        <v>-1724.8997305532303</v>
      </c>
      <c r="J90" s="45"/>
    </row>
    <row r="91" spans="1:10" x14ac:dyDescent="0.25">
      <c r="A91" s="333">
        <v>44699</v>
      </c>
      <c r="B91" s="45">
        <v>-3058.3042289503801</v>
      </c>
      <c r="C91" s="45">
        <v>-269.75</v>
      </c>
      <c r="D91" s="45">
        <v>-74.343863895649989</v>
      </c>
      <c r="E91" s="45">
        <v>51.723575094899999</v>
      </c>
      <c r="F91" s="45">
        <v>13.421760000000001</v>
      </c>
      <c r="G91" s="45">
        <v>-975</v>
      </c>
      <c r="H91" s="45">
        <v>0</v>
      </c>
      <c r="I91" s="45">
        <v>-1804.3557001496301</v>
      </c>
      <c r="J91" s="45"/>
    </row>
    <row r="92" spans="1:10" x14ac:dyDescent="0.25">
      <c r="A92" s="333">
        <v>44700</v>
      </c>
      <c r="B92" s="45">
        <v>-2951.1910385118299</v>
      </c>
      <c r="C92" s="45">
        <v>-319.64999999999998</v>
      </c>
      <c r="D92" s="45">
        <v>-13.003742856000001</v>
      </c>
      <c r="E92" s="45">
        <v>58.462686993799991</v>
      </c>
      <c r="F92" s="45">
        <v>19.355717500000001</v>
      </c>
      <c r="G92" s="45">
        <v>-892</v>
      </c>
      <c r="H92" s="45">
        <v>0</v>
      </c>
      <c r="I92" s="45">
        <v>-1804.3557001496301</v>
      </c>
      <c r="J92" s="45"/>
    </row>
    <row r="93" spans="1:10" x14ac:dyDescent="0.25">
      <c r="A93" s="333">
        <v>44701</v>
      </c>
      <c r="B93" s="45">
        <v>-2970.9022921282703</v>
      </c>
      <c r="C93" s="45">
        <v>-330.5</v>
      </c>
      <c r="D93" s="45">
        <v>-72.531391920000019</v>
      </c>
      <c r="E93" s="45">
        <v>0</v>
      </c>
      <c r="F93" s="45">
        <v>8.4847999999999999</v>
      </c>
      <c r="G93" s="45">
        <v>-872</v>
      </c>
      <c r="H93" s="45">
        <v>0</v>
      </c>
      <c r="I93" s="45">
        <v>-1704.35570020827</v>
      </c>
      <c r="J93" s="45"/>
    </row>
    <row r="94" spans="1:10" x14ac:dyDescent="0.25">
      <c r="A94" s="333">
        <v>44704</v>
      </c>
      <c r="B94" s="45">
        <v>-2753.9723482556801</v>
      </c>
      <c r="C94" s="45">
        <v>-289.75</v>
      </c>
      <c r="D94" s="45">
        <v>-20.009891840000002</v>
      </c>
      <c r="E94" s="45">
        <v>109.92548979259</v>
      </c>
      <c r="F94" s="45">
        <v>31.217753999999999</v>
      </c>
      <c r="G94" s="45">
        <v>-881</v>
      </c>
      <c r="H94" s="45">
        <v>0</v>
      </c>
      <c r="I94" s="45">
        <v>-1704.35570020827</v>
      </c>
      <c r="J94" s="45"/>
    </row>
    <row r="95" spans="1:10" x14ac:dyDescent="0.25">
      <c r="A95" s="333">
        <v>44705</v>
      </c>
      <c r="B95" s="45">
        <v>-2436.9171080749402</v>
      </c>
      <c r="C95" s="45">
        <v>-197.3</v>
      </c>
      <c r="D95" s="45">
        <v>0</v>
      </c>
      <c r="E95" s="45">
        <v>303.59719213332994</v>
      </c>
      <c r="F95" s="45">
        <v>35.141399999999997</v>
      </c>
      <c r="G95" s="45">
        <v>-874</v>
      </c>
      <c r="H95" s="45">
        <v>0</v>
      </c>
      <c r="I95" s="45">
        <v>-1704.35570020827</v>
      </c>
      <c r="J95" s="45"/>
    </row>
    <row r="96" spans="1:10" x14ac:dyDescent="0.25">
      <c r="A96" s="333">
        <v>44706</v>
      </c>
      <c r="B96" s="45">
        <v>-2328.4863287881599</v>
      </c>
      <c r="C96" s="45">
        <v>-217.35</v>
      </c>
      <c r="D96" s="45">
        <v>-12.194791412860001</v>
      </c>
      <c r="E96" s="45">
        <v>447.74668717339995</v>
      </c>
      <c r="F96" s="45">
        <v>23.669250000000002</v>
      </c>
      <c r="G96" s="45">
        <v>-869</v>
      </c>
      <c r="H96" s="45">
        <v>0</v>
      </c>
      <c r="I96" s="45">
        <v>-1701.3574745486999</v>
      </c>
      <c r="J96" s="45"/>
    </row>
    <row r="97" spans="1:10" x14ac:dyDescent="0.25">
      <c r="A97" s="333">
        <v>44707</v>
      </c>
      <c r="B97" s="45">
        <v>-2459.46431319664</v>
      </c>
      <c r="C97" s="45">
        <v>-355.2</v>
      </c>
      <c r="D97" s="45">
        <v>-10.506319424999999</v>
      </c>
      <c r="E97" s="45">
        <v>410.59948077705991</v>
      </c>
      <c r="F97" s="45">
        <v>0</v>
      </c>
      <c r="G97" s="45">
        <v>-803</v>
      </c>
      <c r="H97" s="45">
        <v>0</v>
      </c>
      <c r="I97" s="45">
        <v>-1701.3574745486999</v>
      </c>
      <c r="J97" s="45"/>
    </row>
    <row r="98" spans="1:10" x14ac:dyDescent="0.25">
      <c r="A98" s="333">
        <v>44708</v>
      </c>
      <c r="B98" s="45">
        <v>-2295.5854356383097</v>
      </c>
      <c r="C98" s="45">
        <v>-322.7</v>
      </c>
      <c r="D98" s="45">
        <v>-27.475828796279998</v>
      </c>
      <c r="E98" s="45">
        <v>432.42946770666993</v>
      </c>
      <c r="F98" s="45">
        <v>34.5184</v>
      </c>
      <c r="G98" s="45">
        <v>-711</v>
      </c>
      <c r="H98" s="45">
        <v>0</v>
      </c>
      <c r="I98" s="45">
        <v>-1701.3574745486999</v>
      </c>
      <c r="J98" s="45"/>
    </row>
    <row r="99" spans="1:10" x14ac:dyDescent="0.25">
      <c r="A99" s="333">
        <v>44711</v>
      </c>
      <c r="B99" s="45">
        <v>-2419.03666122492</v>
      </c>
      <c r="C99" s="45">
        <v>-289.75</v>
      </c>
      <c r="D99" s="45">
        <v>0</v>
      </c>
      <c r="E99" s="45">
        <v>237.55241332378</v>
      </c>
      <c r="F99" s="45">
        <v>34.5184</v>
      </c>
      <c r="G99" s="45">
        <v>-700</v>
      </c>
      <c r="H99" s="45">
        <v>0</v>
      </c>
      <c r="I99" s="45">
        <v>-1701.3574745486999</v>
      </c>
      <c r="J99" s="45"/>
    </row>
    <row r="100" spans="1:10" x14ac:dyDescent="0.25">
      <c r="A100" s="333">
        <v>44712</v>
      </c>
      <c r="B100" s="45">
        <v>-2522.1752210044597</v>
      </c>
      <c r="C100" s="45">
        <v>-403.45</v>
      </c>
      <c r="D100" s="45">
        <v>-16.326356150399999</v>
      </c>
      <c r="E100" s="45">
        <v>270.50325969464001</v>
      </c>
      <c r="F100" s="45">
        <v>14.455349999999999</v>
      </c>
      <c r="G100" s="45">
        <v>-686</v>
      </c>
      <c r="H100" s="45">
        <v>0</v>
      </c>
      <c r="I100" s="45">
        <v>-1701.3574745486999</v>
      </c>
      <c r="J100" s="45"/>
    </row>
    <row r="101" spans="1:10" x14ac:dyDescent="0.25">
      <c r="A101" s="333">
        <v>44713</v>
      </c>
      <c r="B101" s="45">
        <v>-2636.29444800283</v>
      </c>
      <c r="C101" s="45">
        <v>-402</v>
      </c>
      <c r="D101" s="45">
        <v>-0.98652365079999982</v>
      </c>
      <c r="E101" s="45">
        <v>151.56812336227009</v>
      </c>
      <c r="F101" s="45">
        <v>34.080750000000002</v>
      </c>
      <c r="G101" s="45">
        <v>-673</v>
      </c>
      <c r="H101" s="45">
        <v>0</v>
      </c>
      <c r="I101" s="45">
        <v>-1745.9567977143001</v>
      </c>
      <c r="J101" s="45"/>
    </row>
    <row r="102" spans="1:10" x14ac:dyDescent="0.25">
      <c r="A102" s="333">
        <v>44714</v>
      </c>
      <c r="B102" s="45">
        <v>-2819.96</v>
      </c>
      <c r="C102" s="45">
        <v>-404.3</v>
      </c>
      <c r="D102" s="45">
        <v>-9.82</v>
      </c>
      <c r="E102" s="45">
        <v>17.353000000000002</v>
      </c>
      <c r="F102" s="45">
        <v>-11.23</v>
      </c>
      <c r="G102" s="45">
        <v>-666</v>
      </c>
      <c r="H102" s="45">
        <v>0</v>
      </c>
      <c r="I102" s="45">
        <v>-1745.96</v>
      </c>
      <c r="J102" s="45"/>
    </row>
    <row r="103" spans="1:10" x14ac:dyDescent="0.25">
      <c r="A103" s="333">
        <v>44715</v>
      </c>
      <c r="B103" s="45">
        <v>-3000.52</v>
      </c>
      <c r="C103" s="45">
        <v>-353</v>
      </c>
      <c r="D103" s="45">
        <v>-200.55</v>
      </c>
      <c r="E103" s="45">
        <v>129.98400000000001</v>
      </c>
      <c r="F103" s="45" t="s">
        <v>50</v>
      </c>
      <c r="G103" s="45">
        <v>-831</v>
      </c>
      <c r="H103" s="45">
        <v>0</v>
      </c>
      <c r="I103" s="45">
        <v>-1745.96</v>
      </c>
      <c r="J103" s="45"/>
    </row>
    <row r="104" spans="1:10" x14ac:dyDescent="0.25">
      <c r="A104" s="333">
        <v>44718</v>
      </c>
      <c r="B104" s="45">
        <v>-2944.06</v>
      </c>
      <c r="C104" s="45">
        <v>-357.1</v>
      </c>
      <c r="D104" s="45">
        <v>-17.010000000000002</v>
      </c>
      <c r="E104" s="45" t="s">
        <v>50</v>
      </c>
      <c r="F104" s="45" t="s">
        <v>50</v>
      </c>
      <c r="G104" s="45">
        <v>-824</v>
      </c>
      <c r="H104" s="45">
        <v>0</v>
      </c>
      <c r="I104" s="45">
        <v>-1745.96</v>
      </c>
      <c r="J104" s="45"/>
    </row>
    <row r="105" spans="1:10" x14ac:dyDescent="0.25">
      <c r="A105" s="333">
        <v>44719</v>
      </c>
      <c r="B105" s="45">
        <v>-3117.39</v>
      </c>
      <c r="C105" s="45">
        <v>-346.8</v>
      </c>
      <c r="D105" s="45">
        <v>-192.64</v>
      </c>
      <c r="E105" s="45" t="s">
        <v>50</v>
      </c>
      <c r="F105" s="45" t="s">
        <v>50</v>
      </c>
      <c r="G105" s="45">
        <v>-832</v>
      </c>
      <c r="H105" s="45">
        <v>0</v>
      </c>
      <c r="I105" s="45">
        <v>-1745.96</v>
      </c>
      <c r="J105" s="45"/>
    </row>
    <row r="106" spans="1:10" x14ac:dyDescent="0.25">
      <c r="A106" s="333">
        <v>44720</v>
      </c>
      <c r="B106" s="45">
        <v>-3153.83</v>
      </c>
      <c r="C106" s="45">
        <v>-356.55</v>
      </c>
      <c r="D106" s="45">
        <v>-188.07</v>
      </c>
      <c r="E106" s="45" t="s">
        <v>50</v>
      </c>
      <c r="F106" s="45" t="s">
        <v>50</v>
      </c>
      <c r="G106" s="45">
        <v>-840</v>
      </c>
      <c r="H106" s="45">
        <v>0</v>
      </c>
      <c r="I106" s="45">
        <v>-1769.21</v>
      </c>
      <c r="J106" s="45"/>
    </row>
    <row r="107" spans="1:10" x14ac:dyDescent="0.25">
      <c r="A107" s="333">
        <v>44721</v>
      </c>
      <c r="B107" s="45">
        <v>-3096.94</v>
      </c>
      <c r="C107" s="45">
        <v>-307.75</v>
      </c>
      <c r="D107" s="45">
        <v>-142.97</v>
      </c>
      <c r="E107" s="45" t="s">
        <v>50</v>
      </c>
      <c r="F107" s="45" t="s">
        <v>50</v>
      </c>
      <c r="G107" s="45">
        <v>-877</v>
      </c>
      <c r="H107" s="45">
        <v>0</v>
      </c>
      <c r="I107" s="45">
        <v>-1769.21</v>
      </c>
      <c r="J107" s="45"/>
    </row>
    <row r="108" spans="1:10" x14ac:dyDescent="0.25">
      <c r="A108" s="333">
        <v>44722</v>
      </c>
      <c r="B108" s="45">
        <v>-2979.97</v>
      </c>
      <c r="C108" s="45">
        <v>-284.64999999999998</v>
      </c>
      <c r="D108" s="45">
        <v>-161.76</v>
      </c>
      <c r="E108" s="45">
        <v>8.0009999999999994</v>
      </c>
      <c r="F108" s="45" t="s">
        <v>50</v>
      </c>
      <c r="G108" s="45">
        <v>-786</v>
      </c>
      <c r="H108" s="45">
        <v>0</v>
      </c>
      <c r="I108" s="45">
        <v>-1755.57</v>
      </c>
      <c r="J108" s="45"/>
    </row>
    <row r="109" spans="1:10" x14ac:dyDescent="0.25">
      <c r="A109" s="333">
        <v>44725</v>
      </c>
      <c r="B109" s="45">
        <v>-3105.7</v>
      </c>
      <c r="C109" s="45">
        <v>-302.2</v>
      </c>
      <c r="D109" s="45">
        <v>-152.93</v>
      </c>
      <c r="E109" s="45" t="s">
        <v>50</v>
      </c>
      <c r="F109" s="45" t="s">
        <v>50</v>
      </c>
      <c r="G109" s="45">
        <v>-895</v>
      </c>
      <c r="H109" s="45">
        <v>0</v>
      </c>
      <c r="I109" s="45">
        <v>-1755.57</v>
      </c>
      <c r="J109" s="45"/>
    </row>
    <row r="110" spans="1:10" x14ac:dyDescent="0.25">
      <c r="A110" s="333">
        <v>44726</v>
      </c>
      <c r="B110" s="45">
        <v>-3115.88</v>
      </c>
      <c r="C110" s="45">
        <v>-246.1</v>
      </c>
      <c r="D110" s="45">
        <v>-177.22</v>
      </c>
      <c r="E110" s="45" t="s">
        <v>50</v>
      </c>
      <c r="F110" s="45" t="s">
        <v>50</v>
      </c>
      <c r="G110" s="45">
        <v>-937</v>
      </c>
      <c r="H110" s="45">
        <v>0</v>
      </c>
      <c r="I110" s="45">
        <v>-1755.57</v>
      </c>
      <c r="J110" s="45"/>
    </row>
    <row r="111" spans="1:10" x14ac:dyDescent="0.25">
      <c r="A111" s="333">
        <v>44727</v>
      </c>
      <c r="B111" s="45">
        <v>-3210.36</v>
      </c>
      <c r="C111" s="45">
        <v>-383.4</v>
      </c>
      <c r="D111" s="45">
        <v>-133.61000000000001</v>
      </c>
      <c r="E111" s="45">
        <v>0.502</v>
      </c>
      <c r="F111" s="45">
        <v>-46.811</v>
      </c>
      <c r="G111" s="45">
        <v>-934</v>
      </c>
      <c r="H111" s="45">
        <v>0</v>
      </c>
      <c r="I111" s="45">
        <v>-1713.05</v>
      </c>
      <c r="J111" s="45"/>
    </row>
    <row r="112" spans="1:10" x14ac:dyDescent="0.25">
      <c r="A112" s="333">
        <v>44728</v>
      </c>
      <c r="B112" s="45">
        <v>-3313.92</v>
      </c>
      <c r="C112" s="45">
        <v>-412.55</v>
      </c>
      <c r="D112" s="45">
        <v>-218.32</v>
      </c>
      <c r="E112" s="45" t="s">
        <v>50</v>
      </c>
      <c r="F112" s="45">
        <v>-21.998999999999999</v>
      </c>
      <c r="G112" s="45">
        <v>-948</v>
      </c>
      <c r="H112" s="45">
        <v>0</v>
      </c>
      <c r="I112" s="45">
        <v>-1713.05</v>
      </c>
      <c r="J112" s="45"/>
    </row>
    <row r="113" spans="1:10" x14ac:dyDescent="0.25">
      <c r="A113" s="333">
        <v>44729</v>
      </c>
      <c r="B113" s="45">
        <v>-3173.93</v>
      </c>
      <c r="C113" s="45">
        <v>-264.95</v>
      </c>
      <c r="D113" s="45">
        <v>-208.55</v>
      </c>
      <c r="E113" s="45" t="s">
        <v>50</v>
      </c>
      <c r="F113" s="45">
        <v>-13.375999999999999</v>
      </c>
      <c r="G113" s="45">
        <v>-974</v>
      </c>
      <c r="H113" s="45">
        <v>0</v>
      </c>
      <c r="I113" s="45">
        <v>-1713.05</v>
      </c>
      <c r="J113" s="45"/>
    </row>
    <row r="114" spans="1:10" x14ac:dyDescent="0.25">
      <c r="A114" s="333">
        <v>44732</v>
      </c>
      <c r="B114" s="45">
        <v>-2991.56</v>
      </c>
      <c r="C114" s="45">
        <v>-251.7</v>
      </c>
      <c r="D114" s="45">
        <v>-215.51</v>
      </c>
      <c r="E114" s="45">
        <v>147.07499999999999</v>
      </c>
      <c r="F114" s="45">
        <v>-13.375999999999999</v>
      </c>
      <c r="G114" s="45">
        <v>-945</v>
      </c>
      <c r="H114" s="45">
        <v>0</v>
      </c>
      <c r="I114" s="45">
        <v>-1713.05</v>
      </c>
      <c r="J114" s="45"/>
    </row>
    <row r="115" spans="1:10" x14ac:dyDescent="0.25">
      <c r="A115" s="333">
        <v>44733</v>
      </c>
      <c r="B115" s="45">
        <v>-2971.48</v>
      </c>
      <c r="C115" s="45">
        <v>-281.5</v>
      </c>
      <c r="D115" s="45">
        <v>-78.930000000000007</v>
      </c>
      <c r="E115" s="45" t="s">
        <v>50</v>
      </c>
      <c r="F115" s="45" t="s">
        <v>50</v>
      </c>
      <c r="G115" s="45">
        <v>-898</v>
      </c>
      <c r="H115" s="45">
        <v>0</v>
      </c>
      <c r="I115" s="45">
        <v>-1713.05</v>
      </c>
      <c r="J115" s="45"/>
    </row>
    <row r="116" spans="1:10" x14ac:dyDescent="0.25">
      <c r="A116" s="333">
        <v>44734</v>
      </c>
      <c r="B116" s="45">
        <v>-3164.32</v>
      </c>
      <c r="C116" s="45">
        <v>-295.45</v>
      </c>
      <c r="D116" s="45">
        <v>-185.18</v>
      </c>
      <c r="E116" s="45" t="s">
        <v>50</v>
      </c>
      <c r="F116" s="45" t="s">
        <v>50</v>
      </c>
      <c r="G116" s="45">
        <v>-905</v>
      </c>
      <c r="H116" s="45">
        <v>0</v>
      </c>
      <c r="I116" s="45">
        <v>-1778.7</v>
      </c>
      <c r="J116" s="45"/>
    </row>
    <row r="117" spans="1:10" x14ac:dyDescent="0.25">
      <c r="A117" s="333">
        <v>44735</v>
      </c>
      <c r="B117" s="45">
        <v>-3015.18</v>
      </c>
      <c r="C117" s="45">
        <v>-381.25</v>
      </c>
      <c r="D117" s="45">
        <v>-37.229999999999997</v>
      </c>
      <c r="E117" s="45" t="s">
        <v>50</v>
      </c>
      <c r="F117" s="45" t="s">
        <v>50</v>
      </c>
      <c r="G117" s="45">
        <v>-818</v>
      </c>
      <c r="H117" s="45">
        <v>0</v>
      </c>
      <c r="I117" s="45">
        <v>-1778.7</v>
      </c>
      <c r="J117" s="45"/>
    </row>
    <row r="118" spans="1:10" x14ac:dyDescent="0.25">
      <c r="A118" s="333">
        <v>44736</v>
      </c>
      <c r="B118" s="45">
        <v>-2966.82</v>
      </c>
      <c r="C118" s="45">
        <v>-366.7</v>
      </c>
      <c r="D118" s="45">
        <v>-92.62</v>
      </c>
      <c r="E118" s="45" t="s">
        <v>50</v>
      </c>
      <c r="F118" s="45">
        <v>11</v>
      </c>
      <c r="G118" s="45">
        <v>-795</v>
      </c>
      <c r="H118" s="45">
        <v>0</v>
      </c>
      <c r="I118" s="45">
        <v>-1723.5</v>
      </c>
      <c r="J118" s="45"/>
    </row>
    <row r="119" spans="1:10" x14ac:dyDescent="0.25">
      <c r="A119" s="333">
        <v>44739</v>
      </c>
      <c r="B119" s="45">
        <v>-2901.71</v>
      </c>
      <c r="C119" s="45">
        <v>-313.7</v>
      </c>
      <c r="D119" s="45">
        <v>-126.5</v>
      </c>
      <c r="E119" s="45" t="s">
        <v>50</v>
      </c>
      <c r="F119" s="45" t="s">
        <v>50</v>
      </c>
      <c r="G119" s="45">
        <v>-738</v>
      </c>
      <c r="H119" s="45">
        <v>0</v>
      </c>
      <c r="I119" s="45">
        <v>-1723.5</v>
      </c>
      <c r="J119" s="45"/>
    </row>
    <row r="120" spans="1:10" x14ac:dyDescent="0.25">
      <c r="A120" s="333">
        <v>44740</v>
      </c>
      <c r="B120" s="45">
        <v>-2842.27</v>
      </c>
      <c r="C120" s="45">
        <v>-398.7</v>
      </c>
      <c r="D120" s="45">
        <v>-31.97</v>
      </c>
      <c r="E120" s="45">
        <v>16.126000000000001</v>
      </c>
      <c r="F120" s="45">
        <v>31.779</v>
      </c>
      <c r="G120" s="45">
        <v>-736</v>
      </c>
      <c r="H120" s="45">
        <v>0</v>
      </c>
      <c r="I120" s="45">
        <v>-1723.5</v>
      </c>
      <c r="J120" s="45"/>
    </row>
    <row r="121" spans="1:10" x14ac:dyDescent="0.25">
      <c r="A121" s="333">
        <v>44741</v>
      </c>
      <c r="B121" s="45">
        <v>-3036.66</v>
      </c>
      <c r="C121" s="45">
        <v>-472.15</v>
      </c>
      <c r="D121" s="45">
        <v>-80.39</v>
      </c>
      <c r="E121" s="45" t="s">
        <v>50</v>
      </c>
      <c r="F121" s="45">
        <v>43.783999999999999</v>
      </c>
      <c r="G121" s="45">
        <v>-731.7</v>
      </c>
      <c r="H121" s="45">
        <v>0</v>
      </c>
      <c r="I121" s="45">
        <v>-1796.2</v>
      </c>
      <c r="J121" s="45"/>
    </row>
    <row r="122" spans="1:10" x14ac:dyDescent="0.25">
      <c r="A122" s="333">
        <v>44742</v>
      </c>
      <c r="B122" s="45">
        <v>-3110.81</v>
      </c>
      <c r="C122" s="45">
        <v>-520.5</v>
      </c>
      <c r="D122" s="45">
        <v>-66.400000000000006</v>
      </c>
      <c r="E122" s="45" t="s">
        <v>50</v>
      </c>
      <c r="F122" s="45" t="s">
        <v>50</v>
      </c>
      <c r="G122" s="45">
        <v>-727.7</v>
      </c>
      <c r="H122" s="45">
        <v>0</v>
      </c>
      <c r="I122" s="45">
        <v>-1796.2</v>
      </c>
      <c r="J122" s="45"/>
    </row>
    <row r="123" spans="1:10" x14ac:dyDescent="0.25">
      <c r="A123" s="333">
        <v>44743</v>
      </c>
      <c r="B123" s="45">
        <v>-3219.18</v>
      </c>
      <c r="C123" s="45">
        <v>-424.5</v>
      </c>
      <c r="D123" s="45">
        <v>-265.77999999999997</v>
      </c>
      <c r="E123" s="45" t="s">
        <v>50</v>
      </c>
      <c r="F123" s="45" t="s">
        <v>50</v>
      </c>
      <c r="G123" s="45">
        <v>-732.7</v>
      </c>
      <c r="H123" s="45">
        <v>0</v>
      </c>
      <c r="I123" s="45">
        <v>-1796.2</v>
      </c>
      <c r="J123" s="45"/>
    </row>
    <row r="124" spans="1:10" x14ac:dyDescent="0.25">
      <c r="A124" s="333">
        <v>44746</v>
      </c>
      <c r="B124" s="45">
        <v>-3545.3</v>
      </c>
      <c r="C124" s="45">
        <v>-710.25</v>
      </c>
      <c r="D124" s="45">
        <v>-282.14999999999998</v>
      </c>
      <c r="E124" s="45" t="s">
        <v>50</v>
      </c>
      <c r="F124" s="45" t="s">
        <v>50</v>
      </c>
      <c r="G124" s="45">
        <v>-756.7</v>
      </c>
      <c r="H124" s="45">
        <v>0</v>
      </c>
      <c r="I124" s="45">
        <v>-1796.2</v>
      </c>
      <c r="J124" s="45"/>
    </row>
    <row r="125" spans="1:10" x14ac:dyDescent="0.25">
      <c r="A125" s="333">
        <v>44747</v>
      </c>
      <c r="B125" s="45">
        <v>-3674.32</v>
      </c>
      <c r="C125" s="45">
        <v>-817.55</v>
      </c>
      <c r="D125" s="45">
        <v>-281.86</v>
      </c>
      <c r="E125" s="45" t="s">
        <v>50</v>
      </c>
      <c r="F125" s="45" t="s">
        <v>50</v>
      </c>
      <c r="G125" s="45">
        <v>-778.7</v>
      </c>
      <c r="H125" s="45">
        <v>0</v>
      </c>
      <c r="I125" s="45">
        <v>-1796.2</v>
      </c>
      <c r="J125" s="45"/>
    </row>
    <row r="126" spans="1:10" x14ac:dyDescent="0.25">
      <c r="A126" s="333">
        <v>44749</v>
      </c>
      <c r="B126" s="45">
        <v>-3445.67</v>
      </c>
      <c r="C126" s="45">
        <v>-782.2</v>
      </c>
      <c r="D126" s="45">
        <v>-282.38</v>
      </c>
      <c r="E126" s="45" t="s">
        <v>50</v>
      </c>
      <c r="F126" s="45" t="s">
        <v>50</v>
      </c>
      <c r="G126" s="45">
        <v>-696</v>
      </c>
      <c r="H126" s="45">
        <v>0</v>
      </c>
      <c r="I126" s="45">
        <v>-1685.09</v>
      </c>
      <c r="J126" s="45"/>
    </row>
    <row r="127" spans="1:10" x14ac:dyDescent="0.25">
      <c r="A127" s="333">
        <v>44750</v>
      </c>
      <c r="B127" s="45">
        <v>-3575.9</v>
      </c>
      <c r="C127" s="45">
        <v>-787.75</v>
      </c>
      <c r="D127" s="45">
        <v>-283.06</v>
      </c>
      <c r="E127" s="45" t="s">
        <v>50</v>
      </c>
      <c r="F127" s="45" t="s">
        <v>50</v>
      </c>
      <c r="G127" s="45">
        <v>-820</v>
      </c>
      <c r="H127" s="45">
        <v>0</v>
      </c>
      <c r="I127" s="45">
        <v>-1685.09</v>
      </c>
      <c r="J127" s="45"/>
    </row>
    <row r="128" spans="1:10" x14ac:dyDescent="0.25">
      <c r="A128" s="333">
        <v>44753</v>
      </c>
      <c r="B128" s="45">
        <v>-3626.98</v>
      </c>
      <c r="C128" s="45">
        <v>-740.2</v>
      </c>
      <c r="D128" s="45">
        <v>-282.69</v>
      </c>
      <c r="E128" s="45" t="s">
        <v>50</v>
      </c>
      <c r="F128" s="45" t="s">
        <v>50</v>
      </c>
      <c r="G128" s="45">
        <v>-919</v>
      </c>
      <c r="H128" s="45">
        <v>0</v>
      </c>
      <c r="I128" s="45">
        <v>-1685.09</v>
      </c>
      <c r="J128" s="45"/>
    </row>
    <row r="129" spans="1:11" x14ac:dyDescent="0.25">
      <c r="A129" s="333">
        <v>44754</v>
      </c>
      <c r="B129" s="45">
        <v>-3644.15</v>
      </c>
      <c r="C129" s="45">
        <v>-790.95</v>
      </c>
      <c r="D129" s="45">
        <v>-191.71</v>
      </c>
      <c r="E129" s="45">
        <v>1.595</v>
      </c>
      <c r="F129" s="45" t="s">
        <v>50</v>
      </c>
      <c r="G129" s="45">
        <v>-978</v>
      </c>
      <c r="H129" s="45">
        <v>0</v>
      </c>
      <c r="I129" s="45">
        <v>-1685.09</v>
      </c>
      <c r="J129" s="45"/>
    </row>
    <row r="130" spans="1:11" x14ac:dyDescent="0.25">
      <c r="A130" s="333">
        <v>44755</v>
      </c>
      <c r="B130" s="45">
        <v>-3858.61</v>
      </c>
      <c r="C130" s="45">
        <v>-677.05</v>
      </c>
      <c r="D130" s="45">
        <v>-224.39</v>
      </c>
      <c r="E130" s="45" t="s">
        <v>50</v>
      </c>
      <c r="F130" s="45" t="s">
        <v>50</v>
      </c>
      <c r="G130" s="45">
        <v>-1171.2</v>
      </c>
      <c r="H130" s="45">
        <v>0</v>
      </c>
      <c r="I130" s="45">
        <v>-1785.98</v>
      </c>
      <c r="J130" s="45"/>
    </row>
    <row r="131" spans="1:11" x14ac:dyDescent="0.25">
      <c r="A131" s="333">
        <v>44756</v>
      </c>
      <c r="B131" s="45">
        <v>-3864.99</v>
      </c>
      <c r="C131" s="45">
        <v>-670.1</v>
      </c>
      <c r="D131" s="45">
        <v>-204.71</v>
      </c>
      <c r="E131" s="45" t="s">
        <v>50</v>
      </c>
      <c r="F131" s="45" t="s">
        <v>50</v>
      </c>
      <c r="G131" s="45">
        <v>-1204.2</v>
      </c>
      <c r="H131" s="45">
        <v>0</v>
      </c>
      <c r="I131" s="45">
        <v>-1785.98</v>
      </c>
      <c r="J131" s="45"/>
    </row>
    <row r="132" spans="1:11" x14ac:dyDescent="0.25">
      <c r="A132" s="333">
        <v>44757</v>
      </c>
      <c r="B132" s="45">
        <v>-3629.58</v>
      </c>
      <c r="C132" s="45">
        <v>-627.25</v>
      </c>
      <c r="D132" s="45">
        <v>-208.2</v>
      </c>
      <c r="E132" s="45" t="s">
        <v>50</v>
      </c>
      <c r="F132" s="45" t="s">
        <v>50</v>
      </c>
      <c r="G132" s="45">
        <v>-1068.2</v>
      </c>
      <c r="H132" s="45">
        <v>0</v>
      </c>
      <c r="I132" s="45">
        <v>-1725.93</v>
      </c>
      <c r="J132" s="45"/>
    </row>
    <row r="133" spans="1:11" x14ac:dyDescent="0.25">
      <c r="A133" s="333">
        <v>44760</v>
      </c>
      <c r="B133" s="45">
        <v>-3603.7</v>
      </c>
      <c r="C133" s="45">
        <v>-694.8</v>
      </c>
      <c r="D133" s="45">
        <v>-201.77</v>
      </c>
      <c r="E133" s="45" t="s">
        <v>50</v>
      </c>
      <c r="F133" s="45" t="s">
        <v>50</v>
      </c>
      <c r="G133" s="45">
        <v>-981.2</v>
      </c>
      <c r="H133" s="45">
        <v>0</v>
      </c>
      <c r="I133" s="45">
        <v>-1725.93</v>
      </c>
      <c r="J133" s="45"/>
    </row>
    <row r="134" spans="1:11" x14ac:dyDescent="0.25">
      <c r="A134" s="333">
        <v>44761</v>
      </c>
      <c r="B134" s="45">
        <v>-3589.57</v>
      </c>
      <c r="C134" s="45">
        <v>-597.4</v>
      </c>
      <c r="D134" s="45">
        <v>-277.04000000000002</v>
      </c>
      <c r="E134" s="45" t="s">
        <v>50</v>
      </c>
      <c r="F134" s="45" t="s">
        <v>50</v>
      </c>
      <c r="G134" s="45">
        <v>-989.2</v>
      </c>
      <c r="H134" s="45">
        <v>0</v>
      </c>
      <c r="I134" s="45">
        <v>-1725.93</v>
      </c>
      <c r="J134" s="45"/>
    </row>
    <row r="135" spans="1:11" x14ac:dyDescent="0.25">
      <c r="A135" s="333">
        <v>44762</v>
      </c>
      <c r="B135" s="45">
        <v>-3459.26</v>
      </c>
      <c r="C135" s="45">
        <v>-532.9</v>
      </c>
      <c r="D135" s="45">
        <v>-281.02999999999997</v>
      </c>
      <c r="E135" s="45" t="s">
        <v>50</v>
      </c>
      <c r="F135" s="45" t="s">
        <v>50</v>
      </c>
      <c r="G135" s="45">
        <v>-924.2</v>
      </c>
      <c r="H135" s="45">
        <v>0</v>
      </c>
      <c r="I135" s="45">
        <v>-1721.13</v>
      </c>
      <c r="J135" s="46"/>
      <c r="K135" s="28"/>
    </row>
    <row r="136" spans="1:11" x14ac:dyDescent="0.25">
      <c r="A136" s="333">
        <v>44763</v>
      </c>
      <c r="B136" s="45">
        <v>-3419.31</v>
      </c>
      <c r="C136" s="45">
        <v>-473.1</v>
      </c>
      <c r="D136" s="45">
        <v>-231.89</v>
      </c>
      <c r="E136" s="45" t="s">
        <v>50</v>
      </c>
      <c r="F136" s="45" t="s">
        <v>50</v>
      </c>
      <c r="G136" s="45">
        <v>-993.2</v>
      </c>
      <c r="H136" s="45">
        <v>0</v>
      </c>
      <c r="I136" s="45">
        <v>-1721.13</v>
      </c>
      <c r="J136" s="46"/>
      <c r="K136" s="28"/>
    </row>
    <row r="137" spans="1:11" x14ac:dyDescent="0.25">
      <c r="A137" s="333">
        <v>44764</v>
      </c>
      <c r="B137" s="45">
        <v>-3375.83</v>
      </c>
      <c r="C137" s="45">
        <v>-537.04999999999995</v>
      </c>
      <c r="D137" s="45">
        <v>-202.94</v>
      </c>
      <c r="E137" s="45" t="s">
        <v>50</v>
      </c>
      <c r="F137" s="45" t="s">
        <v>50</v>
      </c>
      <c r="G137" s="45">
        <v>-956.2</v>
      </c>
      <c r="H137" s="45">
        <v>0</v>
      </c>
      <c r="I137" s="45">
        <v>-1679.63</v>
      </c>
      <c r="J137" s="46"/>
      <c r="K137" s="28"/>
    </row>
    <row r="138" spans="1:11" x14ac:dyDescent="0.25">
      <c r="A138" s="333">
        <v>44767</v>
      </c>
      <c r="B138" s="45">
        <v>-3319.81</v>
      </c>
      <c r="C138" s="45">
        <v>-484.9</v>
      </c>
      <c r="D138" s="45">
        <v>-186.08</v>
      </c>
      <c r="E138" s="45" t="s">
        <v>50</v>
      </c>
      <c r="F138" s="45" t="s">
        <v>50</v>
      </c>
      <c r="G138" s="45">
        <v>-969.2</v>
      </c>
      <c r="H138" s="45">
        <v>0</v>
      </c>
      <c r="I138" s="45">
        <v>-1679.63</v>
      </c>
      <c r="J138" s="46"/>
      <c r="K138" s="28"/>
    </row>
    <row r="139" spans="1:11" x14ac:dyDescent="0.25">
      <c r="A139" s="333">
        <v>44768</v>
      </c>
      <c r="B139" s="45">
        <v>-3351.99</v>
      </c>
      <c r="C139" s="45">
        <v>-602.45000000000005</v>
      </c>
      <c r="D139" s="45">
        <v>-179.7</v>
      </c>
      <c r="E139" s="45" t="s">
        <v>50</v>
      </c>
      <c r="F139" s="45" t="s">
        <v>50</v>
      </c>
      <c r="G139" s="45">
        <v>-890.2</v>
      </c>
      <c r="H139" s="45">
        <v>0</v>
      </c>
      <c r="I139" s="45">
        <v>-1679.63</v>
      </c>
      <c r="J139" s="46"/>
      <c r="K139" s="28"/>
    </row>
    <row r="140" spans="1:11" x14ac:dyDescent="0.25">
      <c r="A140" s="333">
        <v>44769</v>
      </c>
      <c r="B140" s="45">
        <v>-3346.92</v>
      </c>
      <c r="C140" s="45">
        <v>-606.5</v>
      </c>
      <c r="D140" s="45">
        <v>-100.98</v>
      </c>
      <c r="E140" s="45" t="s">
        <v>50</v>
      </c>
      <c r="F140" s="45" t="s">
        <v>50</v>
      </c>
      <c r="G140" s="45">
        <v>-851.2</v>
      </c>
      <c r="H140" s="45">
        <v>0</v>
      </c>
      <c r="I140" s="45">
        <v>-1788.24</v>
      </c>
      <c r="J140" s="46"/>
      <c r="K140" s="28"/>
    </row>
    <row r="141" spans="1:11" x14ac:dyDescent="0.25">
      <c r="A141" s="333">
        <v>44770</v>
      </c>
      <c r="B141" s="45">
        <v>-3368.18</v>
      </c>
      <c r="C141" s="45">
        <v>-573.70000000000005</v>
      </c>
      <c r="D141" s="45">
        <v>-219.04</v>
      </c>
      <c r="E141" s="45" t="s">
        <v>50</v>
      </c>
      <c r="F141" s="45" t="s">
        <v>50</v>
      </c>
      <c r="G141" s="45">
        <v>-787.2</v>
      </c>
      <c r="H141" s="45">
        <v>0</v>
      </c>
      <c r="I141" s="45">
        <v>-1788.24</v>
      </c>
      <c r="J141" s="46"/>
      <c r="K141" s="28"/>
    </row>
    <row r="142" spans="1:11" x14ac:dyDescent="0.25">
      <c r="A142" s="333">
        <v>44771</v>
      </c>
      <c r="B142" s="45">
        <v>-3315.17</v>
      </c>
      <c r="C142" s="45">
        <v>-500.65</v>
      </c>
      <c r="D142" s="45">
        <v>-255.08</v>
      </c>
      <c r="E142" s="45">
        <v>30.007000000000001</v>
      </c>
      <c r="F142" s="45" t="s">
        <v>50</v>
      </c>
      <c r="G142" s="45">
        <v>-801.2</v>
      </c>
      <c r="H142" s="45">
        <v>0</v>
      </c>
      <c r="I142" s="45">
        <v>-1788.24</v>
      </c>
      <c r="J142" s="46"/>
      <c r="K142" s="28"/>
    </row>
    <row r="143" spans="1:11" x14ac:dyDescent="0.25">
      <c r="A143" s="333">
        <v>44774</v>
      </c>
      <c r="B143" s="45">
        <v>-3540.88</v>
      </c>
      <c r="C143" s="45">
        <v>-653.6</v>
      </c>
      <c r="D143" s="45">
        <v>-231.16</v>
      </c>
      <c r="E143" s="45">
        <v>0.32800000000000001</v>
      </c>
      <c r="F143" s="45" t="s">
        <v>50</v>
      </c>
      <c r="G143" s="45">
        <v>-868.2</v>
      </c>
      <c r="H143" s="45">
        <v>0</v>
      </c>
      <c r="I143" s="45">
        <v>-1788.24</v>
      </c>
      <c r="J143" s="46"/>
      <c r="K143" s="28"/>
    </row>
    <row r="144" spans="1:11" x14ac:dyDescent="0.25">
      <c r="A144" s="333">
        <v>44775</v>
      </c>
      <c r="B144" s="45">
        <v>-3577.28</v>
      </c>
      <c r="C144" s="45">
        <v>-642.25</v>
      </c>
      <c r="D144" s="45">
        <v>-216.68</v>
      </c>
      <c r="E144" s="45" t="s">
        <v>50</v>
      </c>
      <c r="F144" s="45">
        <v>-1.901</v>
      </c>
      <c r="G144" s="45">
        <v>-928.2</v>
      </c>
      <c r="H144" s="45">
        <v>0</v>
      </c>
      <c r="I144" s="45">
        <v>-1788.24</v>
      </c>
      <c r="J144" s="46"/>
      <c r="K144" s="28"/>
    </row>
    <row r="145" spans="1:11" x14ac:dyDescent="0.25">
      <c r="A145" s="333">
        <v>44776</v>
      </c>
      <c r="B145" s="45">
        <v>-3619.44</v>
      </c>
      <c r="C145" s="45">
        <v>-581.54999999999995</v>
      </c>
      <c r="D145" s="45">
        <v>-215.32</v>
      </c>
      <c r="E145" s="45">
        <v>3.8769999999999998</v>
      </c>
      <c r="F145" s="45">
        <v>7.4420000000000002</v>
      </c>
      <c r="G145" s="45">
        <v>-1060.1400000000001</v>
      </c>
      <c r="H145" s="45">
        <v>0</v>
      </c>
      <c r="I145" s="45">
        <v>-1773.75</v>
      </c>
      <c r="J145" s="46"/>
      <c r="K145" s="28"/>
    </row>
    <row r="146" spans="1:11" x14ac:dyDescent="0.25">
      <c r="A146" s="333">
        <v>44777</v>
      </c>
      <c r="B146" s="45">
        <v>-3643.08</v>
      </c>
      <c r="C146" s="45">
        <v>-639.85</v>
      </c>
      <c r="D146" s="45">
        <v>-195.35</v>
      </c>
      <c r="E146" s="45" t="s">
        <v>50</v>
      </c>
      <c r="F146" s="45" t="s">
        <v>50</v>
      </c>
      <c r="G146" s="45">
        <v>-1034.1400000000001</v>
      </c>
      <c r="H146" s="45">
        <v>0</v>
      </c>
      <c r="I146" s="45">
        <v>-1773.75</v>
      </c>
      <c r="J146" s="46"/>
      <c r="K146" s="28"/>
    </row>
    <row r="147" spans="1:11" x14ac:dyDescent="0.25">
      <c r="A147" s="333">
        <v>44778</v>
      </c>
      <c r="B147" s="45">
        <v>-3694.31</v>
      </c>
      <c r="C147" s="45">
        <v>-661.45</v>
      </c>
      <c r="D147" s="45">
        <v>-220.97</v>
      </c>
      <c r="E147" s="45" t="s">
        <v>50</v>
      </c>
      <c r="F147" s="45" t="s">
        <v>50</v>
      </c>
      <c r="G147" s="45">
        <v>-1138.1400000000001</v>
      </c>
      <c r="H147" s="45">
        <v>0</v>
      </c>
      <c r="I147" s="45">
        <v>-1673.75</v>
      </c>
      <c r="J147" s="46"/>
      <c r="K147" s="28"/>
    </row>
    <row r="148" spans="1:11" x14ac:dyDescent="0.25">
      <c r="A148" s="333">
        <v>44781</v>
      </c>
      <c r="B148" s="45">
        <v>-3756.62</v>
      </c>
      <c r="C148" s="45">
        <v>-670.6</v>
      </c>
      <c r="D148" s="45">
        <v>-243.13</v>
      </c>
      <c r="E148" s="45" t="s">
        <v>50</v>
      </c>
      <c r="F148" s="45" t="s">
        <v>50</v>
      </c>
      <c r="G148" s="45">
        <v>-1169.1400000000001</v>
      </c>
      <c r="H148" s="45">
        <v>0</v>
      </c>
      <c r="I148" s="45">
        <v>-1673.75</v>
      </c>
      <c r="J148" s="46"/>
      <c r="K148" s="28"/>
    </row>
    <row r="149" spans="1:11" x14ac:dyDescent="0.25">
      <c r="A149" s="333">
        <v>44782</v>
      </c>
      <c r="B149" s="45">
        <v>-3770.71</v>
      </c>
      <c r="C149" s="45">
        <v>-761.3</v>
      </c>
      <c r="D149" s="45">
        <v>-229.52</v>
      </c>
      <c r="E149" s="45" t="s">
        <v>50</v>
      </c>
      <c r="F149" s="45" t="s">
        <v>50</v>
      </c>
      <c r="G149" s="45">
        <v>-1106.1400000000001</v>
      </c>
      <c r="H149" s="45">
        <v>0</v>
      </c>
      <c r="I149" s="45">
        <v>-1673.75</v>
      </c>
      <c r="J149" s="46"/>
      <c r="K149" s="28"/>
    </row>
    <row r="150" spans="1:11" x14ac:dyDescent="0.25">
      <c r="A150" s="333">
        <v>44783</v>
      </c>
      <c r="B150" s="45">
        <v>-3762.79</v>
      </c>
      <c r="C150" s="45">
        <v>-557.79999999999995</v>
      </c>
      <c r="D150" s="45">
        <v>-159.78</v>
      </c>
      <c r="E150" s="45" t="s">
        <v>50</v>
      </c>
      <c r="F150" s="45" t="s">
        <v>50</v>
      </c>
      <c r="G150" s="45">
        <v>-1164</v>
      </c>
      <c r="H150" s="45">
        <v>0</v>
      </c>
      <c r="I150" s="45">
        <v>-1881.22</v>
      </c>
      <c r="J150" s="46"/>
      <c r="K150" s="28"/>
    </row>
    <row r="151" spans="1:11" x14ac:dyDescent="0.25">
      <c r="A151" s="333">
        <v>44784</v>
      </c>
      <c r="B151" s="45">
        <v>-3745.42</v>
      </c>
      <c r="C151" s="45">
        <v>-340.3</v>
      </c>
      <c r="D151" s="45">
        <v>-302.89999999999998</v>
      </c>
      <c r="E151" s="45" t="s">
        <v>50</v>
      </c>
      <c r="F151" s="45" t="s">
        <v>50</v>
      </c>
      <c r="G151" s="45">
        <v>-1221</v>
      </c>
      <c r="H151" s="45">
        <v>0</v>
      </c>
      <c r="I151" s="45">
        <v>-1881.22</v>
      </c>
      <c r="J151" s="46"/>
      <c r="K151" s="28"/>
    </row>
    <row r="152" spans="1:11" x14ac:dyDescent="0.25">
      <c r="A152" s="333">
        <v>44785</v>
      </c>
      <c r="B152" s="45">
        <v>-3781.34</v>
      </c>
      <c r="C152" s="45">
        <v>-382.35</v>
      </c>
      <c r="D152" s="45">
        <v>-324.77999999999997</v>
      </c>
      <c r="E152" s="45" t="s">
        <v>50</v>
      </c>
      <c r="F152" s="45" t="s">
        <v>50</v>
      </c>
      <c r="G152" s="45">
        <v>-1193</v>
      </c>
      <c r="H152" s="45">
        <v>0</v>
      </c>
      <c r="I152" s="45">
        <v>-1881.22</v>
      </c>
      <c r="J152" s="46"/>
      <c r="K152" s="28"/>
    </row>
    <row r="153" spans="1:11" x14ac:dyDescent="0.25">
      <c r="A153" s="333">
        <v>44788</v>
      </c>
      <c r="B153" s="45">
        <v>-3849.4</v>
      </c>
      <c r="C153" s="45">
        <v>-452.3</v>
      </c>
      <c r="D153" s="45">
        <v>-329.88</v>
      </c>
      <c r="E153" s="45" t="s">
        <v>50</v>
      </c>
      <c r="F153" s="45" t="s">
        <v>50</v>
      </c>
      <c r="G153" s="45">
        <v>-1186</v>
      </c>
      <c r="H153" s="45">
        <v>0</v>
      </c>
      <c r="I153" s="45">
        <v>-1881.22</v>
      </c>
      <c r="J153" s="46"/>
      <c r="K153" s="28"/>
    </row>
    <row r="154" spans="1:11" x14ac:dyDescent="0.25">
      <c r="A154" s="333">
        <v>44789</v>
      </c>
      <c r="B154" s="45">
        <v>-3866.57</v>
      </c>
      <c r="C154" s="45">
        <v>-487.11</v>
      </c>
      <c r="D154" s="45">
        <v>-307.24</v>
      </c>
      <c r="E154" s="45" t="s">
        <v>50</v>
      </c>
      <c r="F154" s="45" t="s">
        <v>50</v>
      </c>
      <c r="G154" s="45">
        <v>-1191</v>
      </c>
      <c r="H154" s="45">
        <v>0</v>
      </c>
      <c r="I154" s="45">
        <v>-1881.22</v>
      </c>
      <c r="J154" s="46"/>
      <c r="K154" s="28"/>
    </row>
    <row r="155" spans="1:11" x14ac:dyDescent="0.25">
      <c r="A155" s="333">
        <v>44790</v>
      </c>
      <c r="B155" s="45">
        <v>-3897.34</v>
      </c>
      <c r="C155" s="45">
        <v>-519.1</v>
      </c>
      <c r="D155" s="45">
        <v>-324.19</v>
      </c>
      <c r="E155" s="45" t="s">
        <v>50</v>
      </c>
      <c r="F155" s="45" t="s">
        <v>50</v>
      </c>
      <c r="G155" s="45">
        <v>-1157</v>
      </c>
      <c r="H155" s="45">
        <v>0</v>
      </c>
      <c r="I155" s="45">
        <v>-1897.04</v>
      </c>
      <c r="J155" s="46"/>
      <c r="K155" s="28"/>
    </row>
    <row r="156" spans="1:11" x14ac:dyDescent="0.25">
      <c r="A156" s="333">
        <v>44791</v>
      </c>
      <c r="B156" s="45">
        <v>-3875.17</v>
      </c>
      <c r="C156" s="45">
        <v>-580.95000000000005</v>
      </c>
      <c r="D156" s="45">
        <v>-317.25</v>
      </c>
      <c r="E156" s="45" t="s">
        <v>50</v>
      </c>
      <c r="F156" s="45">
        <v>18.077999999999999</v>
      </c>
      <c r="G156" s="45">
        <v>-1098</v>
      </c>
      <c r="H156" s="45">
        <v>0</v>
      </c>
      <c r="I156" s="45">
        <v>-1897.04</v>
      </c>
      <c r="J156" s="46"/>
      <c r="K156" s="28"/>
    </row>
    <row r="157" spans="1:11" x14ac:dyDescent="0.25">
      <c r="A157" s="333">
        <v>44792</v>
      </c>
      <c r="B157" s="45">
        <v>-3799.82</v>
      </c>
      <c r="C157" s="45">
        <v>-626.9</v>
      </c>
      <c r="D157" s="45">
        <v>-338.88</v>
      </c>
      <c r="E157" s="45" t="s">
        <v>50</v>
      </c>
      <c r="F157" s="45" t="s">
        <v>50</v>
      </c>
      <c r="G157" s="45">
        <v>-1037</v>
      </c>
      <c r="H157" s="45">
        <v>0</v>
      </c>
      <c r="I157" s="45">
        <v>-1797.04</v>
      </c>
      <c r="J157" s="46"/>
      <c r="K157" s="28"/>
    </row>
    <row r="158" spans="1:11" x14ac:dyDescent="0.25">
      <c r="A158" s="334">
        <v>44795</v>
      </c>
      <c r="B158" s="45">
        <v>-3641.93</v>
      </c>
      <c r="C158" s="45">
        <v>-576.15</v>
      </c>
      <c r="D158" s="45">
        <v>-336.74</v>
      </c>
      <c r="E158" s="45" t="s">
        <v>50</v>
      </c>
      <c r="F158" s="45" t="s">
        <v>50</v>
      </c>
      <c r="G158" s="45">
        <v>-932</v>
      </c>
      <c r="H158" s="45">
        <v>0</v>
      </c>
      <c r="I158" s="45">
        <v>-1797.04</v>
      </c>
      <c r="J158" s="46"/>
      <c r="K158" s="28"/>
    </row>
    <row r="159" spans="1:11" x14ac:dyDescent="0.25">
      <c r="A159" s="334">
        <v>44796</v>
      </c>
      <c r="B159" s="45">
        <v>-3138.06</v>
      </c>
      <c r="C159" s="45">
        <v>-339.25</v>
      </c>
      <c r="D159" s="45">
        <v>-111.08</v>
      </c>
      <c r="E159" s="45">
        <v>14.307</v>
      </c>
      <c r="F159" s="45" t="s">
        <v>50</v>
      </c>
      <c r="G159" s="45">
        <v>-905</v>
      </c>
      <c r="H159" s="45">
        <v>0</v>
      </c>
      <c r="I159" s="45">
        <v>-1797.04</v>
      </c>
      <c r="J159" s="46"/>
      <c r="K159" s="28"/>
    </row>
    <row r="160" spans="1:11" x14ac:dyDescent="0.25">
      <c r="A160" s="333">
        <v>44797</v>
      </c>
      <c r="B160" s="45">
        <v>-2669.96</v>
      </c>
      <c r="C160" s="45">
        <v>-253.2</v>
      </c>
      <c r="D160" s="45">
        <v>-69.03</v>
      </c>
      <c r="E160" s="45">
        <v>398.30200000000002</v>
      </c>
      <c r="F160" s="45" t="s">
        <v>50</v>
      </c>
      <c r="G160" s="45">
        <v>-873</v>
      </c>
      <c r="H160" s="45">
        <v>0</v>
      </c>
      <c r="I160" s="45">
        <v>-1873.03</v>
      </c>
      <c r="J160" s="46"/>
      <c r="K160" s="28"/>
    </row>
    <row r="161" spans="1:11" x14ac:dyDescent="0.25">
      <c r="A161" s="333">
        <v>44798</v>
      </c>
      <c r="B161" s="45">
        <v>-2593.56</v>
      </c>
      <c r="C161" s="45">
        <v>-289.05</v>
      </c>
      <c r="D161" s="45">
        <v>-85.84</v>
      </c>
      <c r="E161" s="45">
        <v>426.69499999999999</v>
      </c>
      <c r="F161" s="45">
        <v>41.670999999999999</v>
      </c>
      <c r="G161" s="45">
        <v>-814</v>
      </c>
      <c r="H161" s="45">
        <v>0</v>
      </c>
      <c r="I161" s="45">
        <v>-1873.03</v>
      </c>
      <c r="J161" s="46"/>
      <c r="K161" s="28"/>
    </row>
    <row r="162" spans="1:11" x14ac:dyDescent="0.25">
      <c r="A162" s="333">
        <v>44799</v>
      </c>
      <c r="B162" s="45">
        <v>-2637.5</v>
      </c>
      <c r="C162" s="45">
        <v>-500.1</v>
      </c>
      <c r="D162" s="45">
        <v>-21.65</v>
      </c>
      <c r="E162" s="45">
        <v>414.56400000000002</v>
      </c>
      <c r="F162" s="45">
        <v>88.721999999999994</v>
      </c>
      <c r="G162" s="45">
        <v>-746</v>
      </c>
      <c r="H162" s="45">
        <v>0</v>
      </c>
      <c r="I162" s="45">
        <v>-1873.03</v>
      </c>
      <c r="J162" s="46"/>
      <c r="K162" s="28"/>
    </row>
    <row r="163" spans="1:11" x14ac:dyDescent="0.25">
      <c r="A163" s="333">
        <v>44800</v>
      </c>
      <c r="B163" s="45">
        <v>-2732.59</v>
      </c>
      <c r="C163" s="45">
        <v>-374.65</v>
      </c>
      <c r="D163" s="45">
        <v>-56.41</v>
      </c>
      <c r="E163" s="45">
        <v>234.77699999999999</v>
      </c>
      <c r="F163" s="45">
        <v>88.721999999999994</v>
      </c>
      <c r="G163" s="45">
        <v>-752</v>
      </c>
      <c r="H163" s="45">
        <v>0</v>
      </c>
      <c r="I163" s="45">
        <v>-1873.03</v>
      </c>
      <c r="J163" s="46"/>
      <c r="K163" s="28"/>
    </row>
    <row r="164" spans="1:11" x14ac:dyDescent="0.25">
      <c r="A164" s="333">
        <v>44804</v>
      </c>
      <c r="B164" s="45">
        <v>-2657.27</v>
      </c>
      <c r="C164" s="45">
        <v>-586.70000000000005</v>
      </c>
      <c r="D164" s="45">
        <v>-20</v>
      </c>
      <c r="E164" s="45">
        <v>186.333</v>
      </c>
      <c r="F164" s="45">
        <v>97.655000000000001</v>
      </c>
      <c r="G164" s="45">
        <v>-442</v>
      </c>
      <c r="H164" s="45">
        <v>0</v>
      </c>
      <c r="I164" s="45">
        <v>-1892.55</v>
      </c>
      <c r="J164" s="46"/>
      <c r="K164" s="28"/>
    </row>
    <row r="165" spans="1:11" x14ac:dyDescent="0.25">
      <c r="A165" s="333">
        <v>44805</v>
      </c>
      <c r="B165" s="45">
        <v>-2770.25</v>
      </c>
      <c r="C165" s="45">
        <v>-582.5</v>
      </c>
      <c r="D165" s="45">
        <v>-1.1399999999999999</v>
      </c>
      <c r="E165" s="45">
        <v>114.313</v>
      </c>
      <c r="F165" s="45">
        <v>30.625</v>
      </c>
      <c r="G165" s="45">
        <v>-439</v>
      </c>
      <c r="H165" s="45">
        <v>0</v>
      </c>
      <c r="I165" s="45">
        <v>-1892.55</v>
      </c>
      <c r="J165" s="46"/>
      <c r="K165" s="28"/>
    </row>
    <row r="166" spans="1:11" x14ac:dyDescent="0.25">
      <c r="A166" s="333">
        <v>44806</v>
      </c>
      <c r="B166" s="45">
        <v>-2884.75</v>
      </c>
      <c r="C166" s="45">
        <v>-609.4</v>
      </c>
      <c r="D166" s="45">
        <v>-0.2</v>
      </c>
      <c r="E166" s="45">
        <v>67.429000000000002</v>
      </c>
      <c r="F166" s="45">
        <v>8.9689999999999994</v>
      </c>
      <c r="G166" s="45">
        <v>-459</v>
      </c>
      <c r="H166" s="45">
        <v>0</v>
      </c>
      <c r="I166" s="45">
        <v>-1892.55</v>
      </c>
      <c r="J166" s="46"/>
      <c r="K166" s="28"/>
    </row>
    <row r="167" spans="1:11" x14ac:dyDescent="0.25">
      <c r="A167" s="333">
        <v>44809</v>
      </c>
      <c r="B167" s="45">
        <v>-3000.09</v>
      </c>
      <c r="C167" s="45">
        <v>-497.15</v>
      </c>
      <c r="D167" s="45">
        <v>-86.01</v>
      </c>
      <c r="E167" s="45">
        <v>49.654000000000003</v>
      </c>
      <c r="F167" s="45">
        <v>8.9689999999999994</v>
      </c>
      <c r="G167" s="45">
        <v>-583</v>
      </c>
      <c r="H167" s="45">
        <v>0</v>
      </c>
      <c r="I167" s="45">
        <v>-1892.55</v>
      </c>
      <c r="J167" s="46"/>
      <c r="K167" s="28"/>
    </row>
    <row r="168" spans="1:11" x14ac:dyDescent="0.25">
      <c r="A168" s="333">
        <v>44810</v>
      </c>
      <c r="B168" s="45">
        <v>-2983.69</v>
      </c>
      <c r="C168" s="45">
        <v>-412.45</v>
      </c>
      <c r="D168" s="45">
        <v>-7.64</v>
      </c>
      <c r="E168" s="45">
        <v>4.9610000000000003</v>
      </c>
      <c r="F168" s="45" t="s">
        <v>50</v>
      </c>
      <c r="G168" s="45">
        <v>-676</v>
      </c>
      <c r="H168" s="45">
        <v>0</v>
      </c>
      <c r="I168" s="45">
        <v>-1892.55</v>
      </c>
      <c r="J168" s="46"/>
      <c r="K168" s="28"/>
    </row>
    <row r="169" spans="1:11" x14ac:dyDescent="0.25">
      <c r="A169" s="333">
        <v>44811</v>
      </c>
      <c r="B169" s="45">
        <v>-3077.53</v>
      </c>
      <c r="C169" s="45">
        <v>-606.9</v>
      </c>
      <c r="D169" s="45">
        <v>-128.05000000000001</v>
      </c>
      <c r="E169" s="45" t="s">
        <v>50</v>
      </c>
      <c r="F169" s="45" t="s">
        <v>50</v>
      </c>
      <c r="G169" s="45">
        <v>-767.3</v>
      </c>
      <c r="H169" s="45">
        <v>0</v>
      </c>
      <c r="I169" s="45">
        <v>-1575.29</v>
      </c>
      <c r="J169" s="46"/>
      <c r="K169" s="28"/>
    </row>
    <row r="170" spans="1:11" x14ac:dyDescent="0.25">
      <c r="A170" s="333">
        <v>44812</v>
      </c>
      <c r="B170" s="45">
        <v>-3103.69</v>
      </c>
      <c r="C170" s="45">
        <v>-504.25</v>
      </c>
      <c r="D170" s="45">
        <v>-88.85</v>
      </c>
      <c r="E170" s="45" t="s">
        <v>50</v>
      </c>
      <c r="F170" s="45" t="s">
        <v>50</v>
      </c>
      <c r="G170" s="45">
        <v>-935.3</v>
      </c>
      <c r="H170" s="45">
        <v>0</v>
      </c>
      <c r="I170" s="45">
        <v>-1575.29</v>
      </c>
      <c r="J170" s="46"/>
      <c r="K170" s="28"/>
    </row>
    <row r="171" spans="1:11" x14ac:dyDescent="0.25">
      <c r="A171" s="333">
        <v>44813</v>
      </c>
      <c r="B171" s="45">
        <v>-3199.03</v>
      </c>
      <c r="C171" s="45">
        <v>-477.1</v>
      </c>
      <c r="D171" s="45">
        <v>-248.35</v>
      </c>
      <c r="E171" s="45" t="s">
        <v>50</v>
      </c>
      <c r="F171" s="45" t="s">
        <v>50</v>
      </c>
      <c r="G171" s="45">
        <v>-998.3</v>
      </c>
      <c r="H171" s="45">
        <v>0</v>
      </c>
      <c r="I171" s="45">
        <v>-1475.29</v>
      </c>
      <c r="J171" s="46"/>
      <c r="K171" s="28"/>
    </row>
    <row r="172" spans="1:11" x14ac:dyDescent="0.25">
      <c r="A172" s="333">
        <v>44816</v>
      </c>
      <c r="B172" s="45">
        <v>-3288.55</v>
      </c>
      <c r="C172" s="45">
        <v>-458.1</v>
      </c>
      <c r="D172" s="45">
        <v>-255.87</v>
      </c>
      <c r="E172" s="45" t="s">
        <v>50</v>
      </c>
      <c r="F172" s="45" t="s">
        <v>50</v>
      </c>
      <c r="G172" s="45">
        <v>-1099.3</v>
      </c>
      <c r="H172" s="45">
        <v>0</v>
      </c>
      <c r="I172" s="45">
        <v>-1475.29</v>
      </c>
      <c r="J172" s="46"/>
      <c r="K172" s="28"/>
    </row>
    <row r="173" spans="1:11" x14ac:dyDescent="0.25">
      <c r="A173" s="333">
        <v>44817</v>
      </c>
      <c r="B173" s="45">
        <v>-3269.59</v>
      </c>
      <c r="C173" s="45">
        <v>-589.15</v>
      </c>
      <c r="D173" s="45">
        <v>-41.86</v>
      </c>
      <c r="E173" s="45" t="s">
        <v>50</v>
      </c>
      <c r="F173" s="45" t="s">
        <v>50</v>
      </c>
      <c r="G173" s="45">
        <v>-1163.3</v>
      </c>
      <c r="H173" s="45">
        <v>0</v>
      </c>
      <c r="I173" s="45">
        <v>-1475.29</v>
      </c>
      <c r="J173" s="46"/>
      <c r="K173" s="28"/>
    </row>
    <row r="174" spans="1:11" x14ac:dyDescent="0.25">
      <c r="A174" s="333">
        <v>44818</v>
      </c>
      <c r="B174" s="45">
        <v>-3260.39</v>
      </c>
      <c r="C174" s="45">
        <v>-421.55</v>
      </c>
      <c r="D174" s="45">
        <v>-4.4800000000000004</v>
      </c>
      <c r="E174" s="45">
        <v>12.965999999999999</v>
      </c>
      <c r="F174" s="45" t="s">
        <v>50</v>
      </c>
      <c r="G174" s="45">
        <v>-1103</v>
      </c>
      <c r="H174" s="45">
        <v>0</v>
      </c>
      <c r="I174" s="45">
        <v>-1744.32</v>
      </c>
      <c r="J174" s="46"/>
      <c r="K174" s="28"/>
    </row>
    <row r="175" spans="1:11" x14ac:dyDescent="0.25">
      <c r="A175" s="333">
        <v>44819</v>
      </c>
      <c r="B175" s="45">
        <v>-3245.47</v>
      </c>
      <c r="C175" s="45">
        <v>-342.4</v>
      </c>
      <c r="D175" s="45">
        <v>-45.74</v>
      </c>
      <c r="E175" s="45" t="s">
        <v>50</v>
      </c>
      <c r="F175" s="45" t="s">
        <v>50</v>
      </c>
      <c r="G175" s="45">
        <v>-1113</v>
      </c>
      <c r="H175" s="45">
        <v>0</v>
      </c>
      <c r="I175" s="45">
        <v>-1744.32</v>
      </c>
      <c r="J175" s="46"/>
      <c r="K175" s="28"/>
    </row>
    <row r="176" spans="1:11" x14ac:dyDescent="0.25">
      <c r="A176" s="333">
        <v>44820</v>
      </c>
      <c r="B176" s="45">
        <v>-3276.33</v>
      </c>
      <c r="C176" s="45">
        <v>-296.64999999999998</v>
      </c>
      <c r="D176" s="45">
        <v>-66.66</v>
      </c>
      <c r="E176" s="45" t="s">
        <v>50</v>
      </c>
      <c r="F176" s="45">
        <v>4.3</v>
      </c>
      <c r="G176" s="45">
        <v>-1173</v>
      </c>
      <c r="H176" s="45">
        <v>0</v>
      </c>
      <c r="I176" s="45">
        <v>-1744.32</v>
      </c>
      <c r="J176" s="46"/>
      <c r="K176" s="28"/>
    </row>
    <row r="177" spans="1:14" x14ac:dyDescent="0.25">
      <c r="A177" s="333">
        <v>44823</v>
      </c>
      <c r="B177" s="45">
        <v>-3277.71</v>
      </c>
      <c r="C177" s="45">
        <v>-307</v>
      </c>
      <c r="D177" s="45">
        <v>-99.61</v>
      </c>
      <c r="E177" s="45" t="s">
        <v>50</v>
      </c>
      <c r="F177" s="45">
        <v>16.22</v>
      </c>
      <c r="G177" s="45">
        <v>-1143</v>
      </c>
      <c r="H177" s="45">
        <v>0</v>
      </c>
      <c r="I177" s="45">
        <v>-1744.32</v>
      </c>
      <c r="J177" s="46"/>
      <c r="K177" s="28"/>
    </row>
    <row r="178" spans="1:14" x14ac:dyDescent="0.25">
      <c r="A178" s="333">
        <v>44824</v>
      </c>
      <c r="B178" s="45">
        <v>-3228.29</v>
      </c>
      <c r="C178" s="45">
        <v>-318.14999999999998</v>
      </c>
      <c r="D178" s="45">
        <v>-5.58</v>
      </c>
      <c r="E178" s="45" t="s">
        <v>50</v>
      </c>
      <c r="F178" s="45">
        <v>12.763999999999999</v>
      </c>
      <c r="G178" s="45">
        <v>-1173</v>
      </c>
      <c r="H178" s="45">
        <v>0</v>
      </c>
      <c r="I178" s="45">
        <v>-1744.32</v>
      </c>
      <c r="J178" s="46"/>
      <c r="K178" s="28"/>
    </row>
    <row r="179" spans="1:14" x14ac:dyDescent="0.25">
      <c r="A179" s="333">
        <v>44825</v>
      </c>
      <c r="B179" s="45">
        <v>-3272.41</v>
      </c>
      <c r="C179" s="45">
        <v>-393.9</v>
      </c>
      <c r="D179" s="45">
        <v>-52.03</v>
      </c>
      <c r="E179" s="45" t="s">
        <v>50</v>
      </c>
      <c r="F179" s="45">
        <v>3.3330000000000002</v>
      </c>
      <c r="G179" s="45">
        <v>-1149</v>
      </c>
      <c r="H179" s="45">
        <v>0</v>
      </c>
      <c r="I179" s="45">
        <v>-1680.81</v>
      </c>
      <c r="J179" s="46"/>
      <c r="K179" s="28"/>
    </row>
    <row r="180" spans="1:14" x14ac:dyDescent="0.25">
      <c r="A180" s="333">
        <v>44826</v>
      </c>
      <c r="B180" s="45">
        <v>-3118.81</v>
      </c>
      <c r="C180" s="45">
        <v>-372.05</v>
      </c>
      <c r="D180" s="45" t="s">
        <v>50</v>
      </c>
      <c r="E180" s="45">
        <v>40.034999999999997</v>
      </c>
      <c r="F180" s="45">
        <v>6.0119999999999996</v>
      </c>
      <c r="G180" s="45">
        <v>-1112</v>
      </c>
      <c r="H180" s="45">
        <v>0</v>
      </c>
      <c r="I180" s="45">
        <v>-1680.81</v>
      </c>
      <c r="J180" s="46"/>
      <c r="K180" s="28"/>
    </row>
    <row r="181" spans="1:14" x14ac:dyDescent="0.25">
      <c r="A181" s="333">
        <v>44827</v>
      </c>
      <c r="B181" s="45">
        <v>-3119.4</v>
      </c>
      <c r="C181" s="45">
        <v>-418.5</v>
      </c>
      <c r="D181" s="45">
        <v>-64.819999999999993</v>
      </c>
      <c r="E181" s="45" t="s">
        <v>50</v>
      </c>
      <c r="F181" s="45" t="s">
        <v>50</v>
      </c>
      <c r="G181" s="45">
        <v>-989</v>
      </c>
      <c r="H181" s="45">
        <v>0</v>
      </c>
      <c r="I181" s="45">
        <v>-1647.08</v>
      </c>
      <c r="J181" s="46"/>
      <c r="K181" s="28"/>
    </row>
    <row r="182" spans="1:14" x14ac:dyDescent="0.25">
      <c r="A182" s="333">
        <v>44830</v>
      </c>
      <c r="B182" s="45">
        <v>-2954.29</v>
      </c>
      <c r="C182" s="45">
        <v>-342.2</v>
      </c>
      <c r="D182" s="45">
        <v>-8.77</v>
      </c>
      <c r="E182" s="45" t="s">
        <v>50</v>
      </c>
      <c r="F182" s="45">
        <v>3.7639999999999998</v>
      </c>
      <c r="G182" s="45">
        <v>-960</v>
      </c>
      <c r="H182" s="45">
        <v>0</v>
      </c>
      <c r="I182" s="45">
        <v>-1647.08</v>
      </c>
      <c r="J182" s="46"/>
      <c r="K182" s="28"/>
    </row>
    <row r="183" spans="1:14" x14ac:dyDescent="0.25">
      <c r="A183" s="333">
        <v>44831</v>
      </c>
      <c r="B183" s="45">
        <v>-3130.22</v>
      </c>
      <c r="C183" s="45">
        <v>-480.8</v>
      </c>
      <c r="D183" s="45">
        <v>-62.34</v>
      </c>
      <c r="E183" s="45" t="s">
        <v>50</v>
      </c>
      <c r="F183" s="45" t="s">
        <v>50</v>
      </c>
      <c r="G183" s="45">
        <v>-940</v>
      </c>
      <c r="H183" s="45">
        <v>0</v>
      </c>
      <c r="I183" s="45">
        <v>-1647.08</v>
      </c>
      <c r="J183" s="46"/>
      <c r="K183" s="28"/>
    </row>
    <row r="184" spans="1:14" x14ac:dyDescent="0.25">
      <c r="A184" s="333">
        <v>44832</v>
      </c>
      <c r="B184" s="45">
        <v>-3115.89</v>
      </c>
      <c r="C184" s="45">
        <v>-452.25</v>
      </c>
      <c r="D184" s="45">
        <v>-85.82</v>
      </c>
      <c r="E184" s="45" t="s">
        <v>50</v>
      </c>
      <c r="F184" s="45">
        <v>21.361999999999998</v>
      </c>
      <c r="G184" s="45">
        <v>-877</v>
      </c>
      <c r="H184" s="45">
        <v>0</v>
      </c>
      <c r="I184" s="45">
        <v>-1722.18</v>
      </c>
      <c r="J184" s="46"/>
      <c r="K184" s="28"/>
    </row>
    <row r="185" spans="1:14" x14ac:dyDescent="0.25">
      <c r="A185" s="333">
        <v>44833</v>
      </c>
      <c r="B185" s="45">
        <v>-3085.49</v>
      </c>
      <c r="C185" s="45">
        <v>-495.3</v>
      </c>
      <c r="D185" s="45">
        <v>-20.010000000000002</v>
      </c>
      <c r="E185" s="45" t="s">
        <v>50</v>
      </c>
      <c r="F185" s="45" t="s">
        <v>50</v>
      </c>
      <c r="G185" s="45">
        <v>-848</v>
      </c>
      <c r="H185" s="45">
        <v>0</v>
      </c>
      <c r="I185" s="45">
        <v>-1722.18</v>
      </c>
      <c r="J185" s="46"/>
      <c r="K185" s="28"/>
    </row>
    <row r="186" spans="1:14" x14ac:dyDescent="0.25">
      <c r="A186" s="333">
        <v>44834</v>
      </c>
      <c r="B186" s="45">
        <v>-3173.47</v>
      </c>
      <c r="C186" s="45">
        <v>-611.6</v>
      </c>
      <c r="D186" s="45">
        <v>-57</v>
      </c>
      <c r="E186" s="45">
        <v>52.411999999999999</v>
      </c>
      <c r="F186" s="45">
        <v>27.905000000000001</v>
      </c>
      <c r="G186" s="45">
        <v>-863</v>
      </c>
      <c r="H186" s="45">
        <v>0</v>
      </c>
      <c r="I186" s="45">
        <v>-1722.18</v>
      </c>
      <c r="J186" s="46"/>
      <c r="K186" s="28"/>
    </row>
    <row r="187" spans="1:14" x14ac:dyDescent="0.25">
      <c r="A187" s="333">
        <v>44837</v>
      </c>
      <c r="B187" s="45">
        <v>-3240.18</v>
      </c>
      <c r="C187" s="45">
        <v>-637</v>
      </c>
      <c r="D187" s="45" t="s">
        <v>50</v>
      </c>
      <c r="E187" s="45" t="s">
        <v>50</v>
      </c>
      <c r="F187" s="45" t="s">
        <v>50</v>
      </c>
      <c r="G187" s="45">
        <v>-881</v>
      </c>
      <c r="H187" s="45">
        <v>0</v>
      </c>
      <c r="I187" s="45">
        <v>-1722.18</v>
      </c>
      <c r="J187" s="46"/>
      <c r="K187" s="28"/>
    </row>
    <row r="188" spans="1:14" x14ac:dyDescent="0.25">
      <c r="A188" s="333">
        <v>44838</v>
      </c>
      <c r="B188" s="45">
        <v>-3097.3</v>
      </c>
      <c r="C188" s="45">
        <v>-529.5</v>
      </c>
      <c r="D188" s="45" t="s">
        <v>50</v>
      </c>
      <c r="E188" s="45">
        <v>44.375999999999998</v>
      </c>
      <c r="F188" s="45" t="s">
        <v>50</v>
      </c>
      <c r="G188" s="45">
        <v>-890</v>
      </c>
      <c r="H188" s="45">
        <v>0</v>
      </c>
      <c r="I188" s="45">
        <v>-1722.18</v>
      </c>
      <c r="J188" s="46"/>
      <c r="K188" s="28"/>
    </row>
    <row r="189" spans="1:14" x14ac:dyDescent="0.25">
      <c r="A189" s="333">
        <v>44839</v>
      </c>
      <c r="B189" s="45">
        <v>-3324.32</v>
      </c>
      <c r="C189" s="45">
        <v>-500.6</v>
      </c>
      <c r="D189" s="45">
        <v>-16.61</v>
      </c>
      <c r="E189" s="45" t="s">
        <v>50</v>
      </c>
      <c r="F189" s="45">
        <v>13.667999999999999</v>
      </c>
      <c r="G189" s="45">
        <v>-886</v>
      </c>
      <c r="H189" s="45">
        <v>0</v>
      </c>
      <c r="I189" s="45">
        <v>-1934.78</v>
      </c>
      <c r="J189" s="46"/>
      <c r="K189" s="30"/>
      <c r="L189" s="27"/>
      <c r="M189" s="27"/>
      <c r="N189" s="29"/>
    </row>
    <row r="190" spans="1:14" x14ac:dyDescent="0.25">
      <c r="A190" s="333">
        <v>44840</v>
      </c>
      <c r="B190" s="45">
        <v>-3312.26</v>
      </c>
      <c r="C190" s="45">
        <v>-454.45</v>
      </c>
      <c r="D190" s="45">
        <v>-35.03</v>
      </c>
      <c r="E190" s="45" t="s">
        <v>50</v>
      </c>
      <c r="F190" s="45" t="s">
        <v>50</v>
      </c>
      <c r="G190" s="45">
        <v>-888</v>
      </c>
      <c r="H190" s="45">
        <v>0</v>
      </c>
      <c r="I190" s="45">
        <v>-1934.78</v>
      </c>
      <c r="J190" s="46"/>
      <c r="K190" s="30"/>
      <c r="L190" s="27"/>
      <c r="M190" s="27"/>
      <c r="N190" s="29"/>
    </row>
    <row r="191" spans="1:14" x14ac:dyDescent="0.25">
      <c r="A191" s="333">
        <v>44841</v>
      </c>
      <c r="B191" s="45">
        <v>-3285.63</v>
      </c>
      <c r="C191" s="45">
        <v>-403.85</v>
      </c>
      <c r="D191" s="45" t="s">
        <v>50</v>
      </c>
      <c r="E191" s="45">
        <v>10.002000000000001</v>
      </c>
      <c r="F191" s="45" t="s">
        <v>50</v>
      </c>
      <c r="G191" s="45">
        <v>-957</v>
      </c>
      <c r="H191" s="45">
        <v>0</v>
      </c>
      <c r="I191" s="45">
        <v>-1934.78</v>
      </c>
      <c r="J191" s="46"/>
      <c r="K191" s="30"/>
      <c r="L191" s="27"/>
      <c r="M191" s="27"/>
      <c r="N191" s="29"/>
    </row>
    <row r="192" spans="1:14" x14ac:dyDescent="0.25">
      <c r="A192" s="333">
        <v>44844</v>
      </c>
      <c r="B192" s="45">
        <v>-3328.2</v>
      </c>
      <c r="C192" s="45">
        <v>-405.15</v>
      </c>
      <c r="D192" s="45" t="s">
        <v>50</v>
      </c>
      <c r="E192" s="45">
        <v>10.737</v>
      </c>
      <c r="F192" s="45" t="s">
        <v>50</v>
      </c>
      <c r="G192" s="45">
        <v>-999</v>
      </c>
      <c r="H192" s="45">
        <v>0</v>
      </c>
      <c r="I192" s="45">
        <v>-1934.78</v>
      </c>
      <c r="J192" s="46"/>
      <c r="K192" s="30"/>
      <c r="L192" s="27"/>
      <c r="M192" s="27"/>
      <c r="N192" s="29"/>
    </row>
    <row r="193" spans="1:14" x14ac:dyDescent="0.25">
      <c r="A193" s="333">
        <v>44845</v>
      </c>
      <c r="B193" s="45">
        <v>-3376.89</v>
      </c>
      <c r="C193" s="45">
        <v>-394.1</v>
      </c>
      <c r="D193" s="45">
        <v>-22</v>
      </c>
      <c r="E193" s="45" t="s">
        <v>50</v>
      </c>
      <c r="F193" s="45" t="s">
        <v>50</v>
      </c>
      <c r="G193" s="45">
        <v>-1026</v>
      </c>
      <c r="H193" s="45">
        <v>0</v>
      </c>
      <c r="I193" s="45">
        <v>-1934.78</v>
      </c>
      <c r="J193" s="46"/>
      <c r="K193" s="30"/>
      <c r="L193" s="27"/>
      <c r="M193" s="27"/>
      <c r="N193" s="29"/>
    </row>
    <row r="194" spans="1:14" x14ac:dyDescent="0.25">
      <c r="A194" s="333">
        <v>44846</v>
      </c>
      <c r="B194" s="45">
        <v>-3478.61</v>
      </c>
      <c r="C194" s="45">
        <v>-544.75</v>
      </c>
      <c r="D194" s="45">
        <v>-232.62</v>
      </c>
      <c r="E194" s="45" t="s">
        <v>50</v>
      </c>
      <c r="F194" s="45" t="s">
        <v>50</v>
      </c>
      <c r="G194" s="45">
        <v>-1378.39</v>
      </c>
      <c r="H194" s="45">
        <v>0</v>
      </c>
      <c r="I194" s="45">
        <v>-1322.85</v>
      </c>
      <c r="J194" s="46"/>
      <c r="K194" s="30"/>
      <c r="L194" s="27"/>
      <c r="M194" s="27"/>
      <c r="N194" s="29"/>
    </row>
    <row r="195" spans="1:14" x14ac:dyDescent="0.25">
      <c r="A195" s="333">
        <v>44847</v>
      </c>
      <c r="B195" s="45">
        <v>-3200.5</v>
      </c>
      <c r="C195" s="45">
        <v>-537.25</v>
      </c>
      <c r="D195" s="45">
        <v>-6</v>
      </c>
      <c r="E195" s="45" t="s">
        <v>50</v>
      </c>
      <c r="F195" s="45" t="s">
        <v>50</v>
      </c>
      <c r="G195" s="45">
        <v>-1334.39</v>
      </c>
      <c r="H195" s="45">
        <v>0</v>
      </c>
      <c r="I195" s="45">
        <v>-1322.85</v>
      </c>
      <c r="J195" s="46"/>
      <c r="K195" s="30"/>
      <c r="L195" s="27"/>
      <c r="M195" s="27"/>
      <c r="N195" s="29"/>
    </row>
    <row r="196" spans="1:14" x14ac:dyDescent="0.25">
      <c r="A196" s="333">
        <v>44848</v>
      </c>
      <c r="B196" s="45">
        <v>-3326.79</v>
      </c>
      <c r="C196" s="45">
        <v>-552.54999999999995</v>
      </c>
      <c r="D196" s="45">
        <v>-77</v>
      </c>
      <c r="E196" s="45" t="s">
        <v>50</v>
      </c>
      <c r="F196" s="45" t="s">
        <v>50</v>
      </c>
      <c r="G196" s="45">
        <v>-1374.39</v>
      </c>
      <c r="H196" s="45">
        <v>0</v>
      </c>
      <c r="I196" s="45">
        <v>-1322.85</v>
      </c>
      <c r="J196" s="46"/>
      <c r="K196" s="30"/>
      <c r="L196" s="27"/>
      <c r="M196" s="27"/>
      <c r="N196" s="29"/>
    </row>
    <row r="197" spans="1:14" x14ac:dyDescent="0.25">
      <c r="A197" s="333">
        <v>44851</v>
      </c>
      <c r="B197" s="45">
        <v>-3385.72</v>
      </c>
      <c r="C197" s="45">
        <v>-551.79999999999995</v>
      </c>
      <c r="D197" s="45">
        <v>-140.68</v>
      </c>
      <c r="E197" s="45" t="s">
        <v>50</v>
      </c>
      <c r="F197" s="45" t="s">
        <v>50</v>
      </c>
      <c r="G197" s="45">
        <v>-1370.39</v>
      </c>
      <c r="H197" s="45">
        <v>0</v>
      </c>
      <c r="I197" s="45">
        <v>-1322.85</v>
      </c>
      <c r="J197" s="46"/>
      <c r="K197" s="30"/>
      <c r="L197" s="27"/>
      <c r="M197" s="27"/>
      <c r="N197" s="29"/>
    </row>
    <row r="198" spans="1:14" x14ac:dyDescent="0.25">
      <c r="A198" s="333">
        <v>44852</v>
      </c>
      <c r="B198" s="45">
        <v>-3385.37</v>
      </c>
      <c r="C198" s="45">
        <v>-639.95000000000005</v>
      </c>
      <c r="D198" s="45">
        <v>-33.18</v>
      </c>
      <c r="E198" s="45" t="s">
        <v>50</v>
      </c>
      <c r="F198" s="45" t="s">
        <v>50</v>
      </c>
      <c r="G198" s="45">
        <v>-1389.39</v>
      </c>
      <c r="H198" s="45">
        <v>0</v>
      </c>
      <c r="I198" s="45">
        <v>-1322.85</v>
      </c>
      <c r="J198" s="46"/>
      <c r="K198" s="30"/>
      <c r="L198" s="27"/>
      <c r="M198" s="27"/>
      <c r="N198" s="29"/>
    </row>
    <row r="199" spans="1:14" x14ac:dyDescent="0.25">
      <c r="A199" s="333">
        <v>44853</v>
      </c>
      <c r="B199" s="45">
        <v>-3380</v>
      </c>
      <c r="C199" s="45">
        <v>-538.04999999999995</v>
      </c>
      <c r="D199" s="45">
        <v>-22.08</v>
      </c>
      <c r="E199" s="45" t="s">
        <v>50</v>
      </c>
      <c r="F199" s="45">
        <v>3.911</v>
      </c>
      <c r="G199" s="45">
        <v>-1220.4000000000001</v>
      </c>
      <c r="H199" s="45">
        <v>0</v>
      </c>
      <c r="I199" s="45">
        <v>-1603.38</v>
      </c>
      <c r="J199" s="46"/>
      <c r="K199" s="30"/>
      <c r="L199" s="27"/>
      <c r="M199" s="27"/>
      <c r="N199" s="29"/>
    </row>
    <row r="200" spans="1:14" x14ac:dyDescent="0.25">
      <c r="A200" s="333">
        <v>44854</v>
      </c>
      <c r="B200" s="45">
        <v>-3322.14</v>
      </c>
      <c r="C200" s="45">
        <v>-508.85</v>
      </c>
      <c r="D200" s="45">
        <v>-6.49</v>
      </c>
      <c r="E200" s="45">
        <v>37.982999999999997</v>
      </c>
      <c r="F200" s="45" t="s">
        <v>50</v>
      </c>
      <c r="G200" s="45">
        <v>-1241.4000000000001</v>
      </c>
      <c r="H200" s="45">
        <v>0</v>
      </c>
      <c r="I200" s="45">
        <v>-1603.38</v>
      </c>
      <c r="J200" s="46"/>
      <c r="K200" s="30"/>
      <c r="L200" s="27"/>
      <c r="M200" s="27"/>
      <c r="N200" s="29"/>
    </row>
    <row r="201" spans="1:14" x14ac:dyDescent="0.25">
      <c r="A201" s="333">
        <v>44855</v>
      </c>
      <c r="B201" s="45">
        <v>-3322.57</v>
      </c>
      <c r="C201" s="45">
        <v>-511.75</v>
      </c>
      <c r="D201" s="45">
        <v>-34.78</v>
      </c>
      <c r="E201" s="45">
        <v>16.117000000000001</v>
      </c>
      <c r="F201" s="45">
        <v>23.617000000000001</v>
      </c>
      <c r="G201" s="45">
        <v>-1212.4000000000001</v>
      </c>
      <c r="H201" s="45">
        <v>0</v>
      </c>
      <c r="I201" s="45">
        <v>-1603.38</v>
      </c>
      <c r="J201" s="46"/>
      <c r="K201" s="30"/>
      <c r="L201" s="27"/>
      <c r="M201" s="27"/>
      <c r="N201" s="29"/>
    </row>
    <row r="202" spans="1:14" x14ac:dyDescent="0.25">
      <c r="A202" s="333">
        <v>44856</v>
      </c>
      <c r="B202" s="45">
        <v>-3313.84</v>
      </c>
      <c r="C202" s="45">
        <v>-420.1</v>
      </c>
      <c r="D202" s="45">
        <v>-30.97</v>
      </c>
      <c r="E202" s="45">
        <v>26.388999999999999</v>
      </c>
      <c r="F202" s="45">
        <v>23.617000000000001</v>
      </c>
      <c r="G202" s="45">
        <v>-1309.4000000000001</v>
      </c>
      <c r="H202" s="45">
        <v>0</v>
      </c>
      <c r="I202" s="45">
        <v>-1603.38</v>
      </c>
      <c r="J202" s="46"/>
      <c r="K202" s="30"/>
      <c r="L202" s="27"/>
      <c r="M202" s="27"/>
      <c r="N202" s="29"/>
    </row>
    <row r="203" spans="1:14" x14ac:dyDescent="0.25">
      <c r="A203" s="333">
        <v>44860</v>
      </c>
      <c r="B203" s="45">
        <v>-2921.78</v>
      </c>
      <c r="C203" s="45">
        <v>-907.35</v>
      </c>
      <c r="D203" s="45">
        <v>-91.06</v>
      </c>
      <c r="E203" s="45">
        <v>85.703999999999994</v>
      </c>
      <c r="F203" s="45">
        <v>16.497</v>
      </c>
      <c r="G203" s="45">
        <v>-876</v>
      </c>
      <c r="H203" s="45">
        <v>0</v>
      </c>
      <c r="I203" s="45">
        <v>-1149.57</v>
      </c>
      <c r="J203" s="46"/>
      <c r="K203" s="30"/>
      <c r="L203" s="27"/>
      <c r="M203" s="27"/>
      <c r="N203" s="29"/>
    </row>
    <row r="204" spans="1:14" x14ac:dyDescent="0.25">
      <c r="A204" s="333">
        <v>44861</v>
      </c>
      <c r="B204" s="45">
        <v>-2840.27</v>
      </c>
      <c r="C204" s="45">
        <v>-680.15</v>
      </c>
      <c r="D204" s="45">
        <v>-104.55</v>
      </c>
      <c r="E204" s="45" t="s">
        <v>50</v>
      </c>
      <c r="F204" s="45" t="s">
        <v>50</v>
      </c>
      <c r="G204" s="45">
        <v>-906</v>
      </c>
      <c r="H204" s="45">
        <v>0</v>
      </c>
      <c r="I204" s="45">
        <v>-1149.57</v>
      </c>
      <c r="J204" s="46"/>
      <c r="K204" s="30"/>
      <c r="L204" s="27"/>
      <c r="M204" s="27"/>
      <c r="N204" s="29"/>
    </row>
    <row r="205" spans="1:14" x14ac:dyDescent="0.25">
      <c r="A205" s="333">
        <v>44862</v>
      </c>
      <c r="B205" s="45">
        <v>-2879.77</v>
      </c>
      <c r="C205" s="45">
        <v>-683.55</v>
      </c>
      <c r="D205" s="45">
        <v>-125.58</v>
      </c>
      <c r="E205" s="45" t="s">
        <v>50</v>
      </c>
      <c r="F205" s="45">
        <v>2.9329999999999998</v>
      </c>
      <c r="G205" s="45">
        <v>-924</v>
      </c>
      <c r="H205" s="45">
        <v>0</v>
      </c>
      <c r="I205" s="45">
        <v>-1149.57</v>
      </c>
      <c r="J205" s="46"/>
      <c r="K205" s="30"/>
      <c r="L205" s="27"/>
      <c r="M205" s="27"/>
      <c r="N205" s="29"/>
    </row>
    <row r="206" spans="1:14" x14ac:dyDescent="0.25">
      <c r="A206" s="333">
        <v>44865</v>
      </c>
      <c r="B206" s="45">
        <v>-2964.33</v>
      </c>
      <c r="C206" s="45">
        <v>-763.2</v>
      </c>
      <c r="D206" s="45">
        <v>-63.62</v>
      </c>
      <c r="E206" s="45">
        <v>80.058000000000007</v>
      </c>
      <c r="F206" s="45" t="s">
        <v>50</v>
      </c>
      <c r="G206" s="45">
        <v>-1068</v>
      </c>
      <c r="H206" s="45">
        <v>0</v>
      </c>
      <c r="I206" s="45">
        <v>-1149.57</v>
      </c>
      <c r="J206" s="46"/>
      <c r="K206" s="30"/>
      <c r="L206" s="27"/>
      <c r="M206" s="27"/>
      <c r="N206" s="29"/>
    </row>
    <row r="207" spans="1:14" x14ac:dyDescent="0.25">
      <c r="A207" s="333">
        <v>44866</v>
      </c>
      <c r="B207" s="45">
        <v>-3117.66</v>
      </c>
      <c r="C207" s="45">
        <v>-708.15</v>
      </c>
      <c r="D207" s="45">
        <v>-103.94</v>
      </c>
      <c r="E207" s="45" t="s">
        <v>50</v>
      </c>
      <c r="F207" s="45" t="s">
        <v>50</v>
      </c>
      <c r="G207" s="45">
        <v>-1156</v>
      </c>
      <c r="H207" s="45">
        <v>0</v>
      </c>
      <c r="I207" s="45">
        <v>-1149.57</v>
      </c>
      <c r="J207" s="46"/>
      <c r="K207" s="30"/>
      <c r="L207" s="27"/>
      <c r="M207" s="27"/>
      <c r="N207" s="29"/>
    </row>
    <row r="208" spans="1:14" x14ac:dyDescent="0.25">
      <c r="A208" s="333">
        <v>44867</v>
      </c>
      <c r="B208" s="45">
        <v>-3403.83</v>
      </c>
      <c r="C208" s="45">
        <v>-689.85</v>
      </c>
      <c r="D208" s="45">
        <v>-230.44</v>
      </c>
      <c r="E208" s="45" t="s">
        <v>50</v>
      </c>
      <c r="F208" s="45">
        <v>-5.8540000000000001</v>
      </c>
      <c r="G208" s="45">
        <v>-1165.31</v>
      </c>
      <c r="H208" s="45">
        <v>0</v>
      </c>
      <c r="I208" s="45">
        <v>-1312.38</v>
      </c>
      <c r="J208" s="46"/>
      <c r="K208" s="30"/>
      <c r="L208" s="27"/>
      <c r="M208" s="27"/>
      <c r="N208" s="29"/>
    </row>
    <row r="209" spans="1:14" x14ac:dyDescent="0.25">
      <c r="A209" s="333">
        <v>44868</v>
      </c>
      <c r="B209" s="45">
        <v>-3492.7</v>
      </c>
      <c r="C209" s="45">
        <v>-718.8</v>
      </c>
      <c r="D209" s="45">
        <v>-276.20999999999998</v>
      </c>
      <c r="E209" s="45" t="s">
        <v>50</v>
      </c>
      <c r="F209" s="45" t="s">
        <v>50</v>
      </c>
      <c r="G209" s="45">
        <v>-1185.31</v>
      </c>
      <c r="H209" s="45">
        <v>0</v>
      </c>
      <c r="I209" s="45">
        <v>-1312.38</v>
      </c>
      <c r="J209" s="46"/>
      <c r="K209" s="30"/>
      <c r="L209" s="27"/>
      <c r="M209" s="27"/>
      <c r="N209" s="29"/>
    </row>
    <row r="210" spans="1:14" x14ac:dyDescent="0.25">
      <c r="A210" s="333">
        <v>44869</v>
      </c>
      <c r="B210" s="45">
        <v>-3687.29</v>
      </c>
      <c r="C210" s="45">
        <v>-697.65</v>
      </c>
      <c r="D210" s="45">
        <v>-424.95</v>
      </c>
      <c r="E210" s="45" t="s">
        <v>50</v>
      </c>
      <c r="F210" s="45" t="s">
        <v>50</v>
      </c>
      <c r="G210" s="45">
        <v>-1252.31</v>
      </c>
      <c r="H210" s="45">
        <v>0</v>
      </c>
      <c r="I210" s="45">
        <v>-1312.38</v>
      </c>
      <c r="J210" s="46"/>
      <c r="K210" s="30"/>
      <c r="L210" s="27"/>
      <c r="M210" s="27"/>
      <c r="N210" s="29"/>
    </row>
    <row r="211" spans="1:14" x14ac:dyDescent="0.25">
      <c r="A211" s="333">
        <v>44872</v>
      </c>
      <c r="B211" s="45">
        <v>-3840.71</v>
      </c>
      <c r="C211" s="45">
        <v>-810.45</v>
      </c>
      <c r="D211" s="45">
        <v>-417.58</v>
      </c>
      <c r="E211" s="45" t="s">
        <v>50</v>
      </c>
      <c r="F211" s="45" t="s">
        <v>50</v>
      </c>
      <c r="G211" s="45">
        <v>-1300.31</v>
      </c>
      <c r="H211" s="45">
        <v>0</v>
      </c>
      <c r="I211" s="45">
        <v>-1312.38</v>
      </c>
      <c r="J211" s="46"/>
      <c r="K211" s="30"/>
      <c r="L211" s="27"/>
      <c r="M211" s="27"/>
      <c r="N211" s="29"/>
    </row>
    <row r="212" spans="1:14" x14ac:dyDescent="0.25">
      <c r="A212" s="333">
        <v>44873</v>
      </c>
      <c r="B212" s="45">
        <v>-3847.99</v>
      </c>
      <c r="C212" s="45">
        <v>-796.85</v>
      </c>
      <c r="D212" s="45">
        <v>-392.46</v>
      </c>
      <c r="E212" s="45" t="s">
        <v>50</v>
      </c>
      <c r="F212" s="45" t="s">
        <v>50</v>
      </c>
      <c r="G212" s="45">
        <v>-1346.31</v>
      </c>
      <c r="H212" s="45">
        <v>0</v>
      </c>
      <c r="I212" s="45">
        <v>-1312.38</v>
      </c>
      <c r="J212" s="46"/>
      <c r="K212" s="30"/>
      <c r="L212" s="27"/>
      <c r="M212" s="27"/>
      <c r="N212" s="29"/>
    </row>
    <row r="213" spans="1:14" x14ac:dyDescent="0.25">
      <c r="A213" s="333">
        <v>44874</v>
      </c>
      <c r="B213" s="45">
        <v>-3997.87</v>
      </c>
      <c r="C213" s="45">
        <v>-755.5</v>
      </c>
      <c r="D213" s="45">
        <v>-417.68</v>
      </c>
      <c r="E213" s="45" t="s">
        <v>50</v>
      </c>
      <c r="F213" s="45" t="s">
        <v>50</v>
      </c>
      <c r="G213" s="45">
        <v>-1512.32</v>
      </c>
      <c r="H213" s="45">
        <v>0</v>
      </c>
      <c r="I213" s="45">
        <v>-1312.38</v>
      </c>
      <c r="J213" s="46"/>
      <c r="K213" s="30"/>
      <c r="L213" s="27"/>
      <c r="M213" s="27"/>
      <c r="N213" s="29"/>
    </row>
    <row r="214" spans="1:14" x14ac:dyDescent="0.25">
      <c r="A214" s="333">
        <v>44875</v>
      </c>
      <c r="B214" s="45">
        <v>-3934.34</v>
      </c>
      <c r="C214" s="45">
        <v>-692.45</v>
      </c>
      <c r="D214" s="45">
        <v>-306.19</v>
      </c>
      <c r="E214" s="45" t="s">
        <v>50</v>
      </c>
      <c r="F214" s="45" t="s">
        <v>50</v>
      </c>
      <c r="G214" s="45">
        <v>-1623.32</v>
      </c>
      <c r="H214" s="45">
        <v>0</v>
      </c>
      <c r="I214" s="45">
        <v>-1312.38</v>
      </c>
      <c r="J214" s="46"/>
      <c r="K214" s="30"/>
      <c r="L214" s="27"/>
      <c r="M214" s="27"/>
      <c r="N214" s="29"/>
    </row>
    <row r="215" spans="1:14" x14ac:dyDescent="0.25">
      <c r="A215" s="333">
        <v>44876</v>
      </c>
      <c r="B215" s="45">
        <v>-3933.09</v>
      </c>
      <c r="C215" s="45">
        <v>-649.4</v>
      </c>
      <c r="D215" s="45">
        <v>-315</v>
      </c>
      <c r="E215" s="45" t="s">
        <v>50</v>
      </c>
      <c r="F215" s="45" t="s">
        <v>50</v>
      </c>
      <c r="G215" s="45">
        <v>-1656.32</v>
      </c>
      <c r="H215" s="45">
        <v>0</v>
      </c>
      <c r="I215" s="45">
        <v>-1312.38</v>
      </c>
      <c r="J215" s="46"/>
      <c r="K215" s="30"/>
      <c r="L215" s="27"/>
      <c r="M215" s="27"/>
      <c r="N215" s="29"/>
    </row>
    <row r="216" spans="1:14" x14ac:dyDescent="0.25">
      <c r="A216" s="333">
        <v>44879</v>
      </c>
      <c r="B216" s="45">
        <v>-3912.59</v>
      </c>
      <c r="C216" s="45">
        <v>-678.25</v>
      </c>
      <c r="D216" s="45">
        <v>-263.69</v>
      </c>
      <c r="E216" s="45" t="s">
        <v>50</v>
      </c>
      <c r="F216" s="45">
        <v>-22.946000000000002</v>
      </c>
      <c r="G216" s="45">
        <v>-1635.32</v>
      </c>
      <c r="H216" s="45">
        <v>0</v>
      </c>
      <c r="I216" s="45">
        <v>-1312.38</v>
      </c>
      <c r="J216" s="46"/>
      <c r="K216" s="30"/>
      <c r="L216" s="27"/>
      <c r="M216" s="27"/>
      <c r="N216" s="29"/>
    </row>
    <row r="217" spans="1:14" x14ac:dyDescent="0.25">
      <c r="A217" s="333">
        <v>44880</v>
      </c>
      <c r="B217" s="45">
        <v>-3897.86</v>
      </c>
      <c r="C217" s="45">
        <v>-689.1</v>
      </c>
      <c r="D217" s="45">
        <v>-251.07</v>
      </c>
      <c r="E217" s="45" t="s">
        <v>50</v>
      </c>
      <c r="F217" s="45" t="s">
        <v>50</v>
      </c>
      <c r="G217" s="45">
        <v>-1645.32</v>
      </c>
      <c r="H217" s="45">
        <v>0</v>
      </c>
      <c r="I217" s="45">
        <v>-1312.38</v>
      </c>
      <c r="J217" s="46"/>
      <c r="K217" s="30"/>
      <c r="L217" s="27"/>
      <c r="M217" s="27"/>
      <c r="N217" s="29"/>
    </row>
    <row r="218" spans="1:14" x14ac:dyDescent="0.25">
      <c r="A218" s="333">
        <v>44881</v>
      </c>
      <c r="B218" s="45">
        <v>-3849.7</v>
      </c>
      <c r="C218" s="45">
        <v>-670.75</v>
      </c>
      <c r="D218" s="45">
        <v>-188.15</v>
      </c>
      <c r="E218" s="45" t="s">
        <v>50</v>
      </c>
      <c r="F218" s="45" t="s">
        <v>50</v>
      </c>
      <c r="G218" s="45">
        <v>-1446</v>
      </c>
      <c r="H218" s="45">
        <v>0</v>
      </c>
      <c r="I218" s="45">
        <v>-1544.8</v>
      </c>
      <c r="J218" s="46"/>
      <c r="K218" s="30"/>
      <c r="L218" s="27"/>
      <c r="M218" s="27"/>
      <c r="N218" s="29"/>
    </row>
    <row r="219" spans="1:14" x14ac:dyDescent="0.25">
      <c r="A219" s="333">
        <v>44882</v>
      </c>
      <c r="B219" s="45">
        <v>-3936.61</v>
      </c>
      <c r="C219" s="45">
        <v>-749.8</v>
      </c>
      <c r="D219" s="45">
        <v>-169.01</v>
      </c>
      <c r="E219" s="45" t="s">
        <v>50</v>
      </c>
      <c r="F219" s="45" t="s">
        <v>50</v>
      </c>
      <c r="G219" s="45">
        <v>-1473</v>
      </c>
      <c r="H219" s="45">
        <v>0</v>
      </c>
      <c r="I219" s="45">
        <v>-1544.8</v>
      </c>
      <c r="J219" s="46"/>
      <c r="K219" s="30"/>
      <c r="L219" s="27"/>
      <c r="M219" s="27"/>
      <c r="N219" s="29"/>
    </row>
    <row r="220" spans="1:14" x14ac:dyDescent="0.25">
      <c r="A220" s="333">
        <v>44883</v>
      </c>
      <c r="B220" s="45">
        <v>-4021.59</v>
      </c>
      <c r="C220" s="45">
        <v>-792.95</v>
      </c>
      <c r="D220" s="45">
        <v>-190.84</v>
      </c>
      <c r="E220" s="45" t="s">
        <v>50</v>
      </c>
      <c r="F220" s="45" t="s">
        <v>50</v>
      </c>
      <c r="G220" s="45">
        <v>-1493</v>
      </c>
      <c r="H220" s="45">
        <v>0</v>
      </c>
      <c r="I220" s="45">
        <v>-1544.8</v>
      </c>
      <c r="J220" s="46"/>
      <c r="K220" s="30"/>
      <c r="L220" s="27"/>
      <c r="M220" s="27"/>
      <c r="N220" s="29"/>
    </row>
    <row r="221" spans="1:14" x14ac:dyDescent="0.25">
      <c r="A221" s="333">
        <v>44886</v>
      </c>
      <c r="B221" s="45">
        <v>-3957.77</v>
      </c>
      <c r="C221" s="45">
        <v>-779.8</v>
      </c>
      <c r="D221" s="45">
        <v>-158.16999999999999</v>
      </c>
      <c r="E221" s="45" t="s">
        <v>50</v>
      </c>
      <c r="F221" s="45" t="s">
        <v>50</v>
      </c>
      <c r="G221" s="45">
        <v>-1475</v>
      </c>
      <c r="H221" s="45">
        <v>0</v>
      </c>
      <c r="I221" s="45">
        <v>-1544.8</v>
      </c>
      <c r="J221" s="46"/>
      <c r="K221" s="30"/>
      <c r="L221" s="27"/>
      <c r="M221" s="27"/>
      <c r="N221" s="29"/>
    </row>
    <row r="222" spans="1:14" x14ac:dyDescent="0.25">
      <c r="A222" s="333">
        <v>44887</v>
      </c>
      <c r="B222" s="45">
        <v>-3673.31</v>
      </c>
      <c r="C222" s="45">
        <v>-529.29999999999995</v>
      </c>
      <c r="D222" s="45">
        <v>-138.21</v>
      </c>
      <c r="E222" s="45" t="s">
        <v>50</v>
      </c>
      <c r="F222" s="45" t="s">
        <v>50</v>
      </c>
      <c r="G222" s="45">
        <v>-1461</v>
      </c>
      <c r="H222" s="45">
        <v>0</v>
      </c>
      <c r="I222" s="45">
        <v>-1544.8</v>
      </c>
      <c r="J222" s="46"/>
      <c r="K222" s="30"/>
      <c r="L222" s="27"/>
      <c r="M222" s="27"/>
      <c r="N222" s="29"/>
    </row>
    <row r="223" spans="1:14" x14ac:dyDescent="0.25">
      <c r="A223" s="333">
        <v>44888</v>
      </c>
      <c r="B223" s="45">
        <v>-3556.26</v>
      </c>
      <c r="C223" s="45">
        <v>-652.35</v>
      </c>
      <c r="D223" s="45">
        <v>-132.53</v>
      </c>
      <c r="E223" s="45">
        <v>22.41</v>
      </c>
      <c r="F223" s="45" t="s">
        <v>50</v>
      </c>
      <c r="G223" s="45">
        <v>-1249</v>
      </c>
      <c r="H223" s="45" t="s">
        <v>50</v>
      </c>
      <c r="I223" s="45">
        <v>-1544.8</v>
      </c>
      <c r="J223" s="46"/>
      <c r="K223" s="30"/>
      <c r="L223" s="27"/>
      <c r="M223" s="27"/>
      <c r="N223" s="29"/>
    </row>
    <row r="224" spans="1:14" x14ac:dyDescent="0.25">
      <c r="A224" s="333">
        <v>44889</v>
      </c>
      <c r="B224" s="45">
        <v>-3113.09</v>
      </c>
      <c r="C224" s="45">
        <v>-718.22</v>
      </c>
      <c r="D224" s="45" t="s">
        <v>50</v>
      </c>
      <c r="E224" s="45">
        <v>128.92500000000001</v>
      </c>
      <c r="F224" s="45" t="s">
        <v>50</v>
      </c>
      <c r="G224" s="45">
        <v>-979</v>
      </c>
      <c r="H224" s="45" t="s">
        <v>50</v>
      </c>
      <c r="I224" s="45">
        <v>-1544.8</v>
      </c>
      <c r="J224" s="46"/>
      <c r="K224" s="30"/>
      <c r="L224" s="27"/>
      <c r="M224" s="27"/>
      <c r="N224" s="29"/>
    </row>
    <row r="225" spans="1:14" x14ac:dyDescent="0.25">
      <c r="A225" s="333">
        <v>44890</v>
      </c>
      <c r="B225" s="45">
        <v>-3092.24</v>
      </c>
      <c r="C225" s="45">
        <v>-859.1</v>
      </c>
      <c r="D225" s="45" t="s">
        <v>50</v>
      </c>
      <c r="E225" s="45">
        <v>148.78899999999999</v>
      </c>
      <c r="F225" s="45">
        <v>34.866999999999997</v>
      </c>
      <c r="G225" s="45">
        <v>-872</v>
      </c>
      <c r="H225" s="45" t="s">
        <v>50</v>
      </c>
      <c r="I225" s="45">
        <v>-1544.8</v>
      </c>
      <c r="J225" s="46"/>
      <c r="K225" s="30"/>
      <c r="L225" s="27"/>
      <c r="M225" s="27"/>
      <c r="N225" s="29"/>
    </row>
    <row r="226" spans="1:14" x14ac:dyDescent="0.25">
      <c r="A226" s="333">
        <v>44893</v>
      </c>
      <c r="B226" s="45">
        <v>-2943.57</v>
      </c>
      <c r="C226" s="45">
        <v>-761.65</v>
      </c>
      <c r="D226" s="45" t="s">
        <v>50</v>
      </c>
      <c r="E226" s="45">
        <v>145.762</v>
      </c>
      <c r="F226" s="45">
        <v>34.113</v>
      </c>
      <c r="G226" s="45">
        <v>-817</v>
      </c>
      <c r="H226" s="45" t="s">
        <v>50</v>
      </c>
      <c r="I226" s="45">
        <v>-1544.8</v>
      </c>
      <c r="J226" s="46"/>
      <c r="K226" s="30"/>
      <c r="L226" s="27"/>
      <c r="M226" s="27"/>
      <c r="N226" s="29"/>
    </row>
    <row r="227" spans="1:14" x14ac:dyDescent="0.25">
      <c r="A227" s="333">
        <v>44894</v>
      </c>
      <c r="B227" s="45">
        <v>-3084.14</v>
      </c>
      <c r="C227" s="45">
        <v>-780.1</v>
      </c>
      <c r="D227" s="45" t="s">
        <v>50</v>
      </c>
      <c r="E227" s="45">
        <v>86.753</v>
      </c>
      <c r="F227" s="45">
        <v>15.002000000000001</v>
      </c>
      <c r="G227" s="45">
        <v>-861</v>
      </c>
      <c r="H227" s="45" t="s">
        <v>50</v>
      </c>
      <c r="I227" s="45">
        <v>-1544.8</v>
      </c>
      <c r="J227" s="46"/>
      <c r="K227" s="30"/>
      <c r="L227" s="27"/>
      <c r="M227" s="27"/>
      <c r="N227" s="29"/>
    </row>
    <row r="228" spans="1:14" x14ac:dyDescent="0.25">
      <c r="A228" s="333">
        <v>44895</v>
      </c>
      <c r="B228" s="45">
        <v>-3210.54</v>
      </c>
      <c r="C228" s="45">
        <v>-772.45</v>
      </c>
      <c r="D228" s="45" t="s">
        <v>50</v>
      </c>
      <c r="E228" s="45">
        <v>70.001999999999995</v>
      </c>
      <c r="F228" s="45" t="s">
        <v>50</v>
      </c>
      <c r="G228" s="45">
        <v>-914.8</v>
      </c>
      <c r="H228" s="45" t="s">
        <v>50</v>
      </c>
      <c r="I228" s="45">
        <v>-1593.29</v>
      </c>
      <c r="J228" s="46"/>
      <c r="K228" s="30"/>
      <c r="L228" s="27"/>
      <c r="M228" s="27"/>
      <c r="N228" s="29"/>
    </row>
    <row r="229" spans="1:14" x14ac:dyDescent="0.25">
      <c r="A229" s="333">
        <v>44896</v>
      </c>
      <c r="B229" s="45">
        <v>-3092.65</v>
      </c>
      <c r="C229" s="45">
        <v>-470.1</v>
      </c>
      <c r="D229" s="45" t="s">
        <v>50</v>
      </c>
      <c r="E229" s="45">
        <v>72.548000000000002</v>
      </c>
      <c r="F229" s="45" t="s">
        <v>50</v>
      </c>
      <c r="G229" s="45">
        <v>-1101.8</v>
      </c>
      <c r="H229" s="45" t="s">
        <v>50</v>
      </c>
      <c r="I229" s="45">
        <v>-1593.29</v>
      </c>
      <c r="J229" s="46"/>
      <c r="K229" s="30"/>
      <c r="L229" s="27"/>
      <c r="M229" s="27"/>
      <c r="N229" s="29"/>
    </row>
    <row r="230" spans="1:14" x14ac:dyDescent="0.25">
      <c r="A230" s="333">
        <v>44897</v>
      </c>
      <c r="B230" s="45">
        <v>-3219.75</v>
      </c>
      <c r="C230" s="45">
        <v>-448.35</v>
      </c>
      <c r="D230" s="45">
        <v>-152.30000000000001</v>
      </c>
      <c r="E230" s="45" t="s">
        <v>50</v>
      </c>
      <c r="F230" s="45" t="s">
        <v>50</v>
      </c>
      <c r="G230" s="45">
        <v>-1025.8</v>
      </c>
      <c r="H230" s="45" t="s">
        <v>50</v>
      </c>
      <c r="I230" s="45">
        <v>-1593.29</v>
      </c>
      <c r="J230" s="46"/>
      <c r="K230" s="30"/>
      <c r="L230" s="27"/>
      <c r="M230" s="27"/>
      <c r="N230" s="29"/>
    </row>
    <row r="231" spans="1:14" x14ac:dyDescent="0.25">
      <c r="A231" s="333">
        <v>44900</v>
      </c>
      <c r="B231" s="45">
        <v>-3309.68</v>
      </c>
      <c r="C231" s="45">
        <v>-545.75</v>
      </c>
      <c r="D231" s="45">
        <v>-154.84</v>
      </c>
      <c r="E231" s="45" t="s">
        <v>50</v>
      </c>
      <c r="F231" s="45" t="s">
        <v>50</v>
      </c>
      <c r="G231" s="45">
        <v>-1015.8</v>
      </c>
      <c r="H231" s="45" t="s">
        <v>50</v>
      </c>
      <c r="I231" s="45">
        <v>-1593.29</v>
      </c>
      <c r="J231" s="46"/>
      <c r="K231" s="30"/>
      <c r="L231" s="27"/>
      <c r="M231" s="27"/>
      <c r="N231" s="29"/>
    </row>
    <row r="232" spans="1:14" x14ac:dyDescent="0.25">
      <c r="A232" s="333">
        <v>44901</v>
      </c>
      <c r="B232" s="45">
        <v>-3444.92</v>
      </c>
      <c r="C232" s="45">
        <v>-665.5</v>
      </c>
      <c r="D232" s="45">
        <v>-268.33</v>
      </c>
      <c r="E232" s="45" t="s">
        <v>50</v>
      </c>
      <c r="F232" s="45" t="s">
        <v>50</v>
      </c>
      <c r="G232" s="45">
        <v>-917.8</v>
      </c>
      <c r="H232" s="45" t="s">
        <v>50</v>
      </c>
      <c r="I232" s="45">
        <v>-1593.29</v>
      </c>
      <c r="J232" s="46"/>
      <c r="K232" s="30"/>
      <c r="L232" s="27"/>
      <c r="M232" s="27"/>
      <c r="N232" s="29"/>
    </row>
    <row r="233" spans="1:14" x14ac:dyDescent="0.25">
      <c r="A233" s="333">
        <v>44902</v>
      </c>
      <c r="B233" s="45">
        <v>-3463.22</v>
      </c>
      <c r="C233" s="45">
        <v>-845.9</v>
      </c>
      <c r="D233" s="45">
        <v>-156.22999999999999</v>
      </c>
      <c r="E233" s="45" t="s">
        <v>50</v>
      </c>
      <c r="F233" s="45" t="s">
        <v>50</v>
      </c>
      <c r="G233" s="45">
        <v>-867.8</v>
      </c>
      <c r="H233" s="45"/>
      <c r="I233" s="45">
        <v>-1593.29</v>
      </c>
      <c r="J233" s="46"/>
      <c r="K233" s="30"/>
      <c r="L233" s="27"/>
      <c r="M233" s="27"/>
      <c r="N233" s="29"/>
    </row>
    <row r="234" spans="1:14" x14ac:dyDescent="0.25">
      <c r="A234" s="333">
        <v>44903</v>
      </c>
      <c r="B234" s="45">
        <v>-3472.95</v>
      </c>
      <c r="C234" s="45">
        <v>-737.65</v>
      </c>
      <c r="D234" s="45">
        <v>-223.21</v>
      </c>
      <c r="E234" s="45" t="s">
        <v>50</v>
      </c>
      <c r="F234" s="45" t="s">
        <v>50</v>
      </c>
      <c r="G234" s="45">
        <v>-918.8</v>
      </c>
      <c r="H234" s="45"/>
      <c r="I234" s="45">
        <v>-1593.29</v>
      </c>
      <c r="J234" s="46"/>
      <c r="K234" s="30"/>
      <c r="L234" s="27"/>
      <c r="M234" s="27"/>
      <c r="N234" s="29"/>
    </row>
    <row r="235" spans="1:14" x14ac:dyDescent="0.25">
      <c r="A235" s="333">
        <v>44904</v>
      </c>
      <c r="B235" s="45">
        <v>-3646.69</v>
      </c>
      <c r="C235" s="45">
        <v>-681.45</v>
      </c>
      <c r="D235" s="45">
        <v>-306.14</v>
      </c>
      <c r="E235" s="45" t="s">
        <v>50</v>
      </c>
      <c r="F235" s="45" t="s">
        <v>50</v>
      </c>
      <c r="G235" s="45">
        <v>-1065.8</v>
      </c>
      <c r="H235" s="45"/>
      <c r="I235" s="45">
        <v>-1593.29</v>
      </c>
      <c r="J235" s="46"/>
      <c r="K235" s="30"/>
      <c r="L235" s="27"/>
      <c r="M235" s="27"/>
      <c r="N235" s="29"/>
    </row>
    <row r="236" spans="1:14" x14ac:dyDescent="0.25">
      <c r="A236" s="333">
        <v>44907</v>
      </c>
      <c r="B236" s="45">
        <v>-3637.63</v>
      </c>
      <c r="C236" s="45">
        <v>-685.95</v>
      </c>
      <c r="D236" s="45">
        <v>-325.58</v>
      </c>
      <c r="E236" s="45" t="s">
        <v>50</v>
      </c>
      <c r="F236" s="45" t="s">
        <v>50</v>
      </c>
      <c r="G236" s="45">
        <v>-1032.8</v>
      </c>
      <c r="H236" s="45"/>
      <c r="I236" s="45">
        <v>-1593.29</v>
      </c>
      <c r="J236" s="46"/>
      <c r="K236" s="30"/>
      <c r="L236" s="27"/>
      <c r="M236" s="27"/>
      <c r="N236" s="29"/>
    </row>
    <row r="237" spans="1:14" x14ac:dyDescent="0.25">
      <c r="A237" s="333">
        <v>44908</v>
      </c>
      <c r="B237" s="45">
        <v>-3480.69</v>
      </c>
      <c r="C237" s="45">
        <v>-584.15</v>
      </c>
      <c r="D237" s="45">
        <v>-194.45</v>
      </c>
      <c r="E237" s="45" t="s">
        <v>50</v>
      </c>
      <c r="F237" s="45" t="s">
        <v>50</v>
      </c>
      <c r="G237" s="45">
        <v>-1108.8</v>
      </c>
      <c r="H237" s="45"/>
      <c r="I237" s="45">
        <v>-1593.29</v>
      </c>
      <c r="J237" s="46"/>
      <c r="K237" s="30"/>
      <c r="L237" s="27"/>
      <c r="M237" s="27"/>
      <c r="N237" s="29"/>
    </row>
    <row r="238" spans="1:14" x14ac:dyDescent="0.25">
      <c r="A238" s="333">
        <v>44909</v>
      </c>
      <c r="B238" s="45">
        <v>-3487.9</v>
      </c>
      <c r="C238" s="45">
        <v>-519.54999999999995</v>
      </c>
      <c r="D238" s="45">
        <v>-115.57</v>
      </c>
      <c r="E238" s="45">
        <v>40.018999999999998</v>
      </c>
      <c r="F238" s="45">
        <v>67.972999999999999</v>
      </c>
      <c r="G238" s="45">
        <v>-1253.29</v>
      </c>
      <c r="H238" s="45"/>
      <c r="I238" s="45">
        <v>-1707.49</v>
      </c>
      <c r="J238" s="46"/>
      <c r="K238" s="30"/>
      <c r="L238" s="27"/>
      <c r="M238" s="27"/>
      <c r="N238" s="29"/>
    </row>
    <row r="239" spans="1:14" x14ac:dyDescent="0.25">
      <c r="A239" s="333">
        <v>44910</v>
      </c>
      <c r="B239" s="45">
        <v>-3531.57</v>
      </c>
      <c r="C239" s="45">
        <v>-617.1</v>
      </c>
      <c r="D239" s="45">
        <v>-176.69</v>
      </c>
      <c r="E239" s="45" t="s">
        <v>50</v>
      </c>
      <c r="F239" s="45" t="s">
        <v>50</v>
      </c>
      <c r="G239" s="45">
        <v>-1030.29</v>
      </c>
      <c r="H239" s="45"/>
      <c r="I239" s="45">
        <v>-1707.49</v>
      </c>
      <c r="J239" s="46"/>
      <c r="K239" s="30"/>
      <c r="L239" s="27"/>
      <c r="M239" s="27"/>
      <c r="N239" s="29"/>
    </row>
    <row r="240" spans="1:14" x14ac:dyDescent="0.25">
      <c r="A240" s="333">
        <v>44914</v>
      </c>
      <c r="B240" s="45">
        <v>-3619.48</v>
      </c>
      <c r="C240" s="45">
        <v>-807.2</v>
      </c>
      <c r="D240" s="45">
        <v>-174.5</v>
      </c>
      <c r="E240" s="45" t="s">
        <v>202</v>
      </c>
      <c r="F240" s="45" t="s">
        <v>202</v>
      </c>
      <c r="G240" s="45">
        <v>-930.29</v>
      </c>
      <c r="H240" s="45"/>
      <c r="I240" s="45">
        <v>-1707.49</v>
      </c>
      <c r="J240" s="46"/>
      <c r="K240" s="30"/>
      <c r="L240" s="27"/>
      <c r="M240" s="27"/>
      <c r="N240" s="29"/>
    </row>
    <row r="241" spans="1:14" x14ac:dyDescent="0.25">
      <c r="A241" s="333">
        <v>44915</v>
      </c>
      <c r="B241" s="45">
        <v>-3891.26</v>
      </c>
      <c r="C241" s="45">
        <v>-776.55</v>
      </c>
      <c r="D241" s="45">
        <v>-221.88</v>
      </c>
      <c r="E241" s="45" t="s">
        <v>202</v>
      </c>
      <c r="F241" s="45">
        <v>8.6210000000000004</v>
      </c>
      <c r="G241" s="45">
        <v>-1193.96</v>
      </c>
      <c r="H241" s="45"/>
      <c r="I241" s="45">
        <v>-1707.49</v>
      </c>
      <c r="J241" s="46"/>
      <c r="K241" s="30"/>
      <c r="L241" s="27"/>
      <c r="M241" s="27"/>
      <c r="N241" s="29"/>
    </row>
    <row r="242" spans="1:14" x14ac:dyDescent="0.25">
      <c r="A242" s="333">
        <v>44916</v>
      </c>
      <c r="B242" s="45">
        <v>-3897.42</v>
      </c>
      <c r="C242" s="45">
        <v>-734</v>
      </c>
      <c r="D242" s="45">
        <v>-175.33</v>
      </c>
      <c r="E242" s="45" t="s">
        <v>202</v>
      </c>
      <c r="F242" s="45">
        <v>32.384999999999998</v>
      </c>
      <c r="G242" s="45">
        <v>-1312.99</v>
      </c>
      <c r="H242" s="45"/>
      <c r="I242" s="45">
        <v>-1707.49</v>
      </c>
      <c r="J242" s="46"/>
      <c r="K242" s="30"/>
      <c r="L242" s="27"/>
      <c r="M242" s="27"/>
      <c r="N242" s="29"/>
    </row>
    <row r="243" spans="1:14" x14ac:dyDescent="0.25">
      <c r="A243" s="333">
        <v>44917</v>
      </c>
      <c r="B243" s="45">
        <v>-3789.13</v>
      </c>
      <c r="C243" s="45">
        <v>-692.35</v>
      </c>
      <c r="D243" s="45">
        <v>-173.16</v>
      </c>
      <c r="E243" s="45" t="s">
        <v>202</v>
      </c>
      <c r="F243" s="45">
        <v>58.853000000000002</v>
      </c>
      <c r="G243" s="45">
        <v>-1274.99</v>
      </c>
      <c r="H243" s="45"/>
      <c r="I243" s="45">
        <v>-1707.49</v>
      </c>
      <c r="J243" s="46"/>
      <c r="K243" s="30"/>
      <c r="L243" s="27"/>
      <c r="M243" s="27"/>
      <c r="N243" s="29"/>
    </row>
    <row r="244" spans="1:14" x14ac:dyDescent="0.25">
      <c r="A244" s="333">
        <v>44918</v>
      </c>
      <c r="B244" s="45">
        <v>-3667.84</v>
      </c>
      <c r="C244" s="45">
        <v>-656.2</v>
      </c>
      <c r="D244" s="45">
        <v>-116.04</v>
      </c>
      <c r="E244" s="45" t="s">
        <v>50</v>
      </c>
      <c r="F244" s="45">
        <v>157.87100000000001</v>
      </c>
      <c r="G244" s="45">
        <v>-1345.99</v>
      </c>
      <c r="H244" s="45"/>
      <c r="I244" s="45">
        <v>-1707.49</v>
      </c>
      <c r="J244" s="46"/>
      <c r="K244" s="30"/>
      <c r="L244" s="27"/>
      <c r="M244" s="27"/>
      <c r="N244" s="29"/>
    </row>
    <row r="245" spans="1:14" x14ac:dyDescent="0.25">
      <c r="A245" s="333">
        <v>44921</v>
      </c>
      <c r="B245" s="45">
        <v>-3518.59</v>
      </c>
      <c r="C245" s="45">
        <v>-662.1</v>
      </c>
      <c r="D245" s="45">
        <v>-130.88999999999999</v>
      </c>
      <c r="E245" s="45" t="s">
        <v>50</v>
      </c>
      <c r="F245" s="45">
        <v>157.87100000000001</v>
      </c>
      <c r="G245" s="45">
        <v>-1175.99</v>
      </c>
      <c r="H245" s="45"/>
      <c r="I245" s="45">
        <v>-1707.49</v>
      </c>
      <c r="J245" s="46"/>
      <c r="K245" s="30"/>
      <c r="L245" s="27"/>
      <c r="M245" s="27"/>
      <c r="N245" s="29"/>
    </row>
    <row r="246" spans="1:14" x14ac:dyDescent="0.25">
      <c r="A246" s="333">
        <v>44922</v>
      </c>
      <c r="B246" s="45">
        <v>-3370.06</v>
      </c>
      <c r="C246" s="45">
        <v>-870.25</v>
      </c>
      <c r="D246" s="45">
        <v>-42.43</v>
      </c>
      <c r="E246" s="45" t="s">
        <v>50</v>
      </c>
      <c r="F246" s="45">
        <v>131.423</v>
      </c>
      <c r="G246" s="45">
        <v>-881.31</v>
      </c>
      <c r="H246" s="45"/>
      <c r="I246" s="45">
        <v>-1707.49</v>
      </c>
      <c r="J246" s="46"/>
      <c r="K246" s="30"/>
      <c r="L246" s="27"/>
      <c r="M246" s="27"/>
      <c r="N246" s="29"/>
    </row>
    <row r="247" spans="1:14" x14ac:dyDescent="0.25">
      <c r="A247" s="333">
        <v>44923</v>
      </c>
      <c r="B247" s="45">
        <v>-3484.02</v>
      </c>
      <c r="C247" s="45">
        <v>-663.95</v>
      </c>
      <c r="D247" s="45" t="s">
        <v>50</v>
      </c>
      <c r="E247" s="45">
        <v>15.209</v>
      </c>
      <c r="F247" s="45">
        <v>201.30500000000001</v>
      </c>
      <c r="G247" s="45">
        <v>-800.33</v>
      </c>
      <c r="H247" s="45"/>
      <c r="I247" s="45">
        <v>-2236.25</v>
      </c>
      <c r="J247" s="46"/>
      <c r="K247" s="30"/>
      <c r="L247" s="27"/>
      <c r="M247" s="27"/>
      <c r="N247" s="29"/>
    </row>
    <row r="248" spans="1:14" x14ac:dyDescent="0.25">
      <c r="A248" s="333">
        <v>44924</v>
      </c>
      <c r="B248" s="45">
        <v>-3526.5</v>
      </c>
      <c r="C248" s="45">
        <v>-689.2</v>
      </c>
      <c r="D248" s="45" t="s">
        <v>50</v>
      </c>
      <c r="E248" s="45">
        <v>230.78700000000001</v>
      </c>
      <c r="F248" s="45">
        <v>114.497</v>
      </c>
      <c r="G248" s="45">
        <v>-946.33</v>
      </c>
      <c r="H248" s="45"/>
      <c r="I248" s="45">
        <v>-2236.25</v>
      </c>
      <c r="J248" s="46"/>
      <c r="K248" s="30"/>
      <c r="L248" s="27"/>
      <c r="M248" s="27"/>
      <c r="N248" s="29"/>
    </row>
    <row r="249" spans="1:14" x14ac:dyDescent="0.25">
      <c r="A249" s="333">
        <v>44925</v>
      </c>
      <c r="B249" s="45">
        <v>-3748.49</v>
      </c>
      <c r="C249" s="45">
        <v>-894.8</v>
      </c>
      <c r="D249" s="45">
        <v>-6.05</v>
      </c>
      <c r="E249" s="45">
        <v>272.755</v>
      </c>
      <c r="F249" s="45">
        <v>78.192999999999998</v>
      </c>
      <c r="G249" s="45">
        <v>-962.33</v>
      </c>
      <c r="H249" s="45"/>
      <c r="I249" s="45">
        <v>-2236.25</v>
      </c>
      <c r="J249" s="46"/>
      <c r="K249" s="30"/>
      <c r="L249" s="27"/>
      <c r="M249" s="27"/>
      <c r="N249" s="29"/>
    </row>
    <row r="250" spans="1:14" x14ac:dyDescent="0.25">
      <c r="A250" s="333">
        <v>44930</v>
      </c>
      <c r="B250" s="45">
        <v>-3866.1</v>
      </c>
      <c r="C250" s="45">
        <v>-748.2</v>
      </c>
      <c r="D250" s="45">
        <v>-270.64999999999998</v>
      </c>
      <c r="E250" s="45" t="s">
        <v>50</v>
      </c>
      <c r="F250" s="45" t="s">
        <v>50</v>
      </c>
      <c r="G250" s="45">
        <v>-611</v>
      </c>
      <c r="H250" s="45"/>
      <c r="I250" s="45">
        <v>-2236.25</v>
      </c>
      <c r="J250" s="46"/>
      <c r="K250" s="30"/>
      <c r="L250" s="27"/>
      <c r="M250" s="27"/>
      <c r="N250" s="29"/>
    </row>
    <row r="251" spans="1:14" x14ac:dyDescent="0.25">
      <c r="A251" s="333">
        <v>44931</v>
      </c>
      <c r="B251" s="45">
        <v>-3831.58</v>
      </c>
      <c r="C251" s="45">
        <v>-764.65</v>
      </c>
      <c r="D251" s="45">
        <v>-309.68</v>
      </c>
      <c r="E251" s="45" t="s">
        <v>50</v>
      </c>
      <c r="F251" s="45" t="s">
        <v>50</v>
      </c>
      <c r="G251" s="45">
        <v>-521</v>
      </c>
      <c r="H251" s="45"/>
      <c r="I251" s="45">
        <v>-2236.25</v>
      </c>
      <c r="J251" s="46"/>
    </row>
    <row r="252" spans="1:14" x14ac:dyDescent="0.25">
      <c r="A252" s="333">
        <v>44932</v>
      </c>
      <c r="B252" s="45">
        <v>-3856.01</v>
      </c>
      <c r="C252" s="45">
        <v>-850.5</v>
      </c>
      <c r="D252" s="45">
        <v>-288.26</v>
      </c>
      <c r="E252" s="45" t="s">
        <v>50</v>
      </c>
      <c r="F252" s="45" t="s">
        <v>50</v>
      </c>
      <c r="G252" s="45">
        <v>-481</v>
      </c>
      <c r="H252" s="45"/>
      <c r="I252" s="45">
        <v>-2236.25</v>
      </c>
      <c r="J252" s="46"/>
    </row>
    <row r="253" spans="1:14" x14ac:dyDescent="0.25">
      <c r="A253" s="333">
        <v>44935</v>
      </c>
      <c r="B253" s="45">
        <v>-3832.47</v>
      </c>
      <c r="C253" s="45">
        <v>-745.75</v>
      </c>
      <c r="D253" s="45">
        <v>-267.47000000000003</v>
      </c>
      <c r="E253" s="45" t="s">
        <v>50</v>
      </c>
      <c r="F253" s="45" t="s">
        <v>50</v>
      </c>
      <c r="G253" s="45">
        <v>-583</v>
      </c>
      <c r="H253" s="45"/>
      <c r="I253" s="45">
        <v>-2236.25</v>
      </c>
      <c r="J253" s="46"/>
    </row>
    <row r="254" spans="1:14" x14ac:dyDescent="0.25">
      <c r="A254" s="333">
        <v>44936</v>
      </c>
      <c r="B254" s="45">
        <v>-3895.34</v>
      </c>
      <c r="C254" s="45">
        <v>-751.15</v>
      </c>
      <c r="D254" s="45">
        <v>-270.94</v>
      </c>
      <c r="E254" s="45" t="s">
        <v>50</v>
      </c>
      <c r="F254" s="45" t="s">
        <v>50</v>
      </c>
      <c r="G254" s="45">
        <v>-637</v>
      </c>
      <c r="H254" s="45">
        <v>0</v>
      </c>
      <c r="I254" s="45">
        <v>-2236.25</v>
      </c>
      <c r="J254" s="45"/>
    </row>
    <row r="255" spans="1:14" x14ac:dyDescent="0.25">
      <c r="A255" s="333">
        <v>44937</v>
      </c>
      <c r="B255" s="45">
        <v>-3967.39</v>
      </c>
      <c r="C255" s="45">
        <v>-602.70000000000005</v>
      </c>
      <c r="D255" s="45">
        <v>-230.83</v>
      </c>
      <c r="E255" s="45" t="s">
        <v>50</v>
      </c>
      <c r="F255" s="45" t="s">
        <v>50</v>
      </c>
      <c r="G255" s="45">
        <v>-752</v>
      </c>
      <c r="H255" s="45">
        <v>0</v>
      </c>
      <c r="I255" s="45">
        <v>-2381.86</v>
      </c>
      <c r="J255" s="45"/>
    </row>
    <row r="256" spans="1:14" x14ac:dyDescent="0.25">
      <c r="A256" s="333">
        <v>44938</v>
      </c>
      <c r="B256" s="45">
        <v>-4035.44</v>
      </c>
      <c r="C256" s="45">
        <v>-637.20000000000005</v>
      </c>
      <c r="D256" s="45">
        <v>-266.38</v>
      </c>
      <c r="E256" s="45" t="s">
        <v>50</v>
      </c>
      <c r="F256" s="45" t="s">
        <v>50</v>
      </c>
      <c r="G256" s="45">
        <v>-750</v>
      </c>
      <c r="H256" s="45">
        <v>0</v>
      </c>
      <c r="I256" s="45">
        <v>-2381.86</v>
      </c>
      <c r="J256" s="45"/>
    </row>
    <row r="257" spans="1:10" x14ac:dyDescent="0.25">
      <c r="A257" s="333">
        <v>44939</v>
      </c>
      <c r="B257" s="45">
        <v>-3995.77</v>
      </c>
      <c r="C257" s="45">
        <v>-566.15</v>
      </c>
      <c r="D257" s="45">
        <v>-290.76</v>
      </c>
      <c r="E257" s="45" t="s">
        <v>50</v>
      </c>
      <c r="F257" s="45" t="s">
        <v>50</v>
      </c>
      <c r="G257" s="45">
        <v>-757</v>
      </c>
      <c r="H257" s="45">
        <v>0</v>
      </c>
      <c r="I257" s="45">
        <v>-2381.86</v>
      </c>
      <c r="J257" s="45"/>
    </row>
    <row r="258" spans="1:10" x14ac:dyDescent="0.25">
      <c r="A258" s="333">
        <v>44942</v>
      </c>
      <c r="B258" s="45">
        <v>-4048.48</v>
      </c>
      <c r="C258" s="45">
        <v>-615.04999999999995</v>
      </c>
      <c r="D258" s="45">
        <v>-321.57</v>
      </c>
      <c r="E258" s="45" t="s">
        <v>50</v>
      </c>
      <c r="F258" s="45" t="s">
        <v>50</v>
      </c>
      <c r="G258" s="45">
        <v>-730</v>
      </c>
      <c r="H258" s="45">
        <v>0</v>
      </c>
      <c r="I258" s="45">
        <v>-2381.86</v>
      </c>
      <c r="J258" s="45"/>
    </row>
    <row r="259" spans="1:10" x14ac:dyDescent="0.25">
      <c r="A259" s="333">
        <v>44943</v>
      </c>
      <c r="B259" s="45">
        <v>-4110.24</v>
      </c>
      <c r="C259" s="45">
        <v>-600.25</v>
      </c>
      <c r="D259" s="45">
        <v>-384.13</v>
      </c>
      <c r="E259" s="45" t="s">
        <v>50</v>
      </c>
      <c r="F259" s="45" t="s">
        <v>50</v>
      </c>
      <c r="G259" s="45">
        <v>-744</v>
      </c>
      <c r="H259" s="45">
        <v>0</v>
      </c>
      <c r="I259" s="45">
        <v>-2381.86</v>
      </c>
      <c r="J259" s="45"/>
    </row>
    <row r="260" spans="1:10" x14ac:dyDescent="0.25">
      <c r="A260" s="333">
        <v>44944</v>
      </c>
      <c r="B260" s="45">
        <v>-4059.42</v>
      </c>
      <c r="C260" s="45">
        <v>-527.04999999999995</v>
      </c>
      <c r="D260" s="45">
        <v>-376.51</v>
      </c>
      <c r="E260" s="45" t="s">
        <v>50</v>
      </c>
      <c r="F260" s="45" t="s">
        <v>50</v>
      </c>
      <c r="G260" s="45">
        <v>-774</v>
      </c>
      <c r="H260" s="45">
        <v>0</v>
      </c>
      <c r="I260" s="45">
        <v>-2381.86</v>
      </c>
      <c r="J260" s="45"/>
    </row>
    <row r="261" spans="1:10" x14ac:dyDescent="0.25">
      <c r="A261" s="333">
        <v>44945</v>
      </c>
      <c r="B261" s="45">
        <v>-3949.31</v>
      </c>
      <c r="C261" s="45">
        <v>-555.70000000000005</v>
      </c>
      <c r="D261" s="45">
        <v>-270.75</v>
      </c>
      <c r="E261" s="45" t="s">
        <v>50</v>
      </c>
      <c r="F261" s="45" t="s">
        <v>50</v>
      </c>
      <c r="G261" s="45">
        <v>-741</v>
      </c>
      <c r="H261" s="45">
        <v>0</v>
      </c>
      <c r="I261" s="45">
        <v>-2381.86</v>
      </c>
      <c r="J261" s="45"/>
    </row>
    <row r="262" spans="1:10" x14ac:dyDescent="0.25">
      <c r="A262" s="333">
        <v>44946</v>
      </c>
      <c r="B262" s="45">
        <v>-3805.91</v>
      </c>
      <c r="C262" s="45">
        <v>-547.6</v>
      </c>
      <c r="D262" s="45">
        <v>-130.75</v>
      </c>
      <c r="E262" s="45">
        <v>0.30199999999999999</v>
      </c>
      <c r="F262" s="45" t="s">
        <v>50</v>
      </c>
      <c r="G262" s="45">
        <v>-746</v>
      </c>
      <c r="H262" s="45">
        <v>0</v>
      </c>
      <c r="I262" s="45">
        <v>-2381.86</v>
      </c>
      <c r="J262" s="45"/>
    </row>
    <row r="263" spans="1:10" x14ac:dyDescent="0.25">
      <c r="A263" s="333">
        <v>44949</v>
      </c>
      <c r="B263" s="45">
        <v>-3807.71</v>
      </c>
      <c r="C263" s="45">
        <v>-529.25</v>
      </c>
      <c r="D263" s="45">
        <v>-146.6</v>
      </c>
      <c r="E263" s="45" t="s">
        <v>50</v>
      </c>
      <c r="F263" s="45" t="s">
        <v>50</v>
      </c>
      <c r="G263" s="45">
        <v>-750</v>
      </c>
      <c r="H263" s="45">
        <v>0</v>
      </c>
      <c r="I263" s="45">
        <v>-2381.86</v>
      </c>
      <c r="J263" s="45"/>
    </row>
    <row r="264" spans="1:10" x14ac:dyDescent="0.25">
      <c r="A264" s="333">
        <v>44950</v>
      </c>
      <c r="B264" s="45">
        <v>-3846.97</v>
      </c>
      <c r="C264" s="45">
        <v>-501.45</v>
      </c>
      <c r="D264" s="45">
        <v>-161.66</v>
      </c>
      <c r="E264" s="45" t="s">
        <v>50</v>
      </c>
      <c r="F264" s="45" t="s">
        <v>50</v>
      </c>
      <c r="G264" s="45">
        <v>-802</v>
      </c>
      <c r="H264" s="45">
        <v>0</v>
      </c>
      <c r="I264" s="45">
        <v>-2381.86</v>
      </c>
      <c r="J264" s="45"/>
    </row>
    <row r="265" spans="1:10" x14ac:dyDescent="0.25">
      <c r="A265" s="333">
        <v>44951</v>
      </c>
      <c r="B265" s="45">
        <v>-3860.67</v>
      </c>
      <c r="C265" s="45">
        <v>-549.5</v>
      </c>
      <c r="D265" s="45">
        <v>-252.73</v>
      </c>
      <c r="E265" s="45" t="s">
        <v>50</v>
      </c>
      <c r="F265" s="45" t="s">
        <v>50</v>
      </c>
      <c r="G265" s="45">
        <v>-691</v>
      </c>
      <c r="H265" s="45">
        <v>0</v>
      </c>
      <c r="I265" s="45">
        <v>-2367.4499999999998</v>
      </c>
      <c r="J265" s="45"/>
    </row>
    <row r="266" spans="1:10" x14ac:dyDescent="0.25">
      <c r="A266" s="333">
        <v>44952</v>
      </c>
      <c r="B266" s="45">
        <v>-3787.46</v>
      </c>
      <c r="C266" s="45">
        <v>-513</v>
      </c>
      <c r="D266" s="45">
        <v>-214.01</v>
      </c>
      <c r="E266" s="45" t="s">
        <v>50</v>
      </c>
      <c r="F266" s="45" t="s">
        <v>50</v>
      </c>
      <c r="G266" s="45">
        <v>-693</v>
      </c>
      <c r="H266" s="45">
        <v>0</v>
      </c>
      <c r="I266" s="45">
        <v>-2367.4499999999998</v>
      </c>
      <c r="J266" s="45"/>
    </row>
    <row r="267" spans="1:10" x14ac:dyDescent="0.25">
      <c r="A267" s="333">
        <v>44953</v>
      </c>
      <c r="B267" s="45">
        <v>-3738.13</v>
      </c>
      <c r="C267" s="45">
        <v>-454.8</v>
      </c>
      <c r="D267" s="45">
        <v>-202.39</v>
      </c>
      <c r="E267" s="45">
        <v>13.506</v>
      </c>
      <c r="F267" s="45" t="s">
        <v>50</v>
      </c>
      <c r="G267" s="45">
        <v>-727</v>
      </c>
      <c r="H267" s="45">
        <v>0</v>
      </c>
      <c r="I267" s="45">
        <v>-2367.4499999999998</v>
      </c>
      <c r="J267" s="45"/>
    </row>
    <row r="268" spans="1:10" x14ac:dyDescent="0.25">
      <c r="A268" s="333">
        <v>44956</v>
      </c>
      <c r="B268" s="45">
        <v>-3774.34</v>
      </c>
      <c r="C268" s="45">
        <v>-467.85</v>
      </c>
      <c r="D268" s="45">
        <v>-203.12</v>
      </c>
      <c r="E268" s="45">
        <v>4.0709999999999997</v>
      </c>
      <c r="F268" s="45" t="s">
        <v>50</v>
      </c>
      <c r="G268" s="45">
        <v>-740</v>
      </c>
      <c r="H268" s="45">
        <v>0</v>
      </c>
      <c r="I268" s="45">
        <v>-2367.4499999999998</v>
      </c>
      <c r="J268" s="45"/>
    </row>
    <row r="269" spans="1:10" x14ac:dyDescent="0.25">
      <c r="A269" s="333">
        <v>44957</v>
      </c>
      <c r="B269" s="45">
        <v>-3648.42</v>
      </c>
      <c r="C269" s="45">
        <v>-444.45</v>
      </c>
      <c r="D269" s="45">
        <v>-126.53</v>
      </c>
      <c r="E269" s="45" t="s">
        <v>50</v>
      </c>
      <c r="F269" s="45" t="s">
        <v>50</v>
      </c>
      <c r="G269" s="45">
        <v>-710</v>
      </c>
      <c r="H269" s="45">
        <v>0</v>
      </c>
      <c r="I269" s="45">
        <v>-2367.4499999999998</v>
      </c>
      <c r="J269" s="45"/>
    </row>
    <row r="270" spans="1:10" x14ac:dyDescent="0.25">
      <c r="A270" s="333">
        <v>44958</v>
      </c>
      <c r="B270" s="45">
        <v>-3722.86</v>
      </c>
      <c r="C270" s="45">
        <v>-476.82</v>
      </c>
      <c r="D270" s="45">
        <v>-170.59</v>
      </c>
      <c r="E270" s="45" t="s">
        <v>50</v>
      </c>
      <c r="F270" s="45" t="s">
        <v>50</v>
      </c>
      <c r="G270" s="45">
        <v>-708</v>
      </c>
      <c r="H270" s="45">
        <v>0</v>
      </c>
      <c r="I270" s="45">
        <v>-2367.4499999999998</v>
      </c>
      <c r="J270" s="45"/>
    </row>
    <row r="271" spans="1:10" x14ac:dyDescent="0.25">
      <c r="A271" s="333">
        <v>44959</v>
      </c>
      <c r="B271" s="45">
        <v>-3716.69</v>
      </c>
      <c r="C271" s="45">
        <v>-416.32</v>
      </c>
      <c r="D271" s="45">
        <v>-239.92</v>
      </c>
      <c r="E271" s="45" t="s">
        <v>50</v>
      </c>
      <c r="F271" s="45" t="s">
        <v>50</v>
      </c>
      <c r="G271" s="45">
        <v>-693</v>
      </c>
      <c r="H271" s="45">
        <v>0</v>
      </c>
      <c r="I271" s="45">
        <v>-2367.4499999999998</v>
      </c>
      <c r="J271" s="45"/>
    </row>
    <row r="272" spans="1:10" x14ac:dyDescent="0.25">
      <c r="A272" s="333">
        <v>44960</v>
      </c>
      <c r="B272" s="45">
        <v>-3874.21</v>
      </c>
      <c r="C272" s="45">
        <v>-380.9</v>
      </c>
      <c r="D272" s="45">
        <v>-355.87</v>
      </c>
      <c r="E272" s="45" t="s">
        <v>50</v>
      </c>
      <c r="F272" s="45" t="s">
        <v>50</v>
      </c>
      <c r="G272" s="45">
        <v>-770</v>
      </c>
      <c r="H272" s="45">
        <v>0</v>
      </c>
      <c r="I272" s="45">
        <v>-2367.4499999999998</v>
      </c>
      <c r="J272" s="45"/>
    </row>
    <row r="273" spans="1:10" x14ac:dyDescent="0.25">
      <c r="A273" s="333">
        <v>44963</v>
      </c>
      <c r="B273" s="45">
        <v>-3953.12</v>
      </c>
      <c r="C273" s="45">
        <v>-426.25</v>
      </c>
      <c r="D273" s="45">
        <v>-340.43</v>
      </c>
      <c r="E273" s="45" t="s">
        <v>50</v>
      </c>
      <c r="F273" s="45" t="s">
        <v>50</v>
      </c>
      <c r="G273" s="45">
        <v>-819</v>
      </c>
      <c r="H273" s="45">
        <v>0</v>
      </c>
      <c r="I273" s="45">
        <v>-2367.4499999999998</v>
      </c>
      <c r="J273" s="45"/>
    </row>
    <row r="274" spans="1:10" x14ac:dyDescent="0.25">
      <c r="A274" s="333">
        <v>44964</v>
      </c>
      <c r="B274" s="45">
        <v>-3975.39</v>
      </c>
      <c r="C274" s="45">
        <v>-429.05</v>
      </c>
      <c r="D274" s="45">
        <v>-342.89</v>
      </c>
      <c r="E274" s="45" t="s">
        <v>50</v>
      </c>
      <c r="F274" s="45" t="s">
        <v>50</v>
      </c>
      <c r="G274" s="45">
        <v>-836</v>
      </c>
      <c r="H274" s="45">
        <v>0</v>
      </c>
      <c r="I274" s="45">
        <v>-2367.4499999999998</v>
      </c>
      <c r="J274" s="45"/>
    </row>
    <row r="275" spans="1:10" x14ac:dyDescent="0.25">
      <c r="A275" s="333">
        <v>44965</v>
      </c>
      <c r="B275" s="45">
        <v>-4193.59</v>
      </c>
      <c r="C275" s="45">
        <v>-368.45</v>
      </c>
      <c r="D275" s="45">
        <v>-416.32</v>
      </c>
      <c r="E275" s="45" t="s">
        <v>50</v>
      </c>
      <c r="F275" s="45" t="s">
        <v>50</v>
      </c>
      <c r="G275" s="45">
        <v>-857</v>
      </c>
      <c r="H275" s="45">
        <v>0</v>
      </c>
      <c r="I275" s="45">
        <v>-2551.8200000000002</v>
      </c>
      <c r="J275" s="45"/>
    </row>
    <row r="276" spans="1:10" x14ac:dyDescent="0.25">
      <c r="A276" s="333">
        <v>44966</v>
      </c>
      <c r="B276" s="45">
        <v>-4276.75</v>
      </c>
      <c r="C276" s="45">
        <v>-379.3</v>
      </c>
      <c r="D276" s="45">
        <v>-395.62</v>
      </c>
      <c r="E276" s="45" t="s">
        <v>50</v>
      </c>
      <c r="F276" s="45" t="s">
        <v>50</v>
      </c>
      <c r="G276" s="45">
        <v>-950</v>
      </c>
      <c r="H276" s="45">
        <v>0</v>
      </c>
      <c r="I276" s="45">
        <v>-2551.8200000000002</v>
      </c>
      <c r="J276" s="45"/>
    </row>
    <row r="277" spans="1:10" x14ac:dyDescent="0.25">
      <c r="A277" s="333">
        <v>44967</v>
      </c>
      <c r="B277" s="45">
        <v>-4054.07</v>
      </c>
      <c r="C277" s="45">
        <v>-368.5</v>
      </c>
      <c r="D277" s="45">
        <v>-218.75</v>
      </c>
      <c r="E277" s="45" t="s">
        <v>50</v>
      </c>
      <c r="F277" s="45" t="s">
        <v>50</v>
      </c>
      <c r="G277" s="45">
        <v>-915</v>
      </c>
      <c r="H277" s="45">
        <v>0</v>
      </c>
      <c r="I277" s="45">
        <v>-2551.8200000000002</v>
      </c>
      <c r="J277" s="45"/>
    </row>
    <row r="278" spans="1:10" x14ac:dyDescent="0.25">
      <c r="A278" s="333">
        <v>44970</v>
      </c>
      <c r="B278" s="45">
        <v>-4364.68</v>
      </c>
      <c r="C278" s="45">
        <v>-491.95</v>
      </c>
      <c r="D278" s="45">
        <v>-423.91</v>
      </c>
      <c r="E278" s="45" t="s">
        <v>50</v>
      </c>
      <c r="F278" s="45" t="s">
        <v>50</v>
      </c>
      <c r="G278" s="45">
        <v>-897</v>
      </c>
      <c r="H278" s="45">
        <v>0</v>
      </c>
      <c r="I278" s="45">
        <v>-2551.8200000000002</v>
      </c>
      <c r="J278" s="45"/>
    </row>
    <row r="279" spans="1:10" x14ac:dyDescent="0.25">
      <c r="A279" s="333">
        <v>44971</v>
      </c>
      <c r="B279" s="45">
        <v>-4391.97</v>
      </c>
      <c r="C279" s="45">
        <v>-492.25</v>
      </c>
      <c r="D279" s="45">
        <v>-439.9</v>
      </c>
      <c r="E279" s="45" t="s">
        <v>50</v>
      </c>
      <c r="F279" s="45" t="s">
        <v>50</v>
      </c>
      <c r="G279" s="45">
        <v>-908</v>
      </c>
      <c r="H279" s="45">
        <v>0</v>
      </c>
      <c r="I279" s="45">
        <v>-2551.8200000000002</v>
      </c>
      <c r="J279" s="45"/>
    </row>
    <row r="280" spans="1:10" x14ac:dyDescent="0.25">
      <c r="A280" s="333">
        <v>44972</v>
      </c>
      <c r="B280" s="45">
        <v>-4460.5200000000004</v>
      </c>
      <c r="C280" s="45">
        <v>-584.79999999999995</v>
      </c>
      <c r="D280" s="45">
        <v>-384.9</v>
      </c>
      <c r="E280" s="45" t="s">
        <v>50</v>
      </c>
      <c r="F280" s="45" t="s">
        <v>50</v>
      </c>
      <c r="G280" s="45">
        <v>-939</v>
      </c>
      <c r="H280" s="45">
        <v>0</v>
      </c>
      <c r="I280" s="45">
        <v>-2551.8200000000002</v>
      </c>
      <c r="J280" s="45"/>
    </row>
    <row r="281" spans="1:10" x14ac:dyDescent="0.25">
      <c r="A281" s="333">
        <v>44973</v>
      </c>
      <c r="B281" s="45">
        <v>-4474.8500000000004</v>
      </c>
      <c r="C281" s="45">
        <v>-683.6</v>
      </c>
      <c r="D281" s="45">
        <v>-324.43</v>
      </c>
      <c r="E281" s="45" t="s">
        <v>50</v>
      </c>
      <c r="F281" s="45" t="s">
        <v>50</v>
      </c>
      <c r="G281" s="45">
        <v>-915</v>
      </c>
      <c r="H281" s="45">
        <v>0</v>
      </c>
      <c r="I281" s="45">
        <v>-2551.8200000000002</v>
      </c>
      <c r="J281" s="45"/>
    </row>
    <row r="282" spans="1:10" x14ac:dyDescent="0.25">
      <c r="A282" s="333">
        <v>44974</v>
      </c>
      <c r="B282" s="45">
        <v>-4401.8100000000004</v>
      </c>
      <c r="C282" s="45">
        <v>-627.15</v>
      </c>
      <c r="D282" s="45">
        <v>-274.83999999999997</v>
      </c>
      <c r="E282" s="45" t="s">
        <v>50</v>
      </c>
      <c r="F282" s="45" t="s">
        <v>50</v>
      </c>
      <c r="G282" s="45">
        <v>-948</v>
      </c>
      <c r="H282" s="45">
        <v>0</v>
      </c>
      <c r="I282" s="45">
        <v>-2551.8200000000002</v>
      </c>
      <c r="J282" s="45"/>
    </row>
    <row r="283" spans="1:10" x14ac:dyDescent="0.25">
      <c r="A283" s="333">
        <v>44977</v>
      </c>
      <c r="B283" s="45">
        <v>-4413.7</v>
      </c>
      <c r="C283" s="45">
        <v>-610.6</v>
      </c>
      <c r="D283" s="45">
        <v>-270.27</v>
      </c>
      <c r="E283" s="45" t="s">
        <v>50</v>
      </c>
      <c r="F283" s="45" t="s">
        <v>50</v>
      </c>
      <c r="G283" s="45">
        <v>-981</v>
      </c>
      <c r="H283" s="45">
        <v>0</v>
      </c>
      <c r="I283" s="45">
        <v>-2551.8200000000002</v>
      </c>
      <c r="J283" s="45"/>
    </row>
    <row r="284" spans="1:10" x14ac:dyDescent="0.25">
      <c r="A284" s="333">
        <v>44978</v>
      </c>
      <c r="B284" s="45">
        <v>-4376.08</v>
      </c>
      <c r="C284" s="45">
        <v>-669.25</v>
      </c>
      <c r="D284" s="45">
        <v>-23.01</v>
      </c>
      <c r="E284" s="45" t="s">
        <v>50</v>
      </c>
      <c r="F284" s="45" t="s">
        <v>50</v>
      </c>
      <c r="G284" s="45">
        <v>-1132</v>
      </c>
      <c r="H284" s="45">
        <v>0</v>
      </c>
      <c r="I284" s="45">
        <v>-2551.8200000000002</v>
      </c>
      <c r="J284" s="45"/>
    </row>
    <row r="285" spans="1:10" x14ac:dyDescent="0.25">
      <c r="A285" s="333">
        <v>44979</v>
      </c>
      <c r="B285" s="45">
        <v>-4260.04</v>
      </c>
      <c r="C285" s="45">
        <v>-437.3</v>
      </c>
      <c r="D285" s="45">
        <v>-41.46</v>
      </c>
      <c r="E285" s="45" t="s">
        <v>50</v>
      </c>
      <c r="F285" s="45" t="s">
        <v>50</v>
      </c>
      <c r="G285" s="45">
        <v>-1101</v>
      </c>
      <c r="H285" s="45">
        <v>0</v>
      </c>
      <c r="I285" s="45">
        <v>-2680.28</v>
      </c>
      <c r="J285" s="45"/>
    </row>
    <row r="286" spans="1:10" x14ac:dyDescent="0.25">
      <c r="A286" s="333">
        <v>44980</v>
      </c>
      <c r="B286" s="45">
        <v>-3997.21</v>
      </c>
      <c r="C286" s="45">
        <v>-281.89999999999998</v>
      </c>
      <c r="D286" s="45" t="s">
        <v>50</v>
      </c>
      <c r="E286" s="45">
        <v>80.971000000000004</v>
      </c>
      <c r="F286" s="45" t="s">
        <v>50</v>
      </c>
      <c r="G286" s="45">
        <v>-1116</v>
      </c>
      <c r="H286" s="45">
        <v>0</v>
      </c>
      <c r="I286" s="45">
        <v>-2680.28</v>
      </c>
      <c r="J286" s="45"/>
    </row>
    <row r="287" spans="1:10" x14ac:dyDescent="0.25">
      <c r="A287" s="333">
        <v>44981</v>
      </c>
      <c r="B287" s="45">
        <v>-3977.46</v>
      </c>
      <c r="C287" s="45">
        <v>-241.2</v>
      </c>
      <c r="D287" s="45" t="s">
        <v>50</v>
      </c>
      <c r="E287" s="45">
        <v>33.023000000000003</v>
      </c>
      <c r="F287" s="45" t="s">
        <v>50</v>
      </c>
      <c r="G287" s="45">
        <v>-1089</v>
      </c>
      <c r="H287" s="45">
        <v>0</v>
      </c>
      <c r="I287" s="45">
        <v>-2680.28</v>
      </c>
      <c r="J287" s="45"/>
    </row>
    <row r="288" spans="1:10" x14ac:dyDescent="0.25">
      <c r="A288" s="333">
        <v>44984</v>
      </c>
      <c r="B288" s="45">
        <v>-3647.07</v>
      </c>
      <c r="C288" s="45">
        <v>-263.75</v>
      </c>
      <c r="D288" s="45" t="s">
        <v>50</v>
      </c>
      <c r="E288" s="45">
        <v>315.79599999999999</v>
      </c>
      <c r="F288" s="45">
        <v>39.165999999999997</v>
      </c>
      <c r="G288" s="45">
        <v>-1058</v>
      </c>
      <c r="H288" s="45">
        <v>0</v>
      </c>
      <c r="I288" s="45">
        <v>-2680.28</v>
      </c>
      <c r="J288" s="45"/>
    </row>
    <row r="289" spans="1:10" x14ac:dyDescent="0.25">
      <c r="A289" s="333">
        <v>44985</v>
      </c>
      <c r="B289" s="45">
        <v>-3682.01</v>
      </c>
      <c r="C289" s="45">
        <v>-366.15</v>
      </c>
      <c r="D289" s="45">
        <v>-80.040000000000006</v>
      </c>
      <c r="E289" s="45">
        <v>374.32799999999997</v>
      </c>
      <c r="F289" s="45">
        <v>10.130000000000001</v>
      </c>
      <c r="G289" s="45">
        <v>-940</v>
      </c>
      <c r="H289" s="45">
        <v>0</v>
      </c>
      <c r="I289" s="45">
        <v>-2680.28</v>
      </c>
      <c r="J289" s="45"/>
    </row>
    <row r="290" spans="1:10" x14ac:dyDescent="0.25">
      <c r="A290" s="333">
        <v>44986</v>
      </c>
      <c r="B290" s="45">
        <v>-3691.65</v>
      </c>
      <c r="C290" s="45">
        <v>-323</v>
      </c>
      <c r="D290" s="45">
        <v>-25.66</v>
      </c>
      <c r="E290" s="45">
        <v>140.28899999999999</v>
      </c>
      <c r="F290" s="45" t="s">
        <v>50</v>
      </c>
      <c r="G290" s="45">
        <v>-803</v>
      </c>
      <c r="H290" s="45">
        <v>0</v>
      </c>
      <c r="I290" s="45">
        <v>-2680.28</v>
      </c>
      <c r="J290" s="45"/>
    </row>
    <row r="291" spans="1:10" x14ac:dyDescent="0.25">
      <c r="A291" s="333">
        <v>44987</v>
      </c>
      <c r="B291" s="45">
        <v>-3672.02</v>
      </c>
      <c r="C291" s="45">
        <v>-371.2</v>
      </c>
      <c r="D291" s="45">
        <v>-3.2</v>
      </c>
      <c r="E291" s="45">
        <v>111.66200000000001</v>
      </c>
      <c r="F291" s="45" t="s">
        <v>50</v>
      </c>
      <c r="G291" s="45">
        <v>-729</v>
      </c>
      <c r="H291" s="45">
        <v>0</v>
      </c>
      <c r="I291" s="45">
        <v>-2680.28</v>
      </c>
      <c r="J291" s="45"/>
    </row>
    <row r="292" spans="1:10" x14ac:dyDescent="0.25">
      <c r="A292" s="333">
        <v>44988</v>
      </c>
      <c r="B292" s="45">
        <v>-3608.78</v>
      </c>
      <c r="C292" s="45">
        <v>-336.95</v>
      </c>
      <c r="D292" s="45">
        <v>-2.5</v>
      </c>
      <c r="E292" s="45">
        <v>157.952</v>
      </c>
      <c r="F292" s="45" t="s">
        <v>50</v>
      </c>
      <c r="G292" s="45">
        <v>-747</v>
      </c>
      <c r="H292" s="45">
        <v>0</v>
      </c>
      <c r="I292" s="45">
        <v>-2680.28</v>
      </c>
      <c r="J292" s="45"/>
    </row>
    <row r="293" spans="1:10" x14ac:dyDescent="0.25">
      <c r="A293" s="333">
        <v>44991</v>
      </c>
      <c r="B293" s="45">
        <v>-3723.08</v>
      </c>
      <c r="C293" s="45">
        <v>-439.2</v>
      </c>
      <c r="D293" s="45">
        <v>-0.11</v>
      </c>
      <c r="E293" s="45">
        <v>138.506</v>
      </c>
      <c r="F293" s="45" t="s">
        <v>50</v>
      </c>
      <c r="G293" s="45">
        <v>-742</v>
      </c>
      <c r="H293" s="45">
        <v>0</v>
      </c>
      <c r="I293" s="45">
        <v>-2680.28</v>
      </c>
      <c r="J293" s="45"/>
    </row>
    <row r="294" spans="1:10" x14ac:dyDescent="0.25">
      <c r="A294" s="333">
        <v>44992</v>
      </c>
      <c r="B294" s="45">
        <v>-3934.37</v>
      </c>
      <c r="C294" s="45">
        <v>-483.75</v>
      </c>
      <c r="D294" s="45">
        <v>-32.340000000000003</v>
      </c>
      <c r="E294" s="45" t="s">
        <v>50</v>
      </c>
      <c r="F294" s="45" t="s">
        <v>50</v>
      </c>
      <c r="G294" s="45">
        <v>-738</v>
      </c>
      <c r="H294" s="45">
        <v>0</v>
      </c>
      <c r="I294" s="45">
        <v>-2680.28</v>
      </c>
      <c r="J294" s="45"/>
    </row>
    <row r="295" spans="1:10" x14ac:dyDescent="0.25">
      <c r="A295" s="333">
        <v>44994</v>
      </c>
      <c r="B295" s="45">
        <v>-3828.76</v>
      </c>
      <c r="C295" s="45">
        <v>-532.9</v>
      </c>
      <c r="D295" s="45">
        <v>-91.24</v>
      </c>
      <c r="E295" s="45" t="s">
        <v>50</v>
      </c>
      <c r="F295" s="45" t="s">
        <v>50</v>
      </c>
      <c r="G295" s="45">
        <v>-775</v>
      </c>
      <c r="H295" s="45">
        <v>0</v>
      </c>
      <c r="I295" s="45">
        <v>-2429.61</v>
      </c>
      <c r="J295" s="45"/>
    </row>
    <row r="296" spans="1:10" x14ac:dyDescent="0.25">
      <c r="A296" s="333">
        <v>44995</v>
      </c>
      <c r="B296" s="45">
        <v>-3855.57</v>
      </c>
      <c r="C296" s="45">
        <v>-489.75</v>
      </c>
      <c r="D296" s="45">
        <v>-122.21</v>
      </c>
      <c r="E296" s="45" t="s">
        <v>50</v>
      </c>
      <c r="F296" s="45" t="s">
        <v>50</v>
      </c>
      <c r="G296" s="45">
        <v>-814</v>
      </c>
      <c r="H296" s="145">
        <v>0</v>
      </c>
      <c r="I296" s="45">
        <v>-2429.61</v>
      </c>
      <c r="J296" s="45"/>
    </row>
    <row r="297" spans="1:10" x14ac:dyDescent="0.25">
      <c r="A297" s="333">
        <v>44998</v>
      </c>
      <c r="B297" s="45">
        <v>-3897.3</v>
      </c>
      <c r="C297" s="45">
        <v>-475.45</v>
      </c>
      <c r="D297" s="45">
        <v>-105.23</v>
      </c>
      <c r="E297" s="45" t="s">
        <v>50</v>
      </c>
      <c r="F297" s="45" t="s">
        <v>50</v>
      </c>
      <c r="G297" s="45">
        <v>-887</v>
      </c>
      <c r="H297" s="145">
        <v>0</v>
      </c>
      <c r="I297" s="45">
        <v>-2429.61</v>
      </c>
      <c r="J297" s="45"/>
    </row>
    <row r="298" spans="1:10" x14ac:dyDescent="0.25">
      <c r="A298" s="333">
        <v>44999</v>
      </c>
      <c r="B298" s="45">
        <v>-3890.56</v>
      </c>
      <c r="C298" s="45">
        <v>-431.25</v>
      </c>
      <c r="D298" s="45">
        <v>-111.7</v>
      </c>
      <c r="E298" s="45" t="s">
        <v>50</v>
      </c>
      <c r="F298" s="45" t="s">
        <v>50</v>
      </c>
      <c r="G298" s="45">
        <v>-918</v>
      </c>
      <c r="H298" s="145">
        <v>0</v>
      </c>
      <c r="I298" s="45">
        <v>-2429.61</v>
      </c>
      <c r="J298" s="45"/>
    </row>
    <row r="299" spans="1:10" x14ac:dyDescent="0.25">
      <c r="A299" s="333">
        <v>45000</v>
      </c>
      <c r="B299" s="45">
        <v>-4019.8</v>
      </c>
      <c r="C299" s="45">
        <v>-436.2</v>
      </c>
      <c r="D299" s="45">
        <v>-120.99</v>
      </c>
      <c r="E299" s="45" t="s">
        <v>50</v>
      </c>
      <c r="F299" s="45" t="s">
        <v>50</v>
      </c>
      <c r="G299" s="45">
        <v>-1033</v>
      </c>
      <c r="H299" s="145">
        <v>0</v>
      </c>
      <c r="I299" s="45">
        <v>-2429.61</v>
      </c>
      <c r="J299" s="45"/>
    </row>
    <row r="300" spans="1:10" x14ac:dyDescent="0.25">
      <c r="A300" s="333">
        <v>45001</v>
      </c>
      <c r="B300" s="45">
        <v>-3953.77</v>
      </c>
      <c r="C300" s="45">
        <v>-410.45</v>
      </c>
      <c r="D300" s="45">
        <v>-35.71</v>
      </c>
      <c r="E300" s="45" t="s">
        <v>50</v>
      </c>
      <c r="F300" s="45" t="s">
        <v>50</v>
      </c>
      <c r="G300" s="45">
        <v>-1078</v>
      </c>
      <c r="H300" s="145">
        <v>0</v>
      </c>
      <c r="I300" s="45">
        <v>-2429.61</v>
      </c>
      <c r="J300" s="45"/>
    </row>
    <row r="301" spans="1:10" x14ac:dyDescent="0.25">
      <c r="A301" s="333">
        <v>45002</v>
      </c>
      <c r="B301" s="45">
        <v>-4050.31</v>
      </c>
      <c r="C301" s="45">
        <v>-563.70000000000005</v>
      </c>
      <c r="D301" s="45">
        <v>-134</v>
      </c>
      <c r="E301" s="45" t="s">
        <v>50</v>
      </c>
      <c r="F301" s="45" t="s">
        <v>50</v>
      </c>
      <c r="G301" s="45">
        <v>-923</v>
      </c>
      <c r="H301" s="145">
        <v>0</v>
      </c>
      <c r="I301" s="45">
        <v>-2429.61</v>
      </c>
      <c r="J301" s="45"/>
    </row>
    <row r="302" spans="1:10" x14ac:dyDescent="0.25">
      <c r="A302" s="333">
        <v>45005</v>
      </c>
      <c r="B302" s="45">
        <v>-3872.73</v>
      </c>
      <c r="C302" s="45">
        <v>-438.7</v>
      </c>
      <c r="D302" s="45">
        <v>-97.42</v>
      </c>
      <c r="E302" s="45" t="s">
        <v>50</v>
      </c>
      <c r="F302" s="45" t="s">
        <v>50</v>
      </c>
      <c r="G302" s="45">
        <v>-907</v>
      </c>
      <c r="H302" s="145">
        <v>0</v>
      </c>
      <c r="I302" s="45">
        <v>-2429.61</v>
      </c>
      <c r="J302" s="45"/>
    </row>
    <row r="303" spans="1:10" x14ac:dyDescent="0.25">
      <c r="A303" s="333">
        <v>45009</v>
      </c>
      <c r="B303" s="45">
        <v>-3575.88</v>
      </c>
      <c r="C303" s="45">
        <v>-407.3</v>
      </c>
      <c r="D303" s="45" t="s">
        <v>50</v>
      </c>
      <c r="E303" s="45">
        <v>11.246</v>
      </c>
      <c r="F303" s="45" t="s">
        <v>50</v>
      </c>
      <c r="G303" s="45">
        <v>-548</v>
      </c>
      <c r="H303" s="145">
        <v>0</v>
      </c>
      <c r="I303" s="45">
        <v>-2631.83</v>
      </c>
      <c r="J303" s="45"/>
    </row>
    <row r="304" spans="1:10" x14ac:dyDescent="0.25">
      <c r="A304" s="333">
        <v>45012</v>
      </c>
      <c r="B304" s="45">
        <v>-3865.98</v>
      </c>
      <c r="C304" s="45">
        <v>-604.79999999999995</v>
      </c>
      <c r="D304" s="45">
        <v>-119.95</v>
      </c>
      <c r="E304" s="45" t="s">
        <v>50</v>
      </c>
      <c r="F304" s="45">
        <v>4.5910000000000002</v>
      </c>
      <c r="G304" s="45">
        <v>-514</v>
      </c>
      <c r="H304" s="145">
        <v>0</v>
      </c>
      <c r="I304" s="45">
        <v>-2631.83</v>
      </c>
      <c r="J304" s="45"/>
    </row>
    <row r="305" spans="1:10" x14ac:dyDescent="0.25">
      <c r="A305" s="333">
        <v>45013</v>
      </c>
      <c r="B305" s="45">
        <v>-3912.18</v>
      </c>
      <c r="C305" s="45">
        <v>-512.5</v>
      </c>
      <c r="D305" s="45">
        <v>-49.85</v>
      </c>
      <c r="E305" s="45" t="s">
        <v>50</v>
      </c>
      <c r="F305" s="45" t="s">
        <v>50</v>
      </c>
      <c r="G305" s="45">
        <v>-718</v>
      </c>
      <c r="H305" s="145">
        <v>0</v>
      </c>
      <c r="I305" s="45">
        <v>-2631.83</v>
      </c>
      <c r="J305" s="45"/>
    </row>
    <row r="306" spans="1:10" x14ac:dyDescent="0.25">
      <c r="A306" s="333">
        <v>45014</v>
      </c>
      <c r="B306" s="45">
        <v>-3987.08</v>
      </c>
      <c r="C306" s="45">
        <v>-415.65</v>
      </c>
      <c r="D306" s="45">
        <v>-1.6</v>
      </c>
      <c r="E306" s="45">
        <v>8.0009999999999994</v>
      </c>
      <c r="F306" s="45" t="s">
        <v>50</v>
      </c>
      <c r="G306" s="45">
        <v>-946</v>
      </c>
      <c r="H306" s="145">
        <v>0</v>
      </c>
      <c r="I306" s="45">
        <v>-2631.83</v>
      </c>
      <c r="J306" s="45"/>
    </row>
    <row r="307" spans="1:10" x14ac:dyDescent="0.25">
      <c r="A307" s="333">
        <v>45015</v>
      </c>
      <c r="B307" s="45">
        <v>-4223.76</v>
      </c>
      <c r="C307" s="45">
        <v>-360.2</v>
      </c>
      <c r="D307" s="45">
        <v>-93.74</v>
      </c>
      <c r="E307" s="45" t="s">
        <v>50</v>
      </c>
      <c r="F307" s="45" t="s">
        <v>50</v>
      </c>
      <c r="G307" s="45">
        <v>-1138</v>
      </c>
      <c r="H307" s="145">
        <v>0</v>
      </c>
      <c r="I307" s="45">
        <v>-2631.83</v>
      </c>
      <c r="J307" s="45"/>
    </row>
    <row r="308" spans="1:10" x14ac:dyDescent="0.25">
      <c r="A308" s="333">
        <v>45016</v>
      </c>
      <c r="B308" s="45">
        <v>-4126.95</v>
      </c>
      <c r="C308" s="45">
        <v>-571.73</v>
      </c>
      <c r="D308" s="45" t="s">
        <v>50</v>
      </c>
      <c r="E308" s="45">
        <v>219.607</v>
      </c>
      <c r="F308" s="45" t="s">
        <v>50</v>
      </c>
      <c r="G308" s="45">
        <v>-1143</v>
      </c>
      <c r="H308" s="145">
        <v>0</v>
      </c>
      <c r="I308" s="45">
        <v>-2631.83</v>
      </c>
      <c r="J308" s="45"/>
    </row>
    <row r="309" spans="1:10" x14ac:dyDescent="0.25">
      <c r="A309" s="333">
        <v>45019</v>
      </c>
      <c r="B309" s="45">
        <v>-4320.42</v>
      </c>
      <c r="C309" s="45">
        <v>-518.85</v>
      </c>
      <c r="D309" s="45">
        <v>-123.74</v>
      </c>
      <c r="E309" s="45" t="s">
        <v>50</v>
      </c>
      <c r="F309" s="45" t="s">
        <v>50</v>
      </c>
      <c r="G309" s="45">
        <v>-1046</v>
      </c>
      <c r="H309" s="145">
        <v>0</v>
      </c>
      <c r="I309" s="45">
        <v>-2631.83</v>
      </c>
      <c r="J309" s="45"/>
    </row>
    <row r="310" spans="1:10" x14ac:dyDescent="0.25">
      <c r="A310" s="333">
        <v>45020</v>
      </c>
      <c r="B310" s="45">
        <v>-4143.3</v>
      </c>
      <c r="C310" s="45">
        <v>-493.3</v>
      </c>
      <c r="D310" s="45">
        <v>-52.17</v>
      </c>
      <c r="E310" s="45">
        <v>17.001000000000001</v>
      </c>
      <c r="F310" s="45" t="s">
        <v>50</v>
      </c>
      <c r="G310" s="45">
        <v>-983</v>
      </c>
      <c r="H310" s="145">
        <v>0</v>
      </c>
      <c r="I310" s="45">
        <v>-2631.83</v>
      </c>
      <c r="J310" s="45"/>
    </row>
    <row r="311" spans="1:10" x14ac:dyDescent="0.25">
      <c r="A311" s="333">
        <v>45021</v>
      </c>
      <c r="B311" s="45">
        <v>-4148.68</v>
      </c>
      <c r="C311" s="45">
        <v>-547.25</v>
      </c>
      <c r="D311" s="45" t="s">
        <v>50</v>
      </c>
      <c r="E311" s="45" t="s">
        <v>50</v>
      </c>
      <c r="F311" s="45" t="s">
        <v>50</v>
      </c>
      <c r="G311" s="45">
        <v>-905</v>
      </c>
      <c r="H311" s="145">
        <v>0</v>
      </c>
      <c r="I311" s="45">
        <v>-2696.43</v>
      </c>
      <c r="J311" s="45"/>
    </row>
    <row r="312" spans="1:10" x14ac:dyDescent="0.25">
      <c r="A312" s="333">
        <v>45022</v>
      </c>
      <c r="B312" s="45">
        <v>-4092.27</v>
      </c>
      <c r="C312" s="45">
        <v>-440.7</v>
      </c>
      <c r="D312" s="45">
        <v>-82.14</v>
      </c>
      <c r="E312" s="45" t="s">
        <v>50</v>
      </c>
      <c r="F312" s="45" t="s">
        <v>50</v>
      </c>
      <c r="G312" s="45">
        <v>-873</v>
      </c>
      <c r="H312" s="45">
        <v>0</v>
      </c>
      <c r="I312" s="45">
        <v>-2696.43</v>
      </c>
      <c r="J312" s="45"/>
    </row>
    <row r="313" spans="1:10" x14ac:dyDescent="0.25">
      <c r="A313" s="333">
        <v>45023</v>
      </c>
      <c r="B313" s="45">
        <v>-3879.46</v>
      </c>
      <c r="C313" s="45">
        <v>-331.4</v>
      </c>
      <c r="D313" s="45">
        <v>-161.63</v>
      </c>
      <c r="E313" s="45" t="s">
        <v>50</v>
      </c>
      <c r="F313" s="45" t="s">
        <v>50</v>
      </c>
      <c r="G313" s="45">
        <v>-690</v>
      </c>
      <c r="H313" s="45">
        <v>0</v>
      </c>
      <c r="I313" s="45">
        <v>-2696.43</v>
      </c>
      <c r="J313" s="45"/>
    </row>
    <row r="314" spans="1:10" x14ac:dyDescent="0.25">
      <c r="A314" s="333">
        <v>45026</v>
      </c>
      <c r="B314" s="45">
        <v>-3924.53</v>
      </c>
      <c r="C314" s="45">
        <v>-317.5</v>
      </c>
      <c r="D314" s="45">
        <v>-89.6</v>
      </c>
      <c r="E314" s="45" t="s">
        <v>50</v>
      </c>
      <c r="F314" s="45" t="s">
        <v>50</v>
      </c>
      <c r="G314" s="45">
        <v>-821</v>
      </c>
      <c r="H314" s="45">
        <v>0</v>
      </c>
      <c r="I314" s="45">
        <v>-2696.43</v>
      </c>
      <c r="J314" s="45"/>
    </row>
    <row r="315" spans="1:10" x14ac:dyDescent="0.25">
      <c r="A315" s="333">
        <v>45027</v>
      </c>
      <c r="B315" s="45">
        <v>-3973.85</v>
      </c>
      <c r="C315" s="45">
        <v>-375.55</v>
      </c>
      <c r="D315" s="45">
        <v>-47.87</v>
      </c>
      <c r="E315" s="45" t="s">
        <v>50</v>
      </c>
      <c r="F315" s="45" t="s">
        <v>50</v>
      </c>
      <c r="G315" s="45">
        <v>-854</v>
      </c>
      <c r="H315" s="45">
        <v>0</v>
      </c>
      <c r="I315" s="45">
        <v>-2696.43</v>
      </c>
      <c r="J315" s="45"/>
    </row>
    <row r="316" spans="1:10" x14ac:dyDescent="0.25">
      <c r="A316" s="333">
        <v>45028</v>
      </c>
      <c r="B316" s="45">
        <v>-4066.76</v>
      </c>
      <c r="C316" s="45">
        <v>-363.6</v>
      </c>
      <c r="D316" s="45">
        <v>-71.73</v>
      </c>
      <c r="E316" s="45" t="s">
        <v>50</v>
      </c>
      <c r="F316" s="45" t="s">
        <v>50</v>
      </c>
      <c r="G316" s="45">
        <v>-935</v>
      </c>
      <c r="H316" s="45">
        <v>0</v>
      </c>
      <c r="I316" s="45">
        <v>-2696.43</v>
      </c>
      <c r="J316" s="45"/>
    </row>
    <row r="317" spans="1:10" x14ac:dyDescent="0.25">
      <c r="A317" s="333">
        <v>45029</v>
      </c>
      <c r="B317" s="45">
        <v>-4055.02</v>
      </c>
      <c r="C317" s="45">
        <v>-395.75</v>
      </c>
      <c r="D317" s="45">
        <v>-38.229999999999997</v>
      </c>
      <c r="E317" s="45">
        <v>0.38900000000000001</v>
      </c>
      <c r="F317" s="45" t="s">
        <v>50</v>
      </c>
      <c r="G317" s="45">
        <v>-925</v>
      </c>
      <c r="H317" s="45">
        <v>0</v>
      </c>
      <c r="I317" s="45">
        <v>-2696.43</v>
      </c>
      <c r="J317" s="45"/>
    </row>
    <row r="318" spans="1:10" x14ac:dyDescent="0.25">
      <c r="A318" s="333">
        <v>45030</v>
      </c>
      <c r="B318" s="45">
        <v>-3940.62</v>
      </c>
      <c r="C318" s="45">
        <v>-395.95</v>
      </c>
      <c r="D318" s="45">
        <v>-48.24</v>
      </c>
      <c r="E318" s="45" t="s">
        <v>50</v>
      </c>
      <c r="F318" s="45" t="s">
        <v>50</v>
      </c>
      <c r="G318" s="45">
        <v>-800</v>
      </c>
      <c r="H318" s="45">
        <v>0</v>
      </c>
      <c r="I318" s="45">
        <v>-2696.43</v>
      </c>
      <c r="J318" s="45"/>
    </row>
    <row r="319" spans="1:10" x14ac:dyDescent="0.25">
      <c r="A319" s="333">
        <v>45033</v>
      </c>
      <c r="B319" s="45">
        <v>-3943.15</v>
      </c>
      <c r="C319" s="45">
        <v>-454.15</v>
      </c>
      <c r="D319" s="45">
        <v>-20.66</v>
      </c>
      <c r="E319" s="45">
        <v>9.0960000000000001</v>
      </c>
      <c r="F319" s="45" t="s">
        <v>50</v>
      </c>
      <c r="G319" s="45">
        <v>-781</v>
      </c>
      <c r="H319" s="45">
        <v>0</v>
      </c>
      <c r="I319" s="45">
        <v>-2696.43</v>
      </c>
      <c r="J319" s="45"/>
    </row>
    <row r="320" spans="1:10" x14ac:dyDescent="0.25">
      <c r="A320" s="333">
        <v>45034</v>
      </c>
      <c r="B320" s="45">
        <v>-3849.07</v>
      </c>
      <c r="C320" s="45">
        <v>-501.35</v>
      </c>
      <c r="D320" s="45">
        <v>0</v>
      </c>
      <c r="E320" s="45">
        <v>118.714</v>
      </c>
      <c r="F320" s="45" t="s">
        <v>50</v>
      </c>
      <c r="G320" s="45">
        <v>-770</v>
      </c>
      <c r="H320" s="45">
        <v>0</v>
      </c>
      <c r="I320" s="45">
        <v>-2696.43</v>
      </c>
      <c r="J320" s="45"/>
    </row>
    <row r="321" spans="1:10" x14ac:dyDescent="0.25">
      <c r="A321" s="333">
        <v>45035</v>
      </c>
      <c r="B321" s="45">
        <v>-3867.48</v>
      </c>
      <c r="C321" s="45">
        <v>-360.85</v>
      </c>
      <c r="D321" s="45" t="s">
        <v>50</v>
      </c>
      <c r="E321" s="45">
        <v>19.004000000000001</v>
      </c>
      <c r="F321" s="45" t="s">
        <v>50</v>
      </c>
      <c r="G321" s="45">
        <v>-822</v>
      </c>
      <c r="H321" s="45">
        <v>0</v>
      </c>
      <c r="I321" s="45">
        <v>-2703.63</v>
      </c>
      <c r="J321" s="45"/>
    </row>
    <row r="322" spans="1:10" x14ac:dyDescent="0.25">
      <c r="A322" s="333">
        <v>45036</v>
      </c>
      <c r="B322" s="45">
        <v>-3762.4</v>
      </c>
      <c r="C322" s="45">
        <v>-367.9</v>
      </c>
      <c r="D322" s="45" t="s">
        <v>50</v>
      </c>
      <c r="E322" s="45">
        <v>64.128</v>
      </c>
      <c r="F322" s="45" t="s">
        <v>50</v>
      </c>
      <c r="G322" s="45">
        <v>-755</v>
      </c>
      <c r="H322" s="45">
        <v>0</v>
      </c>
      <c r="I322" s="45">
        <v>-2703.63</v>
      </c>
      <c r="J322" s="45"/>
    </row>
    <row r="323" spans="1:10" x14ac:dyDescent="0.25">
      <c r="A323" s="333">
        <v>45037</v>
      </c>
      <c r="B323" s="45">
        <v>-3694.11</v>
      </c>
      <c r="C323" s="45">
        <v>-273.25</v>
      </c>
      <c r="D323" s="45">
        <v>-2.2999999999999998</v>
      </c>
      <c r="E323" s="45">
        <v>32.075000000000003</v>
      </c>
      <c r="F323" s="45" t="s">
        <v>50</v>
      </c>
      <c r="G323" s="45">
        <v>-747</v>
      </c>
      <c r="H323" s="45">
        <v>0</v>
      </c>
      <c r="I323" s="45">
        <v>-2703.63</v>
      </c>
      <c r="J323" s="45"/>
    </row>
    <row r="324" spans="1:10" x14ac:dyDescent="0.25">
      <c r="A324" s="333">
        <v>45040</v>
      </c>
      <c r="B324" s="45">
        <v>-3430.88</v>
      </c>
      <c r="C324" s="45">
        <v>-317.60000000000002</v>
      </c>
      <c r="D324" s="45">
        <v>-0.71</v>
      </c>
      <c r="E324" s="45">
        <v>193.059</v>
      </c>
      <c r="F324" s="45" t="s">
        <v>50</v>
      </c>
      <c r="G324" s="45">
        <v>-602</v>
      </c>
      <c r="H324" s="45">
        <v>0</v>
      </c>
      <c r="I324" s="45">
        <v>-2703.63</v>
      </c>
      <c r="J324" s="45"/>
    </row>
    <row r="325" spans="1:10" x14ac:dyDescent="0.25">
      <c r="A325" s="333">
        <v>45041</v>
      </c>
      <c r="B325" s="45">
        <v>-3337.41</v>
      </c>
      <c r="C325" s="45">
        <v>-325.35000000000002</v>
      </c>
      <c r="D325" s="45" t="s">
        <v>50</v>
      </c>
      <c r="E325" s="45">
        <v>163.56700000000001</v>
      </c>
      <c r="F325" s="45" t="s">
        <v>50</v>
      </c>
      <c r="G325" s="45">
        <v>-472</v>
      </c>
      <c r="H325" s="45">
        <v>0</v>
      </c>
      <c r="I325" s="45">
        <v>-2703.63</v>
      </c>
      <c r="J325" s="45"/>
    </row>
    <row r="326" spans="1:10" x14ac:dyDescent="0.25">
      <c r="A326" s="333">
        <v>45042</v>
      </c>
      <c r="B326" s="45">
        <v>-3476.7</v>
      </c>
      <c r="C326" s="45">
        <v>-482.6</v>
      </c>
      <c r="D326" s="45">
        <v>-51.87</v>
      </c>
      <c r="E326" s="45">
        <v>84.316000000000003</v>
      </c>
      <c r="F326" s="45">
        <v>9.0890000000000004</v>
      </c>
      <c r="G326" s="45">
        <v>-332</v>
      </c>
      <c r="H326" s="45">
        <v>0</v>
      </c>
      <c r="I326" s="45">
        <v>-2703.63</v>
      </c>
      <c r="J326" s="45"/>
    </row>
    <row r="327" spans="1:10" x14ac:dyDescent="0.25">
      <c r="A327" s="333">
        <v>45043</v>
      </c>
      <c r="B327" s="45">
        <v>-3736.09</v>
      </c>
      <c r="C327" s="45">
        <v>-474.1</v>
      </c>
      <c r="D327" s="45">
        <v>-256.36</v>
      </c>
      <c r="E327" s="45" t="s">
        <v>50</v>
      </c>
      <c r="F327" s="45" t="s">
        <v>50</v>
      </c>
      <c r="G327" s="45">
        <v>-302</v>
      </c>
      <c r="H327" s="45">
        <v>0</v>
      </c>
      <c r="I327" s="45">
        <v>-2703.63</v>
      </c>
      <c r="J327" s="45"/>
    </row>
    <row r="328" spans="1:10" x14ac:dyDescent="0.25">
      <c r="A328" s="333">
        <v>45044</v>
      </c>
      <c r="B328" s="45">
        <v>-3641.17</v>
      </c>
      <c r="C328" s="45">
        <v>-630.45000000000005</v>
      </c>
      <c r="D328" s="45">
        <v>-52.11</v>
      </c>
      <c r="E328" s="45">
        <v>35.015999999999998</v>
      </c>
      <c r="F328" s="45" t="s">
        <v>50</v>
      </c>
      <c r="G328" s="45">
        <v>-290</v>
      </c>
      <c r="H328" s="45">
        <v>0</v>
      </c>
      <c r="I328" s="45">
        <v>-2703.63</v>
      </c>
      <c r="J328" s="45"/>
    </row>
    <row r="329" spans="1:10" x14ac:dyDescent="0.25">
      <c r="A329" s="333">
        <v>45048</v>
      </c>
      <c r="B329" s="45">
        <v>-3766.32</v>
      </c>
      <c r="C329" s="45">
        <v>-589.35</v>
      </c>
      <c r="D329" s="45">
        <v>-89.34</v>
      </c>
      <c r="E329" s="45" t="s">
        <v>50</v>
      </c>
      <c r="F329" s="45" t="s">
        <v>50</v>
      </c>
      <c r="G329" s="45">
        <v>-384</v>
      </c>
      <c r="H329" s="45">
        <v>0</v>
      </c>
      <c r="I329" s="45">
        <v>-2703.63</v>
      </c>
      <c r="J329" s="45"/>
    </row>
    <row r="330" spans="1:10" x14ac:dyDescent="0.25">
      <c r="A330" s="333">
        <v>45049</v>
      </c>
      <c r="B330" s="45">
        <v>-3930.29</v>
      </c>
      <c r="C330" s="45">
        <v>-603.32000000000005</v>
      </c>
      <c r="D330" s="45">
        <v>-210.12</v>
      </c>
      <c r="E330" s="45" t="s">
        <v>50</v>
      </c>
      <c r="F330" s="45" t="s">
        <v>50</v>
      </c>
      <c r="G330" s="45">
        <v>-388</v>
      </c>
      <c r="H330" s="45">
        <v>0</v>
      </c>
      <c r="I330" s="45">
        <v>-2728.85</v>
      </c>
      <c r="J330" s="45"/>
    </row>
    <row r="331" spans="1:10" x14ac:dyDescent="0.25">
      <c r="A331" s="333">
        <v>45050</v>
      </c>
      <c r="B331" s="45">
        <v>-4208.3599999999997</v>
      </c>
      <c r="C331" s="45">
        <v>-662.9</v>
      </c>
      <c r="D331" s="45">
        <v>-173.61</v>
      </c>
      <c r="E331" s="45" t="s">
        <v>50</v>
      </c>
      <c r="F331" s="45" t="s">
        <v>50</v>
      </c>
      <c r="G331" s="45">
        <v>-643</v>
      </c>
      <c r="H331" s="146">
        <v>0</v>
      </c>
      <c r="I331" s="45">
        <v>-2728.85</v>
      </c>
      <c r="J331" s="146"/>
    </row>
    <row r="332" spans="1:10" x14ac:dyDescent="0.25">
      <c r="A332" s="333">
        <v>45051</v>
      </c>
      <c r="B332" s="45">
        <v>-4219.55</v>
      </c>
      <c r="C332" s="45">
        <v>-616.79999999999995</v>
      </c>
      <c r="D332" s="45">
        <v>-165.91</v>
      </c>
      <c r="E332" s="45" t="s">
        <v>50</v>
      </c>
      <c r="F332" s="45" t="s">
        <v>50</v>
      </c>
      <c r="G332" s="45">
        <v>-708</v>
      </c>
      <c r="H332" s="146">
        <v>0</v>
      </c>
      <c r="I332" s="45">
        <v>-2728.85</v>
      </c>
      <c r="J332" s="146"/>
    </row>
    <row r="333" spans="1:10" x14ac:dyDescent="0.25">
      <c r="A333" s="333">
        <v>45056</v>
      </c>
      <c r="B333" s="45">
        <v>-4170.57</v>
      </c>
      <c r="C333" s="45">
        <v>-609</v>
      </c>
      <c r="D333" s="45">
        <v>-195.22</v>
      </c>
      <c r="E333" s="45" t="s">
        <v>50</v>
      </c>
      <c r="F333" s="45" t="s">
        <v>50</v>
      </c>
      <c r="G333" s="45">
        <v>-637.5</v>
      </c>
      <c r="H333" s="146">
        <v>0</v>
      </c>
      <c r="I333" s="45">
        <v>-2728.85</v>
      </c>
      <c r="J333" s="146"/>
    </row>
    <row r="334" spans="1:10" x14ac:dyDescent="0.25">
      <c r="A334" s="333">
        <v>45057</v>
      </c>
      <c r="B334" s="45">
        <v>-4087.93</v>
      </c>
      <c r="C334" s="45">
        <v>-546.54999999999995</v>
      </c>
      <c r="D334" s="45">
        <v>-246.03</v>
      </c>
      <c r="E334" s="45" t="s">
        <v>50</v>
      </c>
      <c r="F334" s="45" t="s">
        <v>50</v>
      </c>
      <c r="G334" s="45">
        <v>-566.5</v>
      </c>
      <c r="H334" s="146">
        <v>0</v>
      </c>
      <c r="I334" s="45">
        <v>-2728.85</v>
      </c>
      <c r="J334" s="146"/>
    </row>
    <row r="335" spans="1:10" x14ac:dyDescent="0.25">
      <c r="A335" s="333">
        <v>45058</v>
      </c>
      <c r="B335" s="45">
        <v>-4190.93</v>
      </c>
      <c r="C335" s="45">
        <v>-539.15</v>
      </c>
      <c r="D335" s="45">
        <v>-244.44</v>
      </c>
      <c r="E335" s="45" t="s">
        <v>50</v>
      </c>
      <c r="F335" s="45" t="s">
        <v>50</v>
      </c>
      <c r="G335" s="45">
        <v>-678.5</v>
      </c>
      <c r="H335" s="146">
        <v>0</v>
      </c>
      <c r="I335" s="45">
        <v>-2728.85</v>
      </c>
      <c r="J335" s="146"/>
    </row>
    <row r="336" spans="1:10" x14ac:dyDescent="0.25">
      <c r="A336" s="333">
        <v>45061</v>
      </c>
      <c r="B336" s="45">
        <v>-4381.2299999999996</v>
      </c>
      <c r="C336" s="45">
        <v>-575.85</v>
      </c>
      <c r="D336" s="45">
        <v>-220.03</v>
      </c>
      <c r="E336" s="45" t="s">
        <v>50</v>
      </c>
      <c r="F336" s="45" t="s">
        <v>50</v>
      </c>
      <c r="G336" s="45">
        <v>-856.5</v>
      </c>
      <c r="H336" s="146">
        <v>0</v>
      </c>
      <c r="I336" s="45">
        <v>-2728.85</v>
      </c>
      <c r="J336" s="146"/>
    </row>
    <row r="337" spans="1:10" x14ac:dyDescent="0.25">
      <c r="A337" s="333">
        <v>45062</v>
      </c>
      <c r="B337" s="45">
        <v>-4464.78</v>
      </c>
      <c r="C337" s="45">
        <v>-480.75</v>
      </c>
      <c r="D337" s="45">
        <v>-255.69</v>
      </c>
      <c r="E337" s="45" t="s">
        <v>50</v>
      </c>
      <c r="F337" s="45" t="s">
        <v>50</v>
      </c>
      <c r="G337" s="45">
        <v>-999.5</v>
      </c>
      <c r="H337" s="146">
        <v>0</v>
      </c>
      <c r="I337" s="45">
        <v>-2728.85</v>
      </c>
      <c r="J337" s="146"/>
    </row>
    <row r="338" spans="1:10" x14ac:dyDescent="0.25">
      <c r="A338" s="333">
        <v>45063</v>
      </c>
      <c r="B338" s="45">
        <v>-4513.32</v>
      </c>
      <c r="C338" s="45">
        <v>-491.1</v>
      </c>
      <c r="D338" s="45">
        <v>-250.87</v>
      </c>
      <c r="E338" s="45" t="s">
        <v>50</v>
      </c>
      <c r="F338" s="45" t="s">
        <v>50</v>
      </c>
      <c r="G338" s="45">
        <v>-946</v>
      </c>
      <c r="H338" s="146">
        <v>0</v>
      </c>
      <c r="I338" s="45">
        <v>-2825.35</v>
      </c>
      <c r="J338" s="146"/>
    </row>
    <row r="339" spans="1:10" x14ac:dyDescent="0.25">
      <c r="A339" s="333">
        <v>45064</v>
      </c>
      <c r="B339" s="45">
        <v>-4505.46</v>
      </c>
      <c r="C339" s="45">
        <v>-504.9</v>
      </c>
      <c r="D339" s="45">
        <v>-228.22</v>
      </c>
      <c r="E339" s="45" t="s">
        <v>50</v>
      </c>
      <c r="F339" s="45" t="s">
        <v>50</v>
      </c>
      <c r="G339" s="45">
        <v>-947</v>
      </c>
      <c r="H339" s="146">
        <v>0</v>
      </c>
      <c r="I339" s="45">
        <v>-2825.35</v>
      </c>
      <c r="J339" s="146"/>
    </row>
    <row r="340" spans="1:10" x14ac:dyDescent="0.25">
      <c r="A340" s="333">
        <v>45065</v>
      </c>
      <c r="B340" s="45">
        <v>-4389.46</v>
      </c>
      <c r="C340" s="45">
        <v>-521.25</v>
      </c>
      <c r="D340" s="45">
        <v>-174.86</v>
      </c>
      <c r="E340" s="45" t="s">
        <v>50</v>
      </c>
      <c r="F340" s="45" t="s">
        <v>50</v>
      </c>
      <c r="G340" s="45">
        <v>-868</v>
      </c>
      <c r="H340" s="146">
        <v>0</v>
      </c>
      <c r="I340" s="45">
        <v>-2825.35</v>
      </c>
      <c r="J340" s="146"/>
    </row>
    <row r="341" spans="1:10" x14ac:dyDescent="0.25">
      <c r="A341" s="333">
        <v>45069</v>
      </c>
      <c r="B341" s="45">
        <v>-4067.25</v>
      </c>
      <c r="C341" s="45">
        <v>-377.85</v>
      </c>
      <c r="D341" s="45">
        <v>-44.05</v>
      </c>
      <c r="E341" s="45">
        <v>30.001000000000001</v>
      </c>
      <c r="F341" s="45" t="s">
        <v>50</v>
      </c>
      <c r="G341" s="45">
        <v>-850</v>
      </c>
      <c r="H341" s="146">
        <v>0</v>
      </c>
      <c r="I341" s="45">
        <v>-2825.35</v>
      </c>
      <c r="J341" s="146"/>
    </row>
    <row r="342" spans="1:10" x14ac:dyDescent="0.25">
      <c r="A342" s="333">
        <v>45068</v>
      </c>
      <c r="B342" s="45">
        <v>-4236.1400000000003</v>
      </c>
      <c r="C342" s="45">
        <v>-464.9</v>
      </c>
      <c r="D342" s="45">
        <v>-102.9</v>
      </c>
      <c r="E342" s="45" t="s">
        <v>50</v>
      </c>
      <c r="F342" s="45" t="s">
        <v>50</v>
      </c>
      <c r="G342" s="45">
        <v>-843</v>
      </c>
      <c r="H342" s="146">
        <v>0</v>
      </c>
      <c r="I342" s="45">
        <v>-2825.35</v>
      </c>
      <c r="J342" s="146"/>
    </row>
    <row r="343" spans="1:10" x14ac:dyDescent="0.25">
      <c r="A343" s="333">
        <v>45069</v>
      </c>
      <c r="B343" s="45">
        <v>-4067.25</v>
      </c>
      <c r="C343" s="45">
        <v>-377.85</v>
      </c>
      <c r="D343" s="45">
        <v>-44.05</v>
      </c>
      <c r="E343" s="45">
        <v>30.001000000000001</v>
      </c>
      <c r="F343" s="45" t="s">
        <v>50</v>
      </c>
      <c r="G343" s="45">
        <v>-850</v>
      </c>
      <c r="H343" s="146">
        <v>0</v>
      </c>
      <c r="I343" s="45">
        <v>-2825.35</v>
      </c>
      <c r="J343" s="146"/>
    </row>
    <row r="344" spans="1:10" x14ac:dyDescent="0.25">
      <c r="A344" s="333">
        <v>45070</v>
      </c>
      <c r="B344" s="45">
        <v>-3823.11</v>
      </c>
      <c r="C344" s="45">
        <v>-294.39999999999998</v>
      </c>
      <c r="D344" s="45">
        <v>-2.9</v>
      </c>
      <c r="E344" s="45">
        <v>149.53200000000001</v>
      </c>
      <c r="F344" s="45" t="s">
        <v>50</v>
      </c>
      <c r="G344" s="45">
        <v>-850</v>
      </c>
      <c r="H344" s="146">
        <v>0</v>
      </c>
      <c r="I344" s="45">
        <v>-2825.35</v>
      </c>
      <c r="J344" s="146"/>
    </row>
    <row r="345" spans="1:10" x14ac:dyDescent="0.25">
      <c r="A345" s="333">
        <v>45071</v>
      </c>
      <c r="B345" s="45">
        <v>-3705.58</v>
      </c>
      <c r="C345" s="45">
        <v>-276.7</v>
      </c>
      <c r="D345" s="45" t="s">
        <v>50</v>
      </c>
      <c r="E345" s="45">
        <v>273.47199999999998</v>
      </c>
      <c r="F345" s="45">
        <v>7.9980000000000002</v>
      </c>
      <c r="G345" s="45">
        <v>-885</v>
      </c>
      <c r="H345" s="146">
        <v>0</v>
      </c>
      <c r="I345" s="45">
        <v>-2825.35</v>
      </c>
      <c r="J345" s="146"/>
    </row>
    <row r="346" spans="1:10" x14ac:dyDescent="0.25">
      <c r="A346" s="333">
        <v>45072</v>
      </c>
      <c r="B346" s="45">
        <v>-3654.86</v>
      </c>
      <c r="C346" s="45">
        <v>-357</v>
      </c>
      <c r="D346" s="45" t="s">
        <v>50</v>
      </c>
      <c r="E346" s="45">
        <v>353.48700000000002</v>
      </c>
      <c r="F346" s="45" t="s">
        <v>50</v>
      </c>
      <c r="G346" s="45">
        <v>-826</v>
      </c>
      <c r="H346" s="146">
        <v>0</v>
      </c>
      <c r="I346" s="45">
        <v>-2825.35</v>
      </c>
      <c r="J346" s="146"/>
    </row>
    <row r="347" spans="1:10" x14ac:dyDescent="0.25">
      <c r="A347" s="333">
        <v>45075</v>
      </c>
      <c r="B347" s="45">
        <v>-3634.25</v>
      </c>
      <c r="C347" s="45">
        <v>-313.60000000000002</v>
      </c>
      <c r="D347" s="45" t="s">
        <v>50</v>
      </c>
      <c r="E347" s="45">
        <v>300.32799999999997</v>
      </c>
      <c r="F347" s="45">
        <v>21.370999999999999</v>
      </c>
      <c r="G347" s="45">
        <v>-817</v>
      </c>
      <c r="H347" s="146">
        <v>0</v>
      </c>
      <c r="I347" s="45">
        <v>-2825.35</v>
      </c>
      <c r="J347" s="146"/>
    </row>
    <row r="348" spans="1:10" x14ac:dyDescent="0.25">
      <c r="A348" s="333">
        <v>45076</v>
      </c>
      <c r="B348" s="45">
        <v>-3636.25</v>
      </c>
      <c r="C348" s="45">
        <v>-485.5</v>
      </c>
      <c r="D348" s="45">
        <v>-9.7799999999999994</v>
      </c>
      <c r="E348" s="45">
        <v>495.37400000000002</v>
      </c>
      <c r="F348" s="45" t="s">
        <v>50</v>
      </c>
      <c r="G348" s="45">
        <v>-811</v>
      </c>
      <c r="H348" s="146">
        <v>0</v>
      </c>
      <c r="I348" s="45">
        <v>-2825.35</v>
      </c>
      <c r="J348" s="146"/>
    </row>
    <row r="349" spans="1:10" x14ac:dyDescent="0.25">
      <c r="A349" s="333">
        <v>45077</v>
      </c>
      <c r="B349" s="45">
        <v>-3715.61</v>
      </c>
      <c r="C349" s="45">
        <v>-657.4</v>
      </c>
      <c r="D349" s="45">
        <v>-12</v>
      </c>
      <c r="E349" s="45">
        <v>261.61200000000002</v>
      </c>
      <c r="F349" s="45" t="s">
        <v>50</v>
      </c>
      <c r="G349" s="45">
        <v>-772</v>
      </c>
      <c r="H349" s="146">
        <v>0</v>
      </c>
      <c r="I349" s="45">
        <v>-2535.8200000000002</v>
      </c>
      <c r="J349" s="146"/>
    </row>
    <row r="350" spans="1:10" x14ac:dyDescent="0.25">
      <c r="A350" s="333">
        <v>45078</v>
      </c>
      <c r="B350" s="45">
        <v>-3695.79</v>
      </c>
      <c r="C350" s="45">
        <v>-359.8</v>
      </c>
      <c r="D350" s="45">
        <v>-122.18</v>
      </c>
      <c r="E350" s="45" t="s">
        <v>50</v>
      </c>
      <c r="F350" s="45" t="s">
        <v>50</v>
      </c>
      <c r="G350" s="45">
        <v>-678</v>
      </c>
      <c r="H350" s="146">
        <v>0</v>
      </c>
      <c r="I350" s="45">
        <v>-2535.8200000000002</v>
      </c>
      <c r="J350" s="146"/>
    </row>
    <row r="351" spans="1:10" x14ac:dyDescent="0.25">
      <c r="A351" s="333">
        <v>45079</v>
      </c>
      <c r="B351" s="45">
        <v>-4000.51</v>
      </c>
      <c r="C351" s="45">
        <v>-486.2</v>
      </c>
      <c r="D351" s="45">
        <v>-217.49</v>
      </c>
      <c r="E351" s="45" t="s">
        <v>50</v>
      </c>
      <c r="F351" s="45" t="s">
        <v>50</v>
      </c>
      <c r="G351" s="45">
        <v>-761</v>
      </c>
      <c r="H351" s="146">
        <v>0</v>
      </c>
      <c r="I351" s="45">
        <v>-2535.8200000000002</v>
      </c>
      <c r="J351" s="146"/>
    </row>
    <row r="352" spans="1:10" x14ac:dyDescent="0.25">
      <c r="A352" s="333">
        <v>45082</v>
      </c>
      <c r="B352" s="45">
        <v>-4204.51</v>
      </c>
      <c r="C352" s="45">
        <v>-566.79999999999995</v>
      </c>
      <c r="D352" s="45">
        <v>-315.89</v>
      </c>
      <c r="E352" s="45" t="s">
        <v>50</v>
      </c>
      <c r="F352" s="45" t="s">
        <v>50</v>
      </c>
      <c r="G352" s="45">
        <v>-786</v>
      </c>
      <c r="H352" s="146">
        <v>0</v>
      </c>
      <c r="I352" s="45">
        <v>-2535.8200000000002</v>
      </c>
      <c r="J352" s="146"/>
    </row>
    <row r="353" spans="1:10" x14ac:dyDescent="0.25">
      <c r="A353" s="333">
        <v>45083</v>
      </c>
      <c r="B353" s="45">
        <v>-4210.68</v>
      </c>
      <c r="C353" s="45">
        <v>-603.79999999999995</v>
      </c>
      <c r="D353" s="45">
        <v>-251.06</v>
      </c>
      <c r="E353" s="45" t="s">
        <v>50</v>
      </c>
      <c r="F353" s="45" t="s">
        <v>50</v>
      </c>
      <c r="G353" s="45">
        <v>-820</v>
      </c>
      <c r="H353" s="146">
        <v>0</v>
      </c>
      <c r="I353" s="45">
        <v>-2535.8200000000002</v>
      </c>
      <c r="J353" s="146"/>
    </row>
    <row r="354" spans="1:10" x14ac:dyDescent="0.25">
      <c r="A354" s="333">
        <v>45084</v>
      </c>
      <c r="B354" s="45">
        <v>-4180.79</v>
      </c>
      <c r="C354" s="45">
        <v>-627.65</v>
      </c>
      <c r="D354" s="45">
        <v>-247.32</v>
      </c>
      <c r="E354" s="45" t="s">
        <v>50</v>
      </c>
      <c r="F354" s="45" t="s">
        <v>50</v>
      </c>
      <c r="G354" s="45">
        <v>-770</v>
      </c>
      <c r="H354" s="146">
        <v>0</v>
      </c>
      <c r="I354" s="45">
        <v>-2535.8200000000002</v>
      </c>
      <c r="J354" s="146"/>
    </row>
    <row r="355" spans="1:10" x14ac:dyDescent="0.25">
      <c r="A355" s="333">
        <v>45085</v>
      </c>
      <c r="B355" s="45">
        <v>-4151.76</v>
      </c>
      <c r="C355" s="45">
        <v>-611.70000000000005</v>
      </c>
      <c r="D355" s="45">
        <v>-269.24</v>
      </c>
      <c r="E355" s="45" t="s">
        <v>50</v>
      </c>
      <c r="F355" s="45" t="s">
        <v>50</v>
      </c>
      <c r="G355" s="45">
        <v>-735</v>
      </c>
      <c r="H355" s="146">
        <v>0</v>
      </c>
      <c r="I355" s="45">
        <v>-2535.8200000000002</v>
      </c>
      <c r="J355" s="146"/>
    </row>
    <row r="356" spans="1:10" x14ac:dyDescent="0.25">
      <c r="A356" s="333">
        <v>45086</v>
      </c>
      <c r="B356" s="45">
        <v>-4003.95</v>
      </c>
      <c r="C356" s="45">
        <v>-518</v>
      </c>
      <c r="D356" s="45">
        <v>-243.14</v>
      </c>
      <c r="E356" s="45" t="s">
        <v>50</v>
      </c>
      <c r="F356" s="45" t="s">
        <v>50</v>
      </c>
      <c r="G356" s="45">
        <v>-707</v>
      </c>
      <c r="H356" s="146">
        <v>0</v>
      </c>
      <c r="I356" s="45">
        <v>-2535.8200000000002</v>
      </c>
      <c r="J356" s="146"/>
    </row>
    <row r="357" spans="1:10" x14ac:dyDescent="0.25">
      <c r="A357" s="333">
        <v>45089</v>
      </c>
      <c r="B357" s="45">
        <v>-4130.24</v>
      </c>
      <c r="C357" s="45">
        <v>-654.95000000000005</v>
      </c>
      <c r="D357" s="45">
        <v>-192.48</v>
      </c>
      <c r="E357" s="45">
        <v>7.0069999999999997</v>
      </c>
      <c r="F357" s="45" t="s">
        <v>50</v>
      </c>
      <c r="G357" s="45">
        <v>-754</v>
      </c>
      <c r="H357" s="146">
        <v>0</v>
      </c>
      <c r="I357" s="45">
        <v>-2535.8200000000002</v>
      </c>
      <c r="J357" s="146"/>
    </row>
    <row r="358" spans="1:10" x14ac:dyDescent="0.25">
      <c r="A358" s="333">
        <v>45090</v>
      </c>
      <c r="B358" s="45">
        <v>-4028</v>
      </c>
      <c r="C358" s="45">
        <v>-644.6</v>
      </c>
      <c r="D358" s="45">
        <v>-193.59</v>
      </c>
      <c r="E358" s="45" t="s">
        <v>50</v>
      </c>
      <c r="F358" s="45" t="s">
        <v>50</v>
      </c>
      <c r="G358" s="45">
        <v>-654</v>
      </c>
      <c r="H358" s="146">
        <v>0</v>
      </c>
      <c r="I358" s="45">
        <v>-2535.8200000000002</v>
      </c>
      <c r="J358" s="146"/>
    </row>
    <row r="359" spans="1:10" x14ac:dyDescent="0.25">
      <c r="A359" s="333">
        <v>45091</v>
      </c>
      <c r="B359" s="45">
        <v>-4197.0200000000004</v>
      </c>
      <c r="C359" s="45">
        <v>-849.9</v>
      </c>
      <c r="D359" s="45">
        <v>-190.68</v>
      </c>
      <c r="E359" s="45" t="s">
        <v>50</v>
      </c>
      <c r="F359" s="45" t="s">
        <v>50</v>
      </c>
      <c r="G359" s="45">
        <v>-771</v>
      </c>
      <c r="H359" s="146">
        <v>0</v>
      </c>
      <c r="I359" s="45">
        <v>-2385.44</v>
      </c>
      <c r="J359" s="146"/>
    </row>
    <row r="360" spans="1:10" x14ac:dyDescent="0.25">
      <c r="A360" s="333">
        <v>45092</v>
      </c>
      <c r="B360" s="45">
        <v>-4256.12</v>
      </c>
      <c r="C360" s="45">
        <v>-824.75</v>
      </c>
      <c r="D360" s="45">
        <v>-159.93</v>
      </c>
      <c r="E360" s="45" t="s">
        <v>50</v>
      </c>
      <c r="F360" s="45" t="s">
        <v>50</v>
      </c>
      <c r="G360" s="45">
        <v>-886</v>
      </c>
      <c r="H360" s="146">
        <v>0</v>
      </c>
      <c r="I360" s="45">
        <v>-2385.44</v>
      </c>
      <c r="J360" s="146"/>
    </row>
    <row r="361" spans="1:10" x14ac:dyDescent="0.25">
      <c r="A361" s="333">
        <v>45093</v>
      </c>
      <c r="B361" s="45">
        <v>-4250.92</v>
      </c>
      <c r="C361" s="45">
        <v>-797.2</v>
      </c>
      <c r="D361" s="45">
        <v>-169.28</v>
      </c>
      <c r="E361" s="45" t="s">
        <v>50</v>
      </c>
      <c r="F361" s="45" t="s">
        <v>50</v>
      </c>
      <c r="G361" s="45">
        <v>-899</v>
      </c>
      <c r="H361" s="146">
        <v>0</v>
      </c>
      <c r="I361" s="45">
        <v>-2385.44</v>
      </c>
      <c r="J361" s="146"/>
    </row>
    <row r="362" spans="1:10" x14ac:dyDescent="0.25">
      <c r="A362" s="333">
        <v>45096</v>
      </c>
      <c r="B362" s="45">
        <v>-4245.5</v>
      </c>
      <c r="C362" s="45">
        <v>-941.95</v>
      </c>
      <c r="D362" s="45">
        <v>-30.04</v>
      </c>
      <c r="E362" s="45">
        <v>15.295999999999999</v>
      </c>
      <c r="F362" s="45" t="s">
        <v>50</v>
      </c>
      <c r="G362" s="45">
        <v>-903.36</v>
      </c>
      <c r="H362" s="146">
        <v>0</v>
      </c>
      <c r="I362" s="45">
        <v>-2385.44</v>
      </c>
      <c r="J362" s="146"/>
    </row>
    <row r="363" spans="1:10" x14ac:dyDescent="0.25">
      <c r="A363" s="333">
        <v>45097</v>
      </c>
      <c r="B363" s="45">
        <v>-4371.9399999999996</v>
      </c>
      <c r="C363" s="45">
        <v>-840.5</v>
      </c>
      <c r="D363" s="45">
        <v>-167.64</v>
      </c>
      <c r="E363" s="45" t="s">
        <v>50</v>
      </c>
      <c r="F363" s="45" t="s">
        <v>50</v>
      </c>
      <c r="G363" s="45">
        <v>-978.36</v>
      </c>
      <c r="H363" s="146">
        <v>0</v>
      </c>
      <c r="I363" s="45">
        <v>-2385.44</v>
      </c>
      <c r="J363" s="146"/>
    </row>
    <row r="364" spans="1:10" x14ac:dyDescent="0.25">
      <c r="A364" s="333">
        <v>45098</v>
      </c>
      <c r="B364" s="45">
        <v>-4296.01</v>
      </c>
      <c r="C364" s="45">
        <v>-721</v>
      </c>
      <c r="D364" s="45">
        <v>-230.21</v>
      </c>
      <c r="E364" s="45" t="s">
        <v>50</v>
      </c>
      <c r="F364" s="45" t="s">
        <v>50</v>
      </c>
      <c r="G364" s="45">
        <v>-959.36</v>
      </c>
      <c r="H364" s="146">
        <v>0</v>
      </c>
      <c r="I364" s="45">
        <v>-2385.44</v>
      </c>
      <c r="J364" s="146"/>
    </row>
    <row r="365" spans="1:10" x14ac:dyDescent="0.25">
      <c r="A365" s="333">
        <v>45099</v>
      </c>
      <c r="B365" s="45">
        <v>-4138.32</v>
      </c>
      <c r="C365" s="45">
        <v>-712.5</v>
      </c>
      <c r="D365" s="45">
        <v>-144.02000000000001</v>
      </c>
      <c r="E365" s="45" t="s">
        <v>50</v>
      </c>
      <c r="F365" s="45" t="s">
        <v>50</v>
      </c>
      <c r="G365" s="45">
        <v>-896.36</v>
      </c>
      <c r="H365" s="146">
        <v>0</v>
      </c>
      <c r="I365" s="45">
        <v>-2385.44</v>
      </c>
      <c r="J365" s="146"/>
    </row>
    <row r="366" spans="1:10" x14ac:dyDescent="0.25">
      <c r="A366" s="333">
        <v>45100</v>
      </c>
      <c r="B366" s="45">
        <v>-3972.12</v>
      </c>
      <c r="C366" s="45">
        <v>-706.7</v>
      </c>
      <c r="D366" s="45">
        <v>-14.62</v>
      </c>
      <c r="E366" s="45" t="s">
        <v>50</v>
      </c>
      <c r="F366" s="45" t="s">
        <v>50</v>
      </c>
      <c r="G366" s="45">
        <v>-865.36</v>
      </c>
      <c r="H366" s="146">
        <v>0</v>
      </c>
      <c r="I366" s="45">
        <v>-2385.44</v>
      </c>
      <c r="J366" s="146"/>
    </row>
    <row r="367" spans="1:10" x14ac:dyDescent="0.25">
      <c r="A367" s="333">
        <v>45103</v>
      </c>
      <c r="B367" s="45">
        <v>-3897.22</v>
      </c>
      <c r="C367" s="45">
        <v>-560.45000000000005</v>
      </c>
      <c r="D367" s="45">
        <v>-217.33</v>
      </c>
      <c r="E367" s="45" t="s">
        <v>50</v>
      </c>
      <c r="F367" s="45" t="s">
        <v>50</v>
      </c>
      <c r="G367" s="45">
        <v>-734</v>
      </c>
      <c r="H367" s="146">
        <v>0</v>
      </c>
      <c r="I367" s="45">
        <v>-2385.44</v>
      </c>
      <c r="J367" s="146"/>
    </row>
    <row r="368" spans="1:10" x14ac:dyDescent="0.25">
      <c r="A368" s="333">
        <v>45104</v>
      </c>
      <c r="B368" s="45">
        <v>-3968.32</v>
      </c>
      <c r="C368" s="45">
        <v>-624.35</v>
      </c>
      <c r="D368" s="45">
        <v>-210.17</v>
      </c>
      <c r="E368" s="45" t="s">
        <v>50</v>
      </c>
      <c r="F368" s="45" t="s">
        <v>50</v>
      </c>
      <c r="G368" s="45">
        <v>-748.37</v>
      </c>
      <c r="H368" s="146">
        <v>0</v>
      </c>
      <c r="I368" s="45">
        <v>-2385.44</v>
      </c>
      <c r="J368" s="146"/>
    </row>
    <row r="369" spans="1:10" x14ac:dyDescent="0.25">
      <c r="A369" s="333">
        <v>45106</v>
      </c>
      <c r="B369" s="45">
        <v>-3840.86</v>
      </c>
      <c r="C369" s="45">
        <v>-602.20000000000005</v>
      </c>
      <c r="D369" s="45">
        <v>-2</v>
      </c>
      <c r="E369" s="45">
        <v>152.55000000000001</v>
      </c>
      <c r="F369" s="45">
        <v>22.452000000000002</v>
      </c>
      <c r="G369" s="45">
        <v>-569.37</v>
      </c>
      <c r="H369" s="146">
        <v>0</v>
      </c>
      <c r="I369" s="45">
        <v>-2842.29</v>
      </c>
      <c r="J369" s="146"/>
    </row>
    <row r="370" spans="1:10" x14ac:dyDescent="0.25">
      <c r="A370" s="333">
        <v>45107</v>
      </c>
      <c r="B370" s="45">
        <v>-3618.92</v>
      </c>
      <c r="C370" s="45">
        <v>-972</v>
      </c>
      <c r="D370" s="45">
        <v>-4.7</v>
      </c>
      <c r="E370" s="45">
        <v>891.43399999999997</v>
      </c>
      <c r="F370" s="45" t="s">
        <v>50</v>
      </c>
      <c r="G370" s="45">
        <v>-691.37</v>
      </c>
      <c r="H370" s="146">
        <v>0</v>
      </c>
      <c r="I370" s="45">
        <v>-2842.29</v>
      </c>
      <c r="J370" s="146"/>
    </row>
    <row r="371" spans="1:10" x14ac:dyDescent="0.25">
      <c r="A371" s="333">
        <v>45108</v>
      </c>
      <c r="B371" s="45">
        <v>-4075.85</v>
      </c>
      <c r="C371" s="45">
        <v>-501.8</v>
      </c>
      <c r="D371" s="45">
        <v>-123.65</v>
      </c>
      <c r="E371" s="45">
        <v>328.26299999999998</v>
      </c>
      <c r="F371" s="45">
        <v>0</v>
      </c>
      <c r="G371" s="45">
        <v>-936.37</v>
      </c>
      <c r="H371" s="45">
        <v>0</v>
      </c>
      <c r="I371" s="45">
        <v>-2842.29</v>
      </c>
      <c r="J371" s="45"/>
    </row>
    <row r="372" spans="1:10" x14ac:dyDescent="0.25">
      <c r="A372" s="333">
        <v>45110</v>
      </c>
      <c r="B372" s="45">
        <v>-4331.2299999999996</v>
      </c>
      <c r="C372" s="45">
        <v>-464.22</v>
      </c>
      <c r="D372" s="45">
        <v>-4.5599999999999996</v>
      </c>
      <c r="E372" s="45">
        <v>42.2</v>
      </c>
      <c r="F372" s="45">
        <v>0</v>
      </c>
      <c r="G372" s="45">
        <v>-1062.3699999999999</v>
      </c>
      <c r="H372" s="45">
        <v>0</v>
      </c>
      <c r="I372" s="45">
        <v>-2842.29</v>
      </c>
      <c r="J372" s="45"/>
    </row>
    <row r="373" spans="1:10" x14ac:dyDescent="0.25">
      <c r="A373" s="333">
        <v>45111</v>
      </c>
      <c r="B373" s="45">
        <v>-4424.88</v>
      </c>
      <c r="C373" s="45">
        <v>-472.25</v>
      </c>
      <c r="D373" s="45">
        <v>-55.63</v>
      </c>
      <c r="E373" s="45">
        <v>2.2919999999999998</v>
      </c>
      <c r="F373" s="45">
        <v>0</v>
      </c>
      <c r="G373" s="45">
        <v>-1057</v>
      </c>
      <c r="H373" s="45">
        <v>0</v>
      </c>
      <c r="I373" s="45">
        <v>-2842.29</v>
      </c>
      <c r="J373" s="45"/>
    </row>
    <row r="374" spans="1:10" x14ac:dyDescent="0.25">
      <c r="A374" s="333">
        <v>45112</v>
      </c>
      <c r="B374" s="45">
        <v>-4384.8500000000004</v>
      </c>
      <c r="C374" s="45">
        <v>-395.45</v>
      </c>
      <c r="D374" s="45">
        <v>-86.16</v>
      </c>
      <c r="E374" s="45">
        <v>45.052</v>
      </c>
      <c r="F374" s="45">
        <v>0</v>
      </c>
      <c r="G374" s="45">
        <v>-1106</v>
      </c>
      <c r="H374" s="45">
        <v>0</v>
      </c>
      <c r="I374" s="45">
        <v>-2842.29</v>
      </c>
      <c r="J374" s="45"/>
    </row>
    <row r="375" spans="1:10" x14ac:dyDescent="0.25">
      <c r="A375" s="333">
        <v>45117</v>
      </c>
      <c r="B375" s="45">
        <v>-4280.1499999999996</v>
      </c>
      <c r="C375" s="45">
        <v>-591.4</v>
      </c>
      <c r="D375" s="45">
        <v>-344.46</v>
      </c>
      <c r="E375" s="45">
        <v>0</v>
      </c>
      <c r="F375" s="45">
        <v>0</v>
      </c>
      <c r="G375" s="45">
        <v>-502</v>
      </c>
      <c r="H375" s="45">
        <v>0</v>
      </c>
      <c r="I375" s="45">
        <v>-2842.29</v>
      </c>
      <c r="J375" s="45"/>
    </row>
    <row r="376" spans="1:10" x14ac:dyDescent="0.25">
      <c r="A376" s="333">
        <v>45118</v>
      </c>
      <c r="B376" s="45">
        <v>-4226.74</v>
      </c>
      <c r="C376" s="45">
        <v>-518.79999999999995</v>
      </c>
      <c r="D376" s="45">
        <v>-368.66</v>
      </c>
      <c r="E376" s="45">
        <v>0</v>
      </c>
      <c r="F376" s="45">
        <v>0</v>
      </c>
      <c r="G376" s="45">
        <v>-497</v>
      </c>
      <c r="H376" s="45">
        <v>0</v>
      </c>
      <c r="I376" s="45">
        <v>-2842.29</v>
      </c>
      <c r="J376" s="45"/>
    </row>
    <row r="377" spans="1:10" x14ac:dyDescent="0.25">
      <c r="A377" s="333">
        <v>45119</v>
      </c>
      <c r="B377" s="45">
        <v>-4496.01</v>
      </c>
      <c r="C377" s="45">
        <v>-510.03</v>
      </c>
      <c r="D377" s="45">
        <v>-395.32</v>
      </c>
      <c r="E377" s="45">
        <v>0</v>
      </c>
      <c r="F377" s="45">
        <v>0</v>
      </c>
      <c r="G377" s="45">
        <v>-854</v>
      </c>
      <c r="H377" s="45">
        <v>0</v>
      </c>
      <c r="I377" s="45">
        <v>-2736.66</v>
      </c>
      <c r="J377" s="45"/>
    </row>
    <row r="378" spans="1:10" x14ac:dyDescent="0.25">
      <c r="A378" s="333">
        <v>45120</v>
      </c>
      <c r="B378" s="45">
        <v>-4575.2700000000004</v>
      </c>
      <c r="C378" s="45">
        <v>-460.5</v>
      </c>
      <c r="D378" s="45">
        <v>-387.11</v>
      </c>
      <c r="E378" s="45">
        <v>0</v>
      </c>
      <c r="F378" s="45">
        <v>0</v>
      </c>
      <c r="G378" s="45">
        <v>-991</v>
      </c>
      <c r="H378" s="45">
        <v>0</v>
      </c>
      <c r="I378" s="45">
        <v>-2736.66</v>
      </c>
      <c r="J378" s="45"/>
    </row>
    <row r="379" spans="1:10" x14ac:dyDescent="0.25">
      <c r="A379" s="333">
        <v>45121</v>
      </c>
      <c r="B379" s="45">
        <v>-4536.58</v>
      </c>
      <c r="C379" s="45">
        <v>-496.1</v>
      </c>
      <c r="D379" s="45">
        <v>-216.82</v>
      </c>
      <c r="E379" s="45">
        <v>0</v>
      </c>
      <c r="F379" s="45">
        <v>0</v>
      </c>
      <c r="G379" s="45">
        <v>-1087</v>
      </c>
      <c r="H379" s="45">
        <v>0</v>
      </c>
      <c r="I379" s="45">
        <v>-2736.66</v>
      </c>
      <c r="J379" s="45"/>
    </row>
    <row r="380" spans="1:10" x14ac:dyDescent="0.25">
      <c r="A380" s="333">
        <v>45124</v>
      </c>
      <c r="B380" s="45">
        <v>-4620.5600000000004</v>
      </c>
      <c r="C380" s="45">
        <v>-563.85</v>
      </c>
      <c r="D380" s="45">
        <v>-275.06</v>
      </c>
      <c r="E380" s="45">
        <v>17.010999999999999</v>
      </c>
      <c r="F380" s="45">
        <v>0</v>
      </c>
      <c r="G380" s="45">
        <v>-1062</v>
      </c>
      <c r="H380" s="45">
        <v>0</v>
      </c>
      <c r="I380" s="45">
        <v>-2736.66</v>
      </c>
      <c r="J380" s="45"/>
    </row>
    <row r="381" spans="1:10" x14ac:dyDescent="0.25">
      <c r="A381" s="333">
        <v>45125</v>
      </c>
      <c r="B381" s="45">
        <v>-4740.79</v>
      </c>
      <c r="C381" s="45">
        <v>-609.1</v>
      </c>
      <c r="D381" s="45">
        <v>-296.02999999999997</v>
      </c>
      <c r="E381" s="45">
        <v>0</v>
      </c>
      <c r="F381" s="45">
        <v>0</v>
      </c>
      <c r="G381" s="45">
        <v>-1099</v>
      </c>
      <c r="H381" s="45">
        <v>0</v>
      </c>
      <c r="I381" s="45">
        <v>-2736.66</v>
      </c>
      <c r="J381" s="45"/>
    </row>
    <row r="382" spans="1:10" x14ac:dyDescent="0.25">
      <c r="A382" s="333">
        <v>45126</v>
      </c>
      <c r="B382" s="45">
        <v>-4599.84</v>
      </c>
      <c r="C382" s="45">
        <v>-424.5</v>
      </c>
      <c r="D382" s="45">
        <v>-386.68</v>
      </c>
      <c r="E382" s="45">
        <v>0</v>
      </c>
      <c r="F382" s="45">
        <v>0</v>
      </c>
      <c r="G382" s="45">
        <v>-1052</v>
      </c>
      <c r="H382" s="45">
        <v>0</v>
      </c>
      <c r="I382" s="45">
        <v>-2736.66</v>
      </c>
      <c r="J382" s="45"/>
    </row>
    <row r="383" spans="1:10" x14ac:dyDescent="0.25">
      <c r="A383" s="333">
        <v>45127</v>
      </c>
      <c r="B383" s="45">
        <v>-4606.18</v>
      </c>
      <c r="C383" s="45">
        <v>-451.65</v>
      </c>
      <c r="D383" s="45">
        <v>-330.87</v>
      </c>
      <c r="E383" s="45">
        <v>0</v>
      </c>
      <c r="F383" s="45">
        <v>0</v>
      </c>
      <c r="G383" s="45">
        <v>-1087</v>
      </c>
      <c r="H383" s="45">
        <v>0</v>
      </c>
      <c r="I383" s="45">
        <v>-2736.66</v>
      </c>
      <c r="J383" s="45"/>
    </row>
    <row r="384" spans="1:10" x14ac:dyDescent="0.25">
      <c r="A384" s="333">
        <v>45128</v>
      </c>
      <c r="B384" s="45">
        <v>-4596.75</v>
      </c>
      <c r="C384" s="45">
        <v>-500.8</v>
      </c>
      <c r="D384" s="45">
        <v>-317.29000000000002</v>
      </c>
      <c r="E384" s="45">
        <v>0</v>
      </c>
      <c r="F384" s="45">
        <v>0</v>
      </c>
      <c r="G384" s="45">
        <v>-1042</v>
      </c>
      <c r="H384" s="45">
        <v>0</v>
      </c>
      <c r="I384" s="45">
        <v>-2736.66</v>
      </c>
      <c r="J384" s="45"/>
    </row>
    <row r="385" spans="1:10" x14ac:dyDescent="0.25">
      <c r="A385" s="333">
        <v>45131</v>
      </c>
      <c r="B385" s="45">
        <v>-4356.49</v>
      </c>
      <c r="C385" s="45">
        <v>-425.3</v>
      </c>
      <c r="D385" s="45">
        <v>-153.53</v>
      </c>
      <c r="E385" s="45">
        <v>0</v>
      </c>
      <c r="F385" s="45">
        <v>0</v>
      </c>
      <c r="G385" s="45">
        <v>-1041</v>
      </c>
      <c r="H385" s="45">
        <v>0</v>
      </c>
      <c r="I385" s="45">
        <v>-2736.66</v>
      </c>
      <c r="J385" s="45"/>
    </row>
    <row r="386" spans="1:10" x14ac:dyDescent="0.25">
      <c r="A386" s="333">
        <v>45132</v>
      </c>
      <c r="B386" s="45">
        <v>-4392.33</v>
      </c>
      <c r="C386" s="45">
        <v>-478.02</v>
      </c>
      <c r="D386" s="45">
        <v>-266.67</v>
      </c>
      <c r="E386" s="45">
        <v>20.010999999999999</v>
      </c>
      <c r="F386" s="45">
        <v>0</v>
      </c>
      <c r="G386" s="45">
        <v>-931</v>
      </c>
      <c r="H386" s="45">
        <v>0</v>
      </c>
      <c r="I386" s="45">
        <v>-2736.66</v>
      </c>
      <c r="J386" s="45"/>
    </row>
    <row r="387" spans="1:10" x14ac:dyDescent="0.25">
      <c r="A387" s="333">
        <v>45133</v>
      </c>
      <c r="B387" s="45">
        <v>-4553.6899999999996</v>
      </c>
      <c r="C387" s="45">
        <v>-554.04999999999995</v>
      </c>
      <c r="D387" s="45">
        <v>-192.62</v>
      </c>
      <c r="E387" s="45">
        <v>0</v>
      </c>
      <c r="F387" s="45">
        <v>0</v>
      </c>
      <c r="G387" s="45">
        <v>-789</v>
      </c>
      <c r="H387" s="45">
        <v>0</v>
      </c>
      <c r="I387" s="45">
        <v>-3018.02</v>
      </c>
      <c r="J387" s="45"/>
    </row>
    <row r="388" spans="1:10" x14ac:dyDescent="0.25">
      <c r="A388" s="333">
        <v>45134</v>
      </c>
      <c r="B388" s="45">
        <v>-4589.3999999999996</v>
      </c>
      <c r="C388" s="45">
        <v>-488.35</v>
      </c>
      <c r="D388" s="45">
        <v>-106.03</v>
      </c>
      <c r="E388" s="45">
        <v>0</v>
      </c>
      <c r="F388" s="45">
        <v>0</v>
      </c>
      <c r="G388" s="45">
        <v>-977</v>
      </c>
      <c r="H388" s="45">
        <v>0</v>
      </c>
      <c r="I388" s="45">
        <v>-3018.02</v>
      </c>
      <c r="J388" s="47"/>
    </row>
    <row r="389" spans="1:10" x14ac:dyDescent="0.25">
      <c r="A389" s="333">
        <v>45135</v>
      </c>
      <c r="B389" s="45">
        <v>-4658.6899999999996</v>
      </c>
      <c r="C389" s="45">
        <v>-477.55</v>
      </c>
      <c r="D389" s="45">
        <v>-102.12</v>
      </c>
      <c r="E389" s="45">
        <v>0</v>
      </c>
      <c r="F389" s="45">
        <v>0</v>
      </c>
      <c r="G389" s="45">
        <v>-1061</v>
      </c>
      <c r="H389" s="45">
        <v>0</v>
      </c>
      <c r="I389" s="45">
        <v>-3018.02</v>
      </c>
      <c r="J389" s="47"/>
    </row>
    <row r="390" spans="1:10" x14ac:dyDescent="0.25">
      <c r="A390" s="333">
        <v>45138</v>
      </c>
      <c r="B390" s="45">
        <v>-4682.58</v>
      </c>
      <c r="C390" s="45">
        <v>-598.85</v>
      </c>
      <c r="D390" s="45">
        <v>-83.99</v>
      </c>
      <c r="E390" s="45">
        <v>10.28</v>
      </c>
      <c r="F390" s="45">
        <v>0</v>
      </c>
      <c r="G390" s="45">
        <v>-992</v>
      </c>
      <c r="H390" s="45">
        <v>0</v>
      </c>
      <c r="I390" s="45">
        <v>-3018.02</v>
      </c>
      <c r="J390" s="47"/>
    </row>
    <row r="391" spans="1:10" x14ac:dyDescent="0.25">
      <c r="A391" s="333">
        <v>45139</v>
      </c>
      <c r="B391" s="45">
        <v>-4710.13</v>
      </c>
      <c r="C391" s="45">
        <v>-453.1</v>
      </c>
      <c r="D391" s="45">
        <v>-214.01</v>
      </c>
      <c r="E391" s="45">
        <v>0</v>
      </c>
      <c r="F391" s="45">
        <v>0</v>
      </c>
      <c r="G391" s="45">
        <v>-1025</v>
      </c>
      <c r="H391" s="45">
        <v>0</v>
      </c>
      <c r="I391" s="45">
        <v>-3018.02</v>
      </c>
      <c r="J391" s="47"/>
    </row>
    <row r="392" spans="1:10" x14ac:dyDescent="0.25">
      <c r="A392" s="333">
        <v>45140</v>
      </c>
      <c r="B392" s="45">
        <v>-4705.04</v>
      </c>
      <c r="C392" s="45">
        <v>-384.1</v>
      </c>
      <c r="D392" s="45">
        <v>-239.93</v>
      </c>
      <c r="E392" s="45">
        <v>0</v>
      </c>
      <c r="F392" s="45">
        <v>0</v>
      </c>
      <c r="G392" s="45">
        <v>-1063</v>
      </c>
      <c r="H392" s="48">
        <v>0</v>
      </c>
      <c r="I392" s="45">
        <v>-3018.02</v>
      </c>
      <c r="J392" s="49"/>
    </row>
    <row r="393" spans="1:10" x14ac:dyDescent="0.25">
      <c r="A393" s="333">
        <v>45141</v>
      </c>
      <c r="B393" s="45">
        <v>-4594.55</v>
      </c>
      <c r="C393" s="45">
        <v>-507.95</v>
      </c>
      <c r="D393" s="45">
        <v>-151.59</v>
      </c>
      <c r="E393" s="45">
        <v>0</v>
      </c>
      <c r="F393" s="45">
        <v>0</v>
      </c>
      <c r="G393" s="45">
        <v>-917</v>
      </c>
      <c r="H393" s="45">
        <v>0</v>
      </c>
      <c r="I393" s="45">
        <v>-3018.02</v>
      </c>
      <c r="J393" s="47"/>
    </row>
    <row r="394" spans="1:10" x14ac:dyDescent="0.25">
      <c r="A394" s="333">
        <v>45142</v>
      </c>
      <c r="B394" s="45">
        <v>-4726.71</v>
      </c>
      <c r="C394" s="45">
        <v>-504.5</v>
      </c>
      <c r="D394" s="45">
        <v>-172.2</v>
      </c>
      <c r="E394" s="45">
        <v>0</v>
      </c>
      <c r="F394" s="45">
        <v>0</v>
      </c>
      <c r="G394" s="45">
        <v>-1032</v>
      </c>
      <c r="H394" s="45">
        <v>0</v>
      </c>
      <c r="I394" s="45">
        <v>-3018.02</v>
      </c>
      <c r="J394" s="47"/>
    </row>
    <row r="395" spans="1:10" x14ac:dyDescent="0.25">
      <c r="A395" s="333">
        <v>45145</v>
      </c>
      <c r="B395" s="45">
        <v>-4738.38</v>
      </c>
      <c r="C395" s="45">
        <v>-526.4</v>
      </c>
      <c r="D395" s="45">
        <v>-140.97</v>
      </c>
      <c r="E395" s="45">
        <v>0</v>
      </c>
      <c r="F395" s="45">
        <v>0</v>
      </c>
      <c r="G395" s="45">
        <v>-1053</v>
      </c>
      <c r="H395" s="45">
        <v>0</v>
      </c>
      <c r="I395" s="45">
        <v>-3018.02</v>
      </c>
      <c r="J395" s="47"/>
    </row>
    <row r="396" spans="1:10" x14ac:dyDescent="0.25">
      <c r="A396" s="333">
        <v>45146</v>
      </c>
      <c r="B396" s="45">
        <v>-4783.45</v>
      </c>
      <c r="C396" s="45">
        <v>-529.5</v>
      </c>
      <c r="D396" s="45">
        <v>-84.5</v>
      </c>
      <c r="E396" s="45">
        <v>1.57</v>
      </c>
      <c r="F396" s="45">
        <v>0</v>
      </c>
      <c r="G396" s="45">
        <v>-1153</v>
      </c>
      <c r="H396" s="45">
        <v>0</v>
      </c>
      <c r="I396" s="45">
        <v>-3018.02</v>
      </c>
      <c r="J396" s="47"/>
    </row>
    <row r="397" spans="1:10" x14ac:dyDescent="0.25">
      <c r="A397" s="333">
        <v>45147</v>
      </c>
      <c r="B397" s="45">
        <v>-4895.63</v>
      </c>
      <c r="C397" s="45">
        <v>-379.1</v>
      </c>
      <c r="D397" s="45">
        <v>-60.88</v>
      </c>
      <c r="E397" s="45">
        <v>0</v>
      </c>
      <c r="F397" s="45">
        <v>0</v>
      </c>
      <c r="G397" s="45">
        <v>-1227</v>
      </c>
      <c r="H397" s="45">
        <v>0</v>
      </c>
      <c r="I397" s="45">
        <v>-3228.65</v>
      </c>
      <c r="J397" s="47"/>
    </row>
    <row r="398" spans="1:10" x14ac:dyDescent="0.25">
      <c r="A398" s="333">
        <v>45148</v>
      </c>
      <c r="B398" s="45">
        <v>-4879.5</v>
      </c>
      <c r="C398" s="45">
        <v>-418.4</v>
      </c>
      <c r="D398" s="45">
        <v>-19.45</v>
      </c>
      <c r="E398" s="45">
        <v>0</v>
      </c>
      <c r="F398" s="45">
        <v>0</v>
      </c>
      <c r="G398" s="45">
        <v>-1213</v>
      </c>
      <c r="H398" s="45">
        <v>0</v>
      </c>
      <c r="I398" s="45">
        <v>-3228.65</v>
      </c>
      <c r="J398" s="47"/>
    </row>
    <row r="399" spans="1:10" x14ac:dyDescent="0.25">
      <c r="A399" s="333">
        <v>45149</v>
      </c>
      <c r="B399" s="45">
        <v>-4781.3900000000003</v>
      </c>
      <c r="C399" s="45">
        <v>-429.05</v>
      </c>
      <c r="D399" s="45">
        <v>-172.46</v>
      </c>
      <c r="E399" s="45">
        <v>209.77099999999999</v>
      </c>
      <c r="F399" s="45">
        <v>0</v>
      </c>
      <c r="G399" s="45">
        <v>-1161</v>
      </c>
      <c r="H399" s="45">
        <v>0</v>
      </c>
      <c r="I399" s="45">
        <v>-3228.65</v>
      </c>
      <c r="J399" s="47"/>
    </row>
    <row r="400" spans="1:10" x14ac:dyDescent="0.25">
      <c r="A400" s="333">
        <v>45152</v>
      </c>
      <c r="B400" s="45">
        <v>-4812.24</v>
      </c>
      <c r="C400" s="45">
        <v>-453.45</v>
      </c>
      <c r="D400" s="45">
        <v>-24.96</v>
      </c>
      <c r="E400" s="45">
        <v>17.815000000000001</v>
      </c>
      <c r="F400" s="45">
        <v>0</v>
      </c>
      <c r="G400" s="45">
        <v>-1123</v>
      </c>
      <c r="H400" s="45">
        <v>0</v>
      </c>
      <c r="I400" s="45">
        <v>-3228.65</v>
      </c>
      <c r="J400" s="47"/>
    </row>
    <row r="401" spans="1:10" x14ac:dyDescent="0.25">
      <c r="A401" s="333">
        <v>45153</v>
      </c>
      <c r="B401" s="45">
        <v>-4846.6499999999996</v>
      </c>
      <c r="C401" s="45">
        <v>-468.5</v>
      </c>
      <c r="D401" s="45">
        <v>-85.5</v>
      </c>
      <c r="E401" s="45">
        <v>0</v>
      </c>
      <c r="F401" s="45">
        <v>0</v>
      </c>
      <c r="G401" s="45">
        <v>-1064</v>
      </c>
      <c r="H401" s="45">
        <v>0</v>
      </c>
      <c r="I401" s="45">
        <v>-3228.65</v>
      </c>
      <c r="J401" s="47"/>
    </row>
    <row r="402" spans="1:10" x14ac:dyDescent="0.25">
      <c r="A402" s="333">
        <v>45154</v>
      </c>
      <c r="B402" s="45">
        <v>-4750.6899999999996</v>
      </c>
      <c r="C402" s="45">
        <v>-498.35</v>
      </c>
      <c r="D402" s="45">
        <v>-155.69</v>
      </c>
      <c r="E402" s="45">
        <v>0</v>
      </c>
      <c r="F402" s="45">
        <v>0</v>
      </c>
      <c r="G402" s="45">
        <v>-868</v>
      </c>
      <c r="H402" s="45">
        <v>0</v>
      </c>
      <c r="I402" s="45">
        <v>-3228.65</v>
      </c>
      <c r="J402" s="47"/>
    </row>
    <row r="403" spans="1:10" x14ac:dyDescent="0.25">
      <c r="A403" s="333">
        <v>45155</v>
      </c>
      <c r="B403" s="45">
        <v>-4702.18</v>
      </c>
      <c r="C403" s="45">
        <v>-394.7</v>
      </c>
      <c r="D403" s="45">
        <v>-164.83</v>
      </c>
      <c r="E403" s="45">
        <v>0</v>
      </c>
      <c r="F403" s="45">
        <v>0</v>
      </c>
      <c r="G403" s="45">
        <v>-914</v>
      </c>
      <c r="H403" s="45">
        <v>0</v>
      </c>
      <c r="I403" s="45">
        <v>-3228.65</v>
      </c>
      <c r="J403" s="47"/>
    </row>
    <row r="404" spans="1:10" x14ac:dyDescent="0.25">
      <c r="A404" s="333">
        <v>45156</v>
      </c>
      <c r="B404" s="45">
        <v>-4626.9399999999996</v>
      </c>
      <c r="C404" s="45">
        <v>-443.5</v>
      </c>
      <c r="D404" s="45">
        <v>-72.790000000000006</v>
      </c>
      <c r="E404" s="45">
        <v>0</v>
      </c>
      <c r="F404" s="45">
        <v>0</v>
      </c>
      <c r="G404" s="45">
        <v>-882</v>
      </c>
      <c r="H404" s="45">
        <v>0</v>
      </c>
      <c r="I404" s="45">
        <v>-3228.65</v>
      </c>
      <c r="J404" s="47"/>
    </row>
    <row r="405" spans="1:10" x14ac:dyDescent="0.25">
      <c r="A405" s="333">
        <v>45159</v>
      </c>
      <c r="B405" s="45">
        <v>-4559.46</v>
      </c>
      <c r="C405" s="45">
        <v>-535.25</v>
      </c>
      <c r="D405" s="45">
        <v>0</v>
      </c>
      <c r="E405" s="45">
        <v>38.444000000000003</v>
      </c>
      <c r="F405" s="45">
        <v>0</v>
      </c>
      <c r="G405" s="45">
        <v>-834</v>
      </c>
      <c r="H405" s="45">
        <v>0</v>
      </c>
      <c r="I405" s="45">
        <v>-3228.65</v>
      </c>
      <c r="J405" s="47"/>
    </row>
    <row r="406" spans="1:10" x14ac:dyDescent="0.25">
      <c r="A406" s="333">
        <v>45160</v>
      </c>
      <c r="B406" s="45">
        <v>-4438.04</v>
      </c>
      <c r="C406" s="45">
        <v>-462.2</v>
      </c>
      <c r="D406" s="45">
        <v>0</v>
      </c>
      <c r="E406" s="45">
        <v>47.811</v>
      </c>
      <c r="F406" s="45">
        <v>0</v>
      </c>
      <c r="G406" s="45">
        <v>-795</v>
      </c>
      <c r="H406" s="45">
        <v>0</v>
      </c>
      <c r="I406" s="45">
        <v>-3228.65</v>
      </c>
      <c r="J406" s="47"/>
    </row>
    <row r="407" spans="1:10" x14ac:dyDescent="0.25">
      <c r="A407" s="333">
        <v>45161</v>
      </c>
      <c r="B407" s="45">
        <v>-4235.6400000000003</v>
      </c>
      <c r="C407" s="45">
        <v>-527.29999999999995</v>
      </c>
      <c r="D407" s="45">
        <v>-193.99</v>
      </c>
      <c r="E407" s="45">
        <v>0</v>
      </c>
      <c r="F407" s="45">
        <v>0</v>
      </c>
      <c r="G407" s="45">
        <v>-714</v>
      </c>
      <c r="H407" s="45">
        <v>0</v>
      </c>
      <c r="I407" s="45">
        <v>-2800.35</v>
      </c>
      <c r="J407" s="47"/>
    </row>
    <row r="408" spans="1:10" x14ac:dyDescent="0.25">
      <c r="A408" s="333">
        <v>45162</v>
      </c>
      <c r="B408" s="45">
        <v>-4087.31</v>
      </c>
      <c r="C408" s="45">
        <v>-500.45</v>
      </c>
      <c r="D408" s="45">
        <v>-94.81</v>
      </c>
      <c r="E408" s="45">
        <v>0.3</v>
      </c>
      <c r="F408" s="45">
        <v>0</v>
      </c>
      <c r="G408" s="45">
        <v>-692</v>
      </c>
      <c r="H408" s="45">
        <v>0</v>
      </c>
      <c r="I408" s="45">
        <v>-2800.35</v>
      </c>
      <c r="J408" s="47"/>
    </row>
    <row r="409" spans="1:10" x14ac:dyDescent="0.25">
      <c r="A409" s="333">
        <v>45163</v>
      </c>
      <c r="B409" s="45">
        <v>-3775.15</v>
      </c>
      <c r="C409" s="45">
        <v>-314.85000000000002</v>
      </c>
      <c r="D409" s="45">
        <v>-19.96</v>
      </c>
      <c r="E409" s="45">
        <v>20.006</v>
      </c>
      <c r="F409" s="45">
        <v>0</v>
      </c>
      <c r="G409" s="45">
        <v>-660</v>
      </c>
      <c r="H409" s="45">
        <v>0</v>
      </c>
      <c r="I409" s="45">
        <v>-2800.35</v>
      </c>
      <c r="J409" s="47"/>
    </row>
    <row r="410" spans="1:10" x14ac:dyDescent="0.25">
      <c r="A410" s="333">
        <v>45166</v>
      </c>
      <c r="B410" s="45">
        <v>-3777.64</v>
      </c>
      <c r="C410" s="45">
        <v>-355.8</v>
      </c>
      <c r="D410" s="45">
        <v>-19.03</v>
      </c>
      <c r="E410" s="45">
        <v>69.545000000000002</v>
      </c>
      <c r="F410" s="45">
        <v>0</v>
      </c>
      <c r="G410" s="45">
        <v>-672</v>
      </c>
      <c r="H410" s="45">
        <v>0</v>
      </c>
      <c r="I410" s="45">
        <v>-2800.35</v>
      </c>
      <c r="J410" s="47"/>
    </row>
    <row r="411" spans="1:10" x14ac:dyDescent="0.25">
      <c r="A411" s="333">
        <v>45167</v>
      </c>
      <c r="B411" s="45">
        <v>-3941.98</v>
      </c>
      <c r="C411" s="45">
        <v>-447.9</v>
      </c>
      <c r="D411" s="45">
        <v>-33.36</v>
      </c>
      <c r="E411" s="45">
        <v>45.633000000000003</v>
      </c>
      <c r="F411" s="45">
        <v>0</v>
      </c>
      <c r="G411" s="45">
        <v>-706</v>
      </c>
      <c r="H411" s="45">
        <v>0</v>
      </c>
      <c r="I411" s="45">
        <v>-2800.35</v>
      </c>
      <c r="J411" s="47"/>
    </row>
    <row r="412" spans="1:10" x14ac:dyDescent="0.25">
      <c r="A412" s="333">
        <v>45169</v>
      </c>
      <c r="B412" s="45">
        <v>-3804.61</v>
      </c>
      <c r="C412" s="45">
        <v>-605.9</v>
      </c>
      <c r="D412" s="45">
        <v>0</v>
      </c>
      <c r="E412" s="45">
        <v>147.64500000000001</v>
      </c>
      <c r="F412" s="45">
        <v>0</v>
      </c>
      <c r="G412" s="45">
        <v>-546</v>
      </c>
      <c r="H412" s="48">
        <v>0</v>
      </c>
      <c r="I412" s="45">
        <v>-2800.35</v>
      </c>
      <c r="J412" s="49"/>
    </row>
    <row r="413" spans="1:10" x14ac:dyDescent="0.25">
      <c r="A413" s="333">
        <v>45170</v>
      </c>
      <c r="B413" s="45">
        <v>-4095.62</v>
      </c>
      <c r="C413" s="45">
        <v>-714.65</v>
      </c>
      <c r="D413" s="45">
        <v>0</v>
      </c>
      <c r="E413" s="45">
        <v>35.378999999999998</v>
      </c>
      <c r="F413" s="45">
        <v>0</v>
      </c>
      <c r="G413" s="45">
        <v>-616</v>
      </c>
      <c r="H413" s="47">
        <v>0</v>
      </c>
      <c r="I413" s="45">
        <v>-2800.35</v>
      </c>
      <c r="J413" s="47"/>
    </row>
    <row r="414" spans="1:10" x14ac:dyDescent="0.25">
      <c r="A414" s="333">
        <v>45173</v>
      </c>
      <c r="B414" s="45">
        <v>-4263.9799999999996</v>
      </c>
      <c r="C414" s="45">
        <v>-574</v>
      </c>
      <c r="D414" s="45">
        <v>-177.63</v>
      </c>
      <c r="E414" s="45">
        <v>0</v>
      </c>
      <c r="F414" s="45">
        <v>0</v>
      </c>
      <c r="G414" s="45">
        <v>-712</v>
      </c>
      <c r="H414" s="47">
        <v>0</v>
      </c>
      <c r="I414" s="45">
        <v>-2800.35</v>
      </c>
      <c r="J414" s="47"/>
    </row>
    <row r="415" spans="1:10" x14ac:dyDescent="0.25">
      <c r="A415" s="333">
        <v>45174</v>
      </c>
      <c r="B415" s="45">
        <v>-4203.75</v>
      </c>
      <c r="C415" s="45">
        <v>-720.25</v>
      </c>
      <c r="D415" s="45">
        <v>0</v>
      </c>
      <c r="E415" s="45">
        <v>30.849</v>
      </c>
      <c r="F415" s="45">
        <v>0</v>
      </c>
      <c r="G415" s="45">
        <v>-714</v>
      </c>
      <c r="H415" s="47">
        <v>0</v>
      </c>
      <c r="I415" s="45">
        <v>-2800.35</v>
      </c>
      <c r="J415" s="47"/>
    </row>
    <row r="416" spans="1:10" x14ac:dyDescent="0.25">
      <c r="A416" s="333">
        <v>45175</v>
      </c>
      <c r="B416" s="45">
        <v>-4330.82</v>
      </c>
      <c r="C416" s="45">
        <v>-759.15</v>
      </c>
      <c r="D416" s="45">
        <v>-28.04</v>
      </c>
      <c r="E416" s="45">
        <v>62.655999999999999</v>
      </c>
      <c r="F416" s="45">
        <v>0</v>
      </c>
      <c r="G416" s="45">
        <v>-738</v>
      </c>
      <c r="H416" s="47">
        <v>0</v>
      </c>
      <c r="I416" s="45">
        <v>-2868.29</v>
      </c>
      <c r="J416" s="47"/>
    </row>
    <row r="417" spans="1:10" x14ac:dyDescent="0.25">
      <c r="A417" s="333">
        <v>45176</v>
      </c>
      <c r="B417" s="45">
        <v>-4348.96</v>
      </c>
      <c r="C417" s="45">
        <v>-608</v>
      </c>
      <c r="D417" s="45">
        <v>-150.66999999999999</v>
      </c>
      <c r="E417" s="45">
        <v>0</v>
      </c>
      <c r="F417" s="45">
        <v>0</v>
      </c>
      <c r="G417" s="45">
        <v>-722</v>
      </c>
      <c r="H417" s="47">
        <v>0</v>
      </c>
      <c r="I417" s="45">
        <v>-2868.29</v>
      </c>
      <c r="J417" s="47"/>
    </row>
    <row r="418" spans="1:10" x14ac:dyDescent="0.25">
      <c r="A418" s="333">
        <v>45177</v>
      </c>
      <c r="B418" s="45">
        <v>-4301.29</v>
      </c>
      <c r="C418" s="45">
        <v>-641.4</v>
      </c>
      <c r="D418" s="45">
        <v>-95.6</v>
      </c>
      <c r="E418" s="45">
        <v>0</v>
      </c>
      <c r="F418" s="45">
        <v>0</v>
      </c>
      <c r="G418" s="45">
        <v>-696</v>
      </c>
      <c r="H418" s="47">
        <v>0</v>
      </c>
      <c r="I418" s="45">
        <v>-2868.29</v>
      </c>
      <c r="J418" s="47"/>
    </row>
    <row r="419" spans="1:10" x14ac:dyDescent="0.25">
      <c r="A419" s="333">
        <v>45180</v>
      </c>
      <c r="B419" s="45">
        <v>-4207.6000000000004</v>
      </c>
      <c r="C419" s="45">
        <v>-539.25</v>
      </c>
      <c r="D419" s="45">
        <v>-164.06</v>
      </c>
      <c r="E419" s="45">
        <v>0</v>
      </c>
      <c r="F419" s="45">
        <v>0</v>
      </c>
      <c r="G419" s="45">
        <v>-636</v>
      </c>
      <c r="H419" s="47">
        <v>0</v>
      </c>
      <c r="I419" s="45">
        <v>-2868.29</v>
      </c>
      <c r="J419" s="47"/>
    </row>
    <row r="420" spans="1:10" x14ac:dyDescent="0.25">
      <c r="A420" s="333">
        <v>45180</v>
      </c>
      <c r="B420" s="45">
        <v>-4207.6000000000004</v>
      </c>
      <c r="C420" s="45">
        <v>-539.25</v>
      </c>
      <c r="D420" s="45">
        <v>-164.06</v>
      </c>
      <c r="E420" s="45">
        <v>0</v>
      </c>
      <c r="F420" s="45">
        <v>0</v>
      </c>
      <c r="G420" s="45">
        <v>-636</v>
      </c>
      <c r="H420" s="47">
        <v>0</v>
      </c>
      <c r="I420" s="45">
        <v>-2868.29</v>
      </c>
      <c r="J420" s="47"/>
    </row>
    <row r="421" spans="1:10" x14ac:dyDescent="0.25">
      <c r="A421" s="333">
        <v>45181</v>
      </c>
      <c r="B421" s="45">
        <v>-4443.1899999999996</v>
      </c>
      <c r="C421" s="45">
        <v>-564.25</v>
      </c>
      <c r="D421" s="45">
        <v>-199.65</v>
      </c>
      <c r="E421" s="45">
        <v>0</v>
      </c>
      <c r="F421" s="45">
        <v>0</v>
      </c>
      <c r="G421" s="45">
        <v>-811</v>
      </c>
      <c r="H421" s="47">
        <v>0</v>
      </c>
      <c r="I421" s="45">
        <v>-2868.29</v>
      </c>
      <c r="J421" s="47"/>
    </row>
    <row r="422" spans="1:10" x14ac:dyDescent="0.25">
      <c r="A422" s="333">
        <v>45182</v>
      </c>
      <c r="B422" s="45">
        <v>-4433.54</v>
      </c>
      <c r="C422" s="45">
        <v>-551.85</v>
      </c>
      <c r="D422" s="45">
        <v>-131.4</v>
      </c>
      <c r="E422" s="45">
        <v>0</v>
      </c>
      <c r="F422" s="45">
        <v>0</v>
      </c>
      <c r="G422" s="45">
        <v>-882</v>
      </c>
      <c r="H422" s="47">
        <v>0</v>
      </c>
      <c r="I422" s="45">
        <v>-2868.29</v>
      </c>
      <c r="J422" s="47"/>
    </row>
    <row r="423" spans="1:10" x14ac:dyDescent="0.25">
      <c r="A423" s="333">
        <v>45183</v>
      </c>
      <c r="B423" s="45">
        <v>-4520.8100000000004</v>
      </c>
      <c r="C423" s="45">
        <v>-564.6</v>
      </c>
      <c r="D423" s="45">
        <v>-214.92</v>
      </c>
      <c r="E423" s="45">
        <v>0</v>
      </c>
      <c r="F423" s="45">
        <v>0</v>
      </c>
      <c r="G423" s="45">
        <v>-873</v>
      </c>
      <c r="H423" s="47">
        <v>0</v>
      </c>
      <c r="I423" s="45">
        <v>-2868.29</v>
      </c>
      <c r="J423" s="47"/>
    </row>
    <row r="424" spans="1:10" x14ac:dyDescent="0.25">
      <c r="A424" s="333">
        <v>45184</v>
      </c>
      <c r="B424" s="45">
        <v>-4415.6000000000004</v>
      </c>
      <c r="C424" s="45">
        <v>-580.04999999999995</v>
      </c>
      <c r="D424" s="45">
        <v>-170.26</v>
      </c>
      <c r="E424" s="45">
        <v>0</v>
      </c>
      <c r="F424" s="45">
        <v>0</v>
      </c>
      <c r="G424" s="45">
        <v>-797</v>
      </c>
      <c r="H424" s="47">
        <v>0</v>
      </c>
      <c r="I424" s="45">
        <v>-2868.29</v>
      </c>
      <c r="J424" s="47"/>
    </row>
    <row r="425" spans="1:10" x14ac:dyDescent="0.25">
      <c r="A425" s="333">
        <v>45187</v>
      </c>
      <c r="B425" s="45">
        <v>-4437.04</v>
      </c>
      <c r="C425" s="45">
        <v>-614.04999999999995</v>
      </c>
      <c r="D425" s="45">
        <v>-169.7</v>
      </c>
      <c r="E425" s="45">
        <v>0</v>
      </c>
      <c r="F425" s="45">
        <v>0</v>
      </c>
      <c r="G425" s="45">
        <v>-785</v>
      </c>
      <c r="H425" s="47">
        <v>0</v>
      </c>
      <c r="I425" s="45">
        <v>-2868.29</v>
      </c>
      <c r="J425" s="47"/>
    </row>
    <row r="426" spans="1:10" x14ac:dyDescent="0.25">
      <c r="A426" s="333">
        <v>45188</v>
      </c>
      <c r="B426" s="45">
        <v>-4333.53</v>
      </c>
      <c r="C426" s="45">
        <v>-606.25</v>
      </c>
      <c r="D426" s="45">
        <v>-157.99</v>
      </c>
      <c r="E426" s="45">
        <v>0</v>
      </c>
      <c r="F426" s="45">
        <v>0</v>
      </c>
      <c r="G426" s="45">
        <v>-701</v>
      </c>
      <c r="H426" s="47">
        <v>0</v>
      </c>
      <c r="I426" s="45">
        <v>-2868.29</v>
      </c>
      <c r="J426" s="47"/>
    </row>
    <row r="427" spans="1:10" x14ac:dyDescent="0.25">
      <c r="A427" s="333">
        <v>45189</v>
      </c>
      <c r="B427" s="45">
        <v>-4351.67</v>
      </c>
      <c r="C427" s="45">
        <v>-538.04999999999995</v>
      </c>
      <c r="D427" s="45">
        <v>-132.08000000000001</v>
      </c>
      <c r="E427" s="45">
        <v>0</v>
      </c>
      <c r="F427" s="45">
        <v>0</v>
      </c>
      <c r="G427" s="45">
        <v>-829</v>
      </c>
      <c r="H427" s="47">
        <v>0</v>
      </c>
      <c r="I427" s="45">
        <v>-2852.55</v>
      </c>
      <c r="J427" s="47"/>
    </row>
    <row r="428" spans="1:10" x14ac:dyDescent="0.25">
      <c r="A428" s="333">
        <v>45190</v>
      </c>
      <c r="B428" s="45">
        <v>-4345.7299999999996</v>
      </c>
      <c r="C428" s="45">
        <v>-547.75</v>
      </c>
      <c r="D428" s="45">
        <v>-88.43</v>
      </c>
      <c r="E428" s="45">
        <v>0</v>
      </c>
      <c r="F428" s="45">
        <v>0</v>
      </c>
      <c r="G428" s="45">
        <v>-857</v>
      </c>
      <c r="H428" s="47">
        <v>0</v>
      </c>
      <c r="I428" s="45">
        <v>-2852.55</v>
      </c>
      <c r="J428" s="47"/>
    </row>
    <row r="429" spans="1:10" x14ac:dyDescent="0.25">
      <c r="A429" s="333">
        <v>45191</v>
      </c>
      <c r="B429" s="45">
        <v>-4300.72</v>
      </c>
      <c r="C429" s="45">
        <v>-498.35</v>
      </c>
      <c r="D429" s="45">
        <v>-124.83</v>
      </c>
      <c r="E429" s="45">
        <v>0</v>
      </c>
      <c r="F429" s="45">
        <v>0</v>
      </c>
      <c r="G429" s="45">
        <v>-825</v>
      </c>
      <c r="H429" s="47">
        <v>0</v>
      </c>
      <c r="I429" s="45">
        <v>-2852.55</v>
      </c>
      <c r="J429" s="47"/>
    </row>
    <row r="430" spans="1:10" x14ac:dyDescent="0.25">
      <c r="A430" s="333">
        <v>45194</v>
      </c>
      <c r="B430" s="45">
        <v>-4234.05</v>
      </c>
      <c r="C430" s="45">
        <v>-592</v>
      </c>
      <c r="D430" s="45">
        <v>-8.41</v>
      </c>
      <c r="E430" s="45">
        <v>0.90300000000000002</v>
      </c>
      <c r="F430" s="45">
        <v>0</v>
      </c>
      <c r="G430" s="45">
        <v>-782</v>
      </c>
      <c r="H430" s="47">
        <v>0</v>
      </c>
      <c r="I430" s="45">
        <v>-2852.55</v>
      </c>
      <c r="J430" s="47"/>
    </row>
    <row r="431" spans="1:10" x14ac:dyDescent="0.25">
      <c r="A431" s="333">
        <v>45195</v>
      </c>
      <c r="B431" s="45">
        <v>-4212.6499999999996</v>
      </c>
      <c r="C431" s="45">
        <v>-526.29999999999995</v>
      </c>
      <c r="D431" s="45">
        <v>-157.82</v>
      </c>
      <c r="E431" s="45">
        <v>20.013000000000002</v>
      </c>
      <c r="F431" s="45">
        <v>0</v>
      </c>
      <c r="G431" s="45">
        <v>-696</v>
      </c>
      <c r="H431" s="47" t="s">
        <v>50</v>
      </c>
      <c r="I431" s="45">
        <v>-2852.55</v>
      </c>
      <c r="J431" s="47"/>
    </row>
    <row r="432" spans="1:10" x14ac:dyDescent="0.25">
      <c r="A432" s="333">
        <v>45196</v>
      </c>
      <c r="B432" s="45">
        <v>-4150.8999999999996</v>
      </c>
      <c r="C432" s="45">
        <v>-544.9</v>
      </c>
      <c r="D432" s="45">
        <v>-95.45</v>
      </c>
      <c r="E432" s="45">
        <v>0</v>
      </c>
      <c r="F432" s="45">
        <v>0</v>
      </c>
      <c r="G432" s="45">
        <v>-658</v>
      </c>
      <c r="H432" s="47" t="s">
        <v>50</v>
      </c>
      <c r="I432" s="45">
        <v>-2852.55</v>
      </c>
      <c r="J432" s="47"/>
    </row>
    <row r="433" spans="1:10" x14ac:dyDescent="0.25">
      <c r="A433" s="333">
        <v>45197</v>
      </c>
      <c r="B433" s="45">
        <v>-4102.95</v>
      </c>
      <c r="C433" s="45">
        <v>-568</v>
      </c>
      <c r="D433" s="45">
        <v>-51.4</v>
      </c>
      <c r="E433" s="45">
        <v>0</v>
      </c>
      <c r="F433" s="45">
        <v>0</v>
      </c>
      <c r="G433" s="45">
        <v>-631</v>
      </c>
      <c r="H433" s="47" t="s">
        <v>50</v>
      </c>
      <c r="I433" s="45">
        <v>-2852.55</v>
      </c>
      <c r="J433" s="47"/>
    </row>
    <row r="434" spans="1:10" x14ac:dyDescent="0.25">
      <c r="A434" s="333">
        <v>45198</v>
      </c>
      <c r="B434" s="45">
        <v>-4323.76</v>
      </c>
      <c r="C434" s="45">
        <v>-668</v>
      </c>
      <c r="D434" s="45">
        <v>-87.22</v>
      </c>
      <c r="E434" s="45">
        <v>0</v>
      </c>
      <c r="F434" s="45">
        <v>0</v>
      </c>
      <c r="G434" s="45">
        <v>-716</v>
      </c>
      <c r="H434" s="47">
        <v>0</v>
      </c>
      <c r="I434" s="45">
        <v>-2852.55</v>
      </c>
      <c r="J434" s="47"/>
    </row>
    <row r="435" spans="1:10" x14ac:dyDescent="0.25">
      <c r="A435" s="333">
        <v>45201</v>
      </c>
      <c r="B435" s="45">
        <v>-4329.97</v>
      </c>
      <c r="C435" s="45">
        <v>-505.2</v>
      </c>
      <c r="D435" s="45">
        <v>-145.22</v>
      </c>
      <c r="E435" s="45">
        <v>0</v>
      </c>
      <c r="F435" s="45">
        <v>0</v>
      </c>
      <c r="G435" s="45">
        <v>-827</v>
      </c>
      <c r="H435" s="47">
        <v>0</v>
      </c>
      <c r="I435" s="45">
        <v>-2852.55</v>
      </c>
      <c r="J435" s="47"/>
    </row>
    <row r="436" spans="1:10" x14ac:dyDescent="0.25">
      <c r="A436" s="333">
        <v>45202</v>
      </c>
      <c r="B436" s="45">
        <v>-4437.7</v>
      </c>
      <c r="C436" s="45">
        <v>-683.35</v>
      </c>
      <c r="D436" s="45">
        <v>-179.81</v>
      </c>
      <c r="E436" s="45">
        <v>0</v>
      </c>
      <c r="F436" s="45">
        <v>0</v>
      </c>
      <c r="G436" s="45">
        <v>-722</v>
      </c>
      <c r="H436" s="47">
        <v>0</v>
      </c>
      <c r="I436" s="45">
        <v>-2852.55</v>
      </c>
      <c r="J436" s="47"/>
    </row>
    <row r="437" spans="1:10" x14ac:dyDescent="0.25">
      <c r="A437" s="333">
        <v>45203</v>
      </c>
      <c r="B437" s="45">
        <v>-4432.79</v>
      </c>
      <c r="C437" s="45">
        <v>-697.2</v>
      </c>
      <c r="D437" s="45">
        <v>-389.5</v>
      </c>
      <c r="E437" s="45">
        <v>0</v>
      </c>
      <c r="F437" s="45">
        <v>0</v>
      </c>
      <c r="G437" s="45">
        <v>-701</v>
      </c>
      <c r="H437" s="47">
        <v>0</v>
      </c>
      <c r="I437" s="45">
        <v>-2645.09</v>
      </c>
      <c r="J437" s="47"/>
    </row>
    <row r="438" spans="1:10" x14ac:dyDescent="0.25">
      <c r="A438" s="333">
        <v>45204</v>
      </c>
      <c r="B438" s="45">
        <v>-4510.78</v>
      </c>
      <c r="C438" s="45">
        <v>-744.3</v>
      </c>
      <c r="D438" s="45">
        <v>-391.39</v>
      </c>
      <c r="E438" s="45">
        <v>0</v>
      </c>
      <c r="F438" s="45">
        <v>0</v>
      </c>
      <c r="G438" s="45">
        <v>-730</v>
      </c>
      <c r="H438" s="47">
        <v>0</v>
      </c>
      <c r="I438" s="45">
        <v>-2645.09</v>
      </c>
      <c r="J438" s="47"/>
    </row>
    <row r="439" spans="1:10" x14ac:dyDescent="0.25">
      <c r="A439" s="333">
        <v>45205</v>
      </c>
      <c r="B439" s="45">
        <v>-4584.9399999999996</v>
      </c>
      <c r="C439" s="45">
        <v>-768.65</v>
      </c>
      <c r="D439" s="45">
        <v>-391.19</v>
      </c>
      <c r="E439" s="45">
        <v>0</v>
      </c>
      <c r="F439" s="45">
        <v>0</v>
      </c>
      <c r="G439" s="45">
        <v>-780</v>
      </c>
      <c r="H439" s="47">
        <v>0</v>
      </c>
      <c r="I439" s="45">
        <v>-2645.09</v>
      </c>
      <c r="J439" s="47"/>
    </row>
    <row r="440" spans="1:10" x14ac:dyDescent="0.25">
      <c r="A440" s="333">
        <v>45208</v>
      </c>
      <c r="B440" s="45">
        <v>-4628.88</v>
      </c>
      <c r="C440" s="45">
        <v>-698.5</v>
      </c>
      <c r="D440" s="45">
        <v>-331.29</v>
      </c>
      <c r="E440" s="45">
        <v>0</v>
      </c>
      <c r="F440" s="45">
        <v>0</v>
      </c>
      <c r="G440" s="45">
        <v>-954</v>
      </c>
      <c r="H440" s="47">
        <v>0</v>
      </c>
      <c r="I440" s="45">
        <v>-2645.09</v>
      </c>
      <c r="J440" s="47"/>
    </row>
    <row r="441" spans="1:10" x14ac:dyDescent="0.25">
      <c r="A441" s="333">
        <v>45209</v>
      </c>
      <c r="B441" s="45">
        <v>-4765.3500000000004</v>
      </c>
      <c r="C441" s="45">
        <v>-723.7</v>
      </c>
      <c r="D441" s="45">
        <v>-55.06</v>
      </c>
      <c r="E441" s="45">
        <v>0</v>
      </c>
      <c r="F441" s="45">
        <v>0</v>
      </c>
      <c r="G441" s="45">
        <v>-1341.5</v>
      </c>
      <c r="H441" s="47">
        <v>0</v>
      </c>
      <c r="I441" s="45">
        <v>-2645.09</v>
      </c>
      <c r="J441" s="47"/>
    </row>
    <row r="442" spans="1:10" x14ac:dyDescent="0.25">
      <c r="A442" s="333">
        <v>45210</v>
      </c>
      <c r="B442" s="45">
        <v>-4832.28</v>
      </c>
      <c r="C442" s="45">
        <v>-597.45000000000005</v>
      </c>
      <c r="D442" s="45">
        <v>-74.239999999999995</v>
      </c>
      <c r="E442" s="45">
        <v>0</v>
      </c>
      <c r="F442" s="45">
        <v>0</v>
      </c>
      <c r="G442" s="45">
        <v>-1515.5</v>
      </c>
      <c r="H442" s="47">
        <v>0</v>
      </c>
      <c r="I442" s="45">
        <v>-2645.09</v>
      </c>
      <c r="J442" s="47"/>
    </row>
    <row r="443" spans="1:10" x14ac:dyDescent="0.25">
      <c r="A443" s="333">
        <v>45211</v>
      </c>
      <c r="B443" s="45">
        <v>-4828.8500000000004</v>
      </c>
      <c r="C443" s="45">
        <v>-581.5</v>
      </c>
      <c r="D443" s="45">
        <v>-64.760000000000005</v>
      </c>
      <c r="E443" s="45">
        <v>0</v>
      </c>
      <c r="F443" s="45">
        <v>0</v>
      </c>
      <c r="G443" s="45">
        <v>-1537.5</v>
      </c>
      <c r="H443" s="47">
        <v>0</v>
      </c>
      <c r="I443" s="45">
        <v>-2645.09</v>
      </c>
      <c r="J443" s="47"/>
    </row>
    <row r="444" spans="1:10" x14ac:dyDescent="0.25">
      <c r="A444" s="333">
        <v>45212</v>
      </c>
      <c r="B444" s="45">
        <v>-4824.84</v>
      </c>
      <c r="C444" s="45">
        <v>-571.1</v>
      </c>
      <c r="D444" s="45">
        <v>-21.15</v>
      </c>
      <c r="E444" s="45">
        <v>0</v>
      </c>
      <c r="F444" s="45">
        <v>0</v>
      </c>
      <c r="G444" s="45">
        <v>-1587.5</v>
      </c>
      <c r="H444" s="47">
        <v>0</v>
      </c>
      <c r="I444" s="45">
        <v>-2645.09</v>
      </c>
      <c r="J444" s="47"/>
    </row>
    <row r="445" spans="1:10" x14ac:dyDescent="0.25">
      <c r="A445" s="333">
        <v>45215</v>
      </c>
      <c r="B445" s="45">
        <v>-4641.25</v>
      </c>
      <c r="C445" s="45">
        <v>-475.6</v>
      </c>
      <c r="D445" s="45">
        <v>-84.77</v>
      </c>
      <c r="E445" s="45">
        <v>16.71</v>
      </c>
      <c r="F445" s="45">
        <v>0</v>
      </c>
      <c r="G445" s="45">
        <v>-1452.5</v>
      </c>
      <c r="H445" s="47">
        <v>0</v>
      </c>
      <c r="I445" s="45">
        <v>-2645.09</v>
      </c>
      <c r="J445" s="47"/>
    </row>
    <row r="446" spans="1:10" x14ac:dyDescent="0.25">
      <c r="A446" s="333">
        <v>45216</v>
      </c>
      <c r="B446" s="45">
        <v>-4749.4799999999996</v>
      </c>
      <c r="C446" s="45">
        <v>-621.9</v>
      </c>
      <c r="D446" s="45">
        <v>-188.5</v>
      </c>
      <c r="E446" s="45">
        <v>44977</v>
      </c>
      <c r="F446" s="45">
        <v>0</v>
      </c>
      <c r="G446" s="45">
        <v>-1314</v>
      </c>
      <c r="H446" s="47">
        <v>0</v>
      </c>
      <c r="I446" s="45">
        <v>-2645.09</v>
      </c>
      <c r="J446" s="47"/>
    </row>
    <row r="447" spans="1:10" x14ac:dyDescent="0.25">
      <c r="A447" s="333">
        <v>45217</v>
      </c>
      <c r="B447" s="45">
        <v>-4859.38</v>
      </c>
      <c r="C447" s="45">
        <v>-1011.3</v>
      </c>
      <c r="D447" s="45">
        <v>-80.58</v>
      </c>
      <c r="E447" s="45">
        <v>0</v>
      </c>
      <c r="F447" s="45">
        <v>0</v>
      </c>
      <c r="G447" s="45">
        <v>-1367.5</v>
      </c>
      <c r="H447" s="47">
        <v>0</v>
      </c>
      <c r="I447" s="45">
        <v>-2400</v>
      </c>
      <c r="J447" s="47"/>
    </row>
    <row r="448" spans="1:10" x14ac:dyDescent="0.25">
      <c r="A448" s="333">
        <v>45218</v>
      </c>
      <c r="B448" s="45">
        <v>-4833.91</v>
      </c>
      <c r="C448" s="45">
        <v>-806.4</v>
      </c>
      <c r="D448" s="45">
        <v>-131.01</v>
      </c>
      <c r="E448" s="45">
        <v>0</v>
      </c>
      <c r="F448" s="45">
        <v>0</v>
      </c>
      <c r="G448" s="45">
        <v>-1496.5</v>
      </c>
      <c r="H448" s="47">
        <v>0</v>
      </c>
      <c r="I448" s="45">
        <v>-2400</v>
      </c>
      <c r="J448" s="47"/>
    </row>
    <row r="449" spans="1:10" x14ac:dyDescent="0.25">
      <c r="A449" s="333">
        <v>45219</v>
      </c>
      <c r="B449" s="45">
        <v>-4645.8500000000004</v>
      </c>
      <c r="C449" s="45">
        <v>-688.4</v>
      </c>
      <c r="D449" s="45">
        <v>-23.95</v>
      </c>
      <c r="E449" s="45">
        <v>0</v>
      </c>
      <c r="F449" s="45">
        <v>0</v>
      </c>
      <c r="G449" s="45">
        <v>-1533.5</v>
      </c>
      <c r="H449" s="47">
        <v>0</v>
      </c>
      <c r="I449" s="45">
        <v>-2400</v>
      </c>
      <c r="J449" s="47"/>
    </row>
    <row r="450" spans="1:10" x14ac:dyDescent="0.25">
      <c r="A450" s="333">
        <v>45222</v>
      </c>
      <c r="B450" s="45">
        <v>-4597.22</v>
      </c>
      <c r="C450" s="45">
        <v>-639.4</v>
      </c>
      <c r="D450" s="45">
        <v>0</v>
      </c>
      <c r="E450" s="45">
        <v>128.68</v>
      </c>
      <c r="F450" s="45">
        <v>0</v>
      </c>
      <c r="G450" s="45">
        <v>-1686.5</v>
      </c>
      <c r="H450" s="47">
        <v>0</v>
      </c>
      <c r="I450" s="45">
        <v>-2400</v>
      </c>
      <c r="J450" s="47"/>
    </row>
    <row r="451" spans="1:10" x14ac:dyDescent="0.25">
      <c r="A451" s="333">
        <v>45223</v>
      </c>
      <c r="B451" s="45">
        <v>-4563.88</v>
      </c>
      <c r="C451" s="45">
        <v>-636.9</v>
      </c>
      <c r="D451" s="45">
        <v>-16.28</v>
      </c>
      <c r="E451" s="45">
        <v>191.8</v>
      </c>
      <c r="F451" s="45">
        <v>0</v>
      </c>
      <c r="G451" s="45">
        <v>-1702.5</v>
      </c>
      <c r="H451" s="47">
        <v>0</v>
      </c>
      <c r="I451" s="45">
        <v>-2400</v>
      </c>
      <c r="J451" s="47"/>
    </row>
    <row r="452" spans="1:10" x14ac:dyDescent="0.25">
      <c r="A452" s="333">
        <v>45225</v>
      </c>
      <c r="B452" s="45">
        <v>-4336.3100000000004</v>
      </c>
      <c r="C452" s="45">
        <v>-654.45000000000005</v>
      </c>
      <c r="D452" s="45">
        <v>-9.1999999999999993</v>
      </c>
      <c r="E452" s="45">
        <v>124.34</v>
      </c>
      <c r="F452" s="45">
        <v>0</v>
      </c>
      <c r="G452" s="45">
        <v>-1397</v>
      </c>
      <c r="H452" s="47">
        <v>0</v>
      </c>
      <c r="I452" s="45">
        <v>-2400</v>
      </c>
      <c r="J452" s="47"/>
    </row>
    <row r="453" spans="1:10" x14ac:dyDescent="0.25">
      <c r="A453" s="333">
        <v>45226</v>
      </c>
      <c r="B453" s="45">
        <v>-4290.3999999999996</v>
      </c>
      <c r="C453" s="45">
        <v>-551.1</v>
      </c>
      <c r="D453" s="45">
        <v>-0.05</v>
      </c>
      <c r="E453" s="45">
        <v>17.75</v>
      </c>
      <c r="F453" s="45">
        <v>0</v>
      </c>
      <c r="G453" s="45">
        <v>-1357</v>
      </c>
      <c r="H453" s="47">
        <v>0</v>
      </c>
      <c r="I453" s="45">
        <v>-2400</v>
      </c>
      <c r="J453" s="47"/>
    </row>
    <row r="454" spans="1:10" x14ac:dyDescent="0.25">
      <c r="A454" s="333">
        <v>45229</v>
      </c>
      <c r="B454" s="45">
        <v>-4369.3900000000003</v>
      </c>
      <c r="C454" s="45">
        <v>-592.9</v>
      </c>
      <c r="D454" s="45">
        <v>-53.5</v>
      </c>
      <c r="E454" s="45">
        <v>44946</v>
      </c>
      <c r="F454" s="45">
        <v>0</v>
      </c>
      <c r="G454" s="45">
        <v>-1343</v>
      </c>
      <c r="H454" s="47">
        <v>0</v>
      </c>
      <c r="I454" s="45">
        <v>-2400</v>
      </c>
      <c r="J454" s="47"/>
    </row>
    <row r="455" spans="1:10" x14ac:dyDescent="0.25">
      <c r="A455" s="333">
        <v>45230</v>
      </c>
      <c r="B455" s="45">
        <v>-4252.0600000000004</v>
      </c>
      <c r="C455" s="45">
        <v>-679.4</v>
      </c>
      <c r="D455" s="45">
        <v>-11.74</v>
      </c>
      <c r="E455" s="45">
        <v>86.08</v>
      </c>
      <c r="F455" s="45">
        <v>0</v>
      </c>
      <c r="G455" s="45">
        <v>-1247</v>
      </c>
      <c r="H455" s="47">
        <v>0</v>
      </c>
      <c r="I455" s="45">
        <v>-2400</v>
      </c>
      <c r="J455" s="47"/>
    </row>
    <row r="456" spans="1:10" x14ac:dyDescent="0.25">
      <c r="A456" s="333">
        <v>45231</v>
      </c>
      <c r="B456" s="45">
        <v>-4522.78</v>
      </c>
      <c r="C456" s="45">
        <v>-661.5</v>
      </c>
      <c r="D456" s="45">
        <v>-186.28</v>
      </c>
      <c r="E456" s="45">
        <v>0</v>
      </c>
      <c r="F456" s="45">
        <v>0</v>
      </c>
      <c r="G456" s="45">
        <v>-1575</v>
      </c>
      <c r="H456" s="47">
        <v>0</v>
      </c>
      <c r="I456" s="45">
        <v>-2100</v>
      </c>
      <c r="J456" s="47"/>
    </row>
    <row r="457" spans="1:10" x14ac:dyDescent="0.25">
      <c r="A457" s="333">
        <v>45232</v>
      </c>
      <c r="B457" s="45">
        <v>-4468.97</v>
      </c>
      <c r="C457" s="45">
        <v>-711.3</v>
      </c>
      <c r="D457" s="45">
        <v>-135.66999999999999</v>
      </c>
      <c r="E457" s="45">
        <v>0</v>
      </c>
      <c r="F457" s="45">
        <v>0</v>
      </c>
      <c r="G457" s="45">
        <v>-1522</v>
      </c>
      <c r="H457" s="47">
        <v>0</v>
      </c>
      <c r="I457" s="45">
        <v>-2100</v>
      </c>
      <c r="J457" s="47"/>
    </row>
    <row r="458" spans="1:10" x14ac:dyDescent="0.25">
      <c r="A458" s="333">
        <v>45233</v>
      </c>
      <c r="B458" s="45">
        <v>-4534.24</v>
      </c>
      <c r="C458" s="45">
        <v>-811.9</v>
      </c>
      <c r="D458" s="45">
        <v>-102.34</v>
      </c>
      <c r="E458" s="45">
        <v>0</v>
      </c>
      <c r="F458" s="45">
        <v>0</v>
      </c>
      <c r="G458" s="45">
        <v>-1520</v>
      </c>
      <c r="H458" s="47">
        <v>0</v>
      </c>
      <c r="I458" s="45">
        <v>-2100</v>
      </c>
      <c r="J458" s="47"/>
    </row>
    <row r="459" spans="1:10" x14ac:dyDescent="0.25">
      <c r="A459" s="333">
        <v>45236</v>
      </c>
      <c r="B459" s="45">
        <v>-4620.7299999999996</v>
      </c>
      <c r="C459" s="45">
        <v>-830.95</v>
      </c>
      <c r="D459" s="45">
        <v>-140.78</v>
      </c>
      <c r="E459" s="45">
        <v>0</v>
      </c>
      <c r="F459" s="45">
        <v>0</v>
      </c>
      <c r="G459" s="45">
        <v>-1549</v>
      </c>
      <c r="H459" s="47">
        <v>0</v>
      </c>
      <c r="I459" s="45">
        <v>-2100</v>
      </c>
      <c r="J459" s="47"/>
    </row>
    <row r="460" spans="1:10" x14ac:dyDescent="0.25">
      <c r="A460" s="333">
        <v>45237</v>
      </c>
      <c r="B460" s="45">
        <v>-4917.8900000000003</v>
      </c>
      <c r="C460" s="45">
        <v>-817.2</v>
      </c>
      <c r="D460" s="45">
        <v>-194.91</v>
      </c>
      <c r="E460" s="45">
        <v>44562</v>
      </c>
      <c r="F460" s="45">
        <v>0</v>
      </c>
      <c r="G460" s="45">
        <v>-1807</v>
      </c>
      <c r="H460" s="47">
        <v>0</v>
      </c>
      <c r="I460" s="45">
        <v>-2100</v>
      </c>
      <c r="J460" s="47"/>
    </row>
    <row r="461" spans="1:10" x14ac:dyDescent="0.25">
      <c r="A461" s="333">
        <v>45238</v>
      </c>
      <c r="B461" s="45">
        <v>-4908.0600000000004</v>
      </c>
      <c r="C461" s="45">
        <v>-701.9</v>
      </c>
      <c r="D461" s="45">
        <v>-169.16</v>
      </c>
      <c r="E461" s="45">
        <v>0</v>
      </c>
      <c r="F461" s="45">
        <v>0</v>
      </c>
      <c r="G461" s="45">
        <v>-1937</v>
      </c>
      <c r="H461" s="47">
        <v>0</v>
      </c>
      <c r="I461" s="45">
        <v>-2100</v>
      </c>
      <c r="J461" s="47"/>
    </row>
    <row r="462" spans="1:10" x14ac:dyDescent="0.25">
      <c r="A462" s="333">
        <v>45239</v>
      </c>
      <c r="B462" s="45">
        <v>-4996.8</v>
      </c>
      <c r="C462" s="45">
        <v>-771.4</v>
      </c>
      <c r="D462" s="45">
        <v>-133.4</v>
      </c>
      <c r="E462" s="45">
        <v>0</v>
      </c>
      <c r="F462" s="45">
        <v>0</v>
      </c>
      <c r="G462" s="45">
        <v>-1992</v>
      </c>
      <c r="H462" s="47">
        <v>0</v>
      </c>
      <c r="I462" s="45">
        <v>-2100</v>
      </c>
      <c r="J462" s="47"/>
    </row>
    <row r="463" spans="1:10" x14ac:dyDescent="0.25">
      <c r="A463" s="333">
        <v>45240</v>
      </c>
      <c r="B463" s="45">
        <v>-5064.8500000000004</v>
      </c>
      <c r="C463" s="45">
        <v>-760.1</v>
      </c>
      <c r="D463" s="45">
        <v>-166.75</v>
      </c>
      <c r="E463" s="45">
        <v>0</v>
      </c>
      <c r="F463" s="45">
        <v>0</v>
      </c>
      <c r="G463" s="45">
        <v>-2038</v>
      </c>
      <c r="H463" s="47">
        <v>0</v>
      </c>
      <c r="I463" s="45">
        <v>-2100</v>
      </c>
      <c r="J463" s="47"/>
    </row>
    <row r="464" spans="1:10" x14ac:dyDescent="0.25">
      <c r="A464" s="333">
        <v>45243</v>
      </c>
      <c r="B464" s="45">
        <v>-5133.7</v>
      </c>
      <c r="C464" s="45">
        <v>-827.3</v>
      </c>
      <c r="D464" s="45">
        <v>-97.4</v>
      </c>
      <c r="E464" s="45">
        <v>0</v>
      </c>
      <c r="F464" s="45">
        <v>0</v>
      </c>
      <c r="G464" s="45">
        <v>-2109</v>
      </c>
      <c r="H464" s="47">
        <v>0</v>
      </c>
      <c r="I464" s="45">
        <v>-2100</v>
      </c>
      <c r="J464" s="47"/>
    </row>
    <row r="465" spans="1:10" x14ac:dyDescent="0.25">
      <c r="A465" s="333">
        <v>45244</v>
      </c>
      <c r="B465" s="45">
        <v>-4912.22</v>
      </c>
      <c r="C465" s="45">
        <v>-829.3</v>
      </c>
      <c r="D465" s="45">
        <v>-63.92</v>
      </c>
      <c r="E465" s="45">
        <v>0</v>
      </c>
      <c r="F465" s="45">
        <v>0</v>
      </c>
      <c r="G465" s="45">
        <v>-1919</v>
      </c>
      <c r="H465" s="47">
        <v>0</v>
      </c>
      <c r="I465" s="45">
        <v>-2100</v>
      </c>
      <c r="J465" s="47"/>
    </row>
    <row r="466" spans="1:10" x14ac:dyDescent="0.25">
      <c r="A466" s="333">
        <v>45245</v>
      </c>
      <c r="B466" s="45">
        <v>-4687.13</v>
      </c>
      <c r="C466" s="45">
        <v>-836.15</v>
      </c>
      <c r="D466" s="45">
        <v>-272.98</v>
      </c>
      <c r="E466" s="45">
        <v>0</v>
      </c>
      <c r="F466" s="45">
        <v>0</v>
      </c>
      <c r="G466" s="45">
        <v>-1678</v>
      </c>
      <c r="H466" s="47">
        <v>0</v>
      </c>
      <c r="I466" s="45">
        <v>-1900</v>
      </c>
      <c r="J466" s="47"/>
    </row>
    <row r="467" spans="1:10" x14ac:dyDescent="0.25">
      <c r="A467" s="333">
        <v>45246</v>
      </c>
      <c r="B467" s="45">
        <v>-4918.41</v>
      </c>
      <c r="C467" s="45">
        <v>-839.35</v>
      </c>
      <c r="D467" s="45">
        <v>-284.06</v>
      </c>
      <c r="E467" s="45">
        <v>0</v>
      </c>
      <c r="F467" s="45">
        <v>0</v>
      </c>
      <c r="G467" s="45">
        <v>-1895</v>
      </c>
      <c r="H467" s="47">
        <v>0</v>
      </c>
      <c r="I467" s="45">
        <v>-1900</v>
      </c>
      <c r="J467" s="47"/>
    </row>
    <row r="468" spans="1:10" x14ac:dyDescent="0.25">
      <c r="A468" s="333">
        <v>45247</v>
      </c>
      <c r="B468" s="45">
        <v>-4910.0600000000004</v>
      </c>
      <c r="C468" s="45">
        <v>-779.55</v>
      </c>
      <c r="D468" s="45">
        <v>-360.51</v>
      </c>
      <c r="E468" s="45">
        <v>0</v>
      </c>
      <c r="F468" s="45">
        <v>0</v>
      </c>
      <c r="G468" s="45">
        <v>-1870</v>
      </c>
      <c r="H468" s="47">
        <v>0</v>
      </c>
      <c r="I468" s="45">
        <v>-1900</v>
      </c>
      <c r="J468" s="47"/>
    </row>
    <row r="469" spans="1:10" x14ac:dyDescent="0.25">
      <c r="A469" s="333">
        <v>45250</v>
      </c>
      <c r="B469" s="45">
        <v>-5108.22</v>
      </c>
      <c r="C469" s="45">
        <v>-840.5</v>
      </c>
      <c r="D469" s="45">
        <v>-253.72</v>
      </c>
      <c r="E469" s="45">
        <v>0</v>
      </c>
      <c r="F469" s="45">
        <v>0</v>
      </c>
      <c r="G469" s="45">
        <v>-2114</v>
      </c>
      <c r="H469" s="47">
        <v>0</v>
      </c>
      <c r="I469" s="45">
        <v>-1900</v>
      </c>
      <c r="J469" s="47"/>
    </row>
    <row r="470" spans="1:10" x14ac:dyDescent="0.25">
      <c r="A470" s="333">
        <v>45251</v>
      </c>
      <c r="B470" s="45">
        <v>-5017.5200000000004</v>
      </c>
      <c r="C470" s="45">
        <v>-729</v>
      </c>
      <c r="D470" s="45">
        <v>-262.52</v>
      </c>
      <c r="E470" s="45">
        <v>0</v>
      </c>
      <c r="F470" s="45">
        <v>0</v>
      </c>
      <c r="G470" s="45">
        <v>-2126</v>
      </c>
      <c r="H470" s="47">
        <v>0</v>
      </c>
      <c r="I470" s="45">
        <v>-1900</v>
      </c>
      <c r="J470" s="47"/>
    </row>
    <row r="471" spans="1:10" x14ac:dyDescent="0.25">
      <c r="A471" s="333">
        <v>45252</v>
      </c>
      <c r="B471" s="45">
        <v>-4906.88</v>
      </c>
      <c r="C471" s="45">
        <v>-651.45000000000005</v>
      </c>
      <c r="D471" s="45">
        <v>-218.43</v>
      </c>
      <c r="E471" s="45">
        <v>0</v>
      </c>
      <c r="F471" s="45">
        <v>0</v>
      </c>
      <c r="G471" s="45">
        <v>-2137</v>
      </c>
      <c r="H471" s="47">
        <v>0</v>
      </c>
      <c r="I471" s="45">
        <v>-1900</v>
      </c>
      <c r="J471" s="47"/>
    </row>
    <row r="472" spans="1:10" x14ac:dyDescent="0.25">
      <c r="A472" s="333">
        <v>45253</v>
      </c>
      <c r="B472" s="45">
        <v>-4833.7700000000004</v>
      </c>
      <c r="C472" s="45">
        <v>-655.75</v>
      </c>
      <c r="D472" s="45">
        <v>-161.12</v>
      </c>
      <c r="E472" s="45">
        <v>0</v>
      </c>
      <c r="F472" s="45">
        <v>0</v>
      </c>
      <c r="G472" s="45">
        <v>-2116.9</v>
      </c>
      <c r="H472" s="47">
        <v>0</v>
      </c>
      <c r="I472" s="45">
        <v>-1900</v>
      </c>
      <c r="J472" s="47"/>
    </row>
    <row r="473" spans="1:10" x14ac:dyDescent="0.25">
      <c r="A473" s="333">
        <v>45254</v>
      </c>
      <c r="B473" s="45">
        <v>-4434.03</v>
      </c>
      <c r="C473" s="45">
        <v>-403.35</v>
      </c>
      <c r="D473" s="45">
        <v>0</v>
      </c>
      <c r="E473" s="45">
        <v>28.41</v>
      </c>
      <c r="F473" s="45">
        <v>-23.19</v>
      </c>
      <c r="G473" s="45">
        <v>-2135.9</v>
      </c>
      <c r="H473" s="47">
        <v>0</v>
      </c>
      <c r="I473" s="45">
        <v>-1900</v>
      </c>
      <c r="J473" s="47"/>
    </row>
    <row r="474" spans="1:10" x14ac:dyDescent="0.25">
      <c r="A474" s="333">
        <v>45257</v>
      </c>
      <c r="B474" s="45">
        <v>-4455.62</v>
      </c>
      <c r="C474" s="45">
        <v>-411.6</v>
      </c>
      <c r="D474" s="45">
        <v>-32.64</v>
      </c>
      <c r="E474" s="45">
        <v>50.52</v>
      </c>
      <c r="F474" s="45">
        <v>0</v>
      </c>
      <c r="G474" s="45">
        <v>-2161.9</v>
      </c>
      <c r="H474" s="47">
        <v>0</v>
      </c>
      <c r="I474" s="45">
        <v>-1900</v>
      </c>
      <c r="J474" s="47"/>
    </row>
    <row r="475" spans="1:10" x14ac:dyDescent="0.25">
      <c r="A475" s="333">
        <v>45258</v>
      </c>
      <c r="B475" s="45">
        <v>-4566.8</v>
      </c>
      <c r="C475" s="45">
        <v>-426.9</v>
      </c>
      <c r="D475" s="45">
        <v>0</v>
      </c>
      <c r="E475" s="45">
        <v>0</v>
      </c>
      <c r="F475" s="45">
        <v>0</v>
      </c>
      <c r="G475" s="45">
        <v>-2239.9</v>
      </c>
      <c r="H475" s="47">
        <v>0</v>
      </c>
      <c r="I475" s="45">
        <v>-1900</v>
      </c>
      <c r="J475" s="47"/>
    </row>
    <row r="476" spans="1:10" x14ac:dyDescent="0.25">
      <c r="A476" s="333">
        <v>45259</v>
      </c>
      <c r="B476" s="45">
        <v>-4427.45</v>
      </c>
      <c r="C476" s="45">
        <v>-703.7</v>
      </c>
      <c r="D476" s="45">
        <v>-3.01</v>
      </c>
      <c r="E476" s="45">
        <v>27.16</v>
      </c>
      <c r="F476" s="45">
        <v>0</v>
      </c>
      <c r="G476" s="45">
        <v>-2147.9</v>
      </c>
      <c r="H476" s="47">
        <v>0</v>
      </c>
      <c r="I476" s="45">
        <v>-1600</v>
      </c>
      <c r="J476" s="47"/>
    </row>
    <row r="477" spans="1:10" x14ac:dyDescent="0.25">
      <c r="A477" s="333">
        <v>45260</v>
      </c>
      <c r="B477" s="45">
        <v>-4415.67</v>
      </c>
      <c r="C477" s="45">
        <v>-942.4</v>
      </c>
      <c r="D477" s="45">
        <v>-15.83</v>
      </c>
      <c r="E477" s="45">
        <v>135.56</v>
      </c>
      <c r="F477" s="45">
        <v>0</v>
      </c>
      <c r="G477" s="45">
        <v>-1993</v>
      </c>
      <c r="H477" s="47">
        <v>0</v>
      </c>
      <c r="I477" s="45">
        <v>-1600</v>
      </c>
      <c r="J477" s="47"/>
    </row>
    <row r="478" spans="1:10" x14ac:dyDescent="0.25">
      <c r="A478" s="333">
        <v>45261</v>
      </c>
      <c r="B478" s="45">
        <v>-4550.3500000000004</v>
      </c>
      <c r="C478" s="45">
        <v>-831.3</v>
      </c>
      <c r="D478" s="45">
        <v>-144.05000000000001</v>
      </c>
      <c r="E478" s="45">
        <v>0</v>
      </c>
      <c r="F478" s="45">
        <v>0</v>
      </c>
      <c r="G478" s="45">
        <v>-1975</v>
      </c>
      <c r="H478" s="47">
        <v>0</v>
      </c>
      <c r="I478" s="45">
        <v>-1600</v>
      </c>
      <c r="J478" s="47"/>
    </row>
    <row r="479" spans="1:10" x14ac:dyDescent="0.25">
      <c r="A479" s="333">
        <v>45264</v>
      </c>
      <c r="B479" s="45">
        <v>-4225.9799999999996</v>
      </c>
      <c r="C479" s="45">
        <v>-850.8</v>
      </c>
      <c r="D479" s="45">
        <v>-193.18</v>
      </c>
      <c r="E479" s="45">
        <v>0</v>
      </c>
      <c r="F479" s="45">
        <v>0</v>
      </c>
      <c r="G479" s="45">
        <v>-1582</v>
      </c>
      <c r="H479" s="47">
        <v>0</v>
      </c>
      <c r="I479" s="45">
        <v>-1600</v>
      </c>
      <c r="J479" s="47"/>
    </row>
    <row r="480" spans="1:10" x14ac:dyDescent="0.25">
      <c r="A480" s="333">
        <v>45265</v>
      </c>
      <c r="B480" s="45">
        <v>-4146.4799999999996</v>
      </c>
      <c r="C480" s="45">
        <v>-813.1</v>
      </c>
      <c r="D480" s="45">
        <v>-175.38</v>
      </c>
      <c r="E480" s="45">
        <v>0</v>
      </c>
      <c r="F480" s="45">
        <v>0</v>
      </c>
      <c r="G480" s="45">
        <v>-1558</v>
      </c>
      <c r="H480" s="47">
        <v>0</v>
      </c>
      <c r="I480" s="45">
        <v>-1600</v>
      </c>
      <c r="J480" s="47"/>
    </row>
    <row r="481" spans="1:10" x14ac:dyDescent="0.25">
      <c r="A481" s="333">
        <v>45266</v>
      </c>
      <c r="B481" s="45">
        <v>-4360.0600000000004</v>
      </c>
      <c r="C481" s="45">
        <v>-716.6</v>
      </c>
      <c r="D481" s="45">
        <v>-363.45</v>
      </c>
      <c r="E481" s="45">
        <v>0</v>
      </c>
      <c r="F481" s="45">
        <v>-0.01</v>
      </c>
      <c r="G481" s="45">
        <v>-1680</v>
      </c>
      <c r="H481" s="47">
        <v>0</v>
      </c>
      <c r="I481" s="45">
        <v>-1600</v>
      </c>
      <c r="J481" s="47"/>
    </row>
    <row r="482" spans="1:10" x14ac:dyDescent="0.25">
      <c r="A482" s="333">
        <v>45267</v>
      </c>
      <c r="B482" s="45">
        <v>-4298.6099999999997</v>
      </c>
      <c r="C482" s="45">
        <v>-756.65</v>
      </c>
      <c r="D482" s="45">
        <v>-363.96</v>
      </c>
      <c r="E482" s="45">
        <v>0</v>
      </c>
      <c r="F482" s="45">
        <v>0</v>
      </c>
      <c r="G482" s="45">
        <v>-1578</v>
      </c>
      <c r="H482" s="47">
        <v>0</v>
      </c>
      <c r="I482" s="45">
        <v>-1600</v>
      </c>
      <c r="J482" s="47"/>
    </row>
    <row r="483" spans="1:10" x14ac:dyDescent="0.25">
      <c r="A483" s="333">
        <v>45268</v>
      </c>
      <c r="B483" s="45">
        <v>-4278.21</v>
      </c>
      <c r="C483" s="45">
        <v>-733.5</v>
      </c>
      <c r="D483" s="45">
        <v>-311.70999999999998</v>
      </c>
      <c r="E483" s="45">
        <v>0</v>
      </c>
      <c r="F483" s="45">
        <v>0</v>
      </c>
      <c r="G483" s="45">
        <v>-1633</v>
      </c>
      <c r="H483" s="47">
        <v>0</v>
      </c>
      <c r="I483" s="45">
        <v>-1600</v>
      </c>
      <c r="J483" s="47"/>
    </row>
    <row r="484" spans="1:10" x14ac:dyDescent="0.25">
      <c r="A484" s="333">
        <v>45271</v>
      </c>
      <c r="B484" s="45">
        <v>-4423.5600000000004</v>
      </c>
      <c r="C484" s="45">
        <v>-810.3</v>
      </c>
      <c r="D484" s="45">
        <v>-201.26</v>
      </c>
      <c r="E484" s="45">
        <v>0</v>
      </c>
      <c r="F484" s="45">
        <v>0</v>
      </c>
      <c r="G484" s="45">
        <v>-1812</v>
      </c>
      <c r="H484" s="47">
        <v>0</v>
      </c>
      <c r="I484" s="45">
        <v>-1600</v>
      </c>
      <c r="J484" s="47"/>
    </row>
    <row r="485" spans="1:10" x14ac:dyDescent="0.25">
      <c r="A485" s="333">
        <v>45272</v>
      </c>
      <c r="B485" s="45">
        <v>-4529.7299999999996</v>
      </c>
      <c r="C485" s="45">
        <v>-947.7</v>
      </c>
      <c r="D485" s="45">
        <v>-296.02999999999997</v>
      </c>
      <c r="E485" s="45">
        <v>0</v>
      </c>
      <c r="F485" s="45">
        <v>0</v>
      </c>
      <c r="G485" s="45">
        <v>-1686</v>
      </c>
      <c r="H485" s="47">
        <v>0</v>
      </c>
      <c r="I485" s="45">
        <v>-1600</v>
      </c>
      <c r="J485" s="47"/>
    </row>
    <row r="486" spans="1:10" x14ac:dyDescent="0.25">
      <c r="A486" s="333">
        <v>45273</v>
      </c>
      <c r="B486" s="45">
        <v>-4569.7299999999996</v>
      </c>
      <c r="C486" s="45">
        <v>-1008.7</v>
      </c>
      <c r="D486" s="45">
        <v>-395.37</v>
      </c>
      <c r="E486" s="45">
        <v>0</v>
      </c>
      <c r="F486" s="45">
        <v>-13.66</v>
      </c>
      <c r="G486" s="45">
        <v>-1752</v>
      </c>
      <c r="H486" s="47">
        <v>0</v>
      </c>
      <c r="I486" s="45">
        <v>-1400</v>
      </c>
      <c r="J486" s="47"/>
    </row>
    <row r="487" spans="1:10" x14ac:dyDescent="0.25">
      <c r="A487" s="333">
        <v>45274</v>
      </c>
      <c r="B487" s="45">
        <v>-4760.2299999999996</v>
      </c>
      <c r="C487" s="45">
        <v>-1069.5</v>
      </c>
      <c r="D487" s="45">
        <v>-395.73</v>
      </c>
      <c r="E487" s="45">
        <v>0</v>
      </c>
      <c r="F487" s="45">
        <v>0</v>
      </c>
      <c r="G487" s="45">
        <v>-1895</v>
      </c>
      <c r="H487" s="47">
        <v>0</v>
      </c>
      <c r="I487" s="45">
        <v>-1400</v>
      </c>
      <c r="J487" s="47"/>
    </row>
    <row r="488" spans="1:10" x14ac:dyDescent="0.25">
      <c r="A488" s="333">
        <v>45275</v>
      </c>
      <c r="B488" s="45">
        <v>-4768.99</v>
      </c>
      <c r="C488" s="45">
        <v>-1101.5999999999999</v>
      </c>
      <c r="D488" s="45">
        <v>-395.89</v>
      </c>
      <c r="E488" s="45">
        <v>45049</v>
      </c>
      <c r="F488" s="45">
        <v>0</v>
      </c>
      <c r="G488" s="45">
        <v>-1875</v>
      </c>
      <c r="H488" s="47">
        <v>0</v>
      </c>
      <c r="I488" s="45">
        <v>-1400</v>
      </c>
      <c r="J488" s="47"/>
    </row>
    <row r="489" spans="1:10" x14ac:dyDescent="0.25">
      <c r="A489" s="333">
        <v>45279</v>
      </c>
      <c r="B489" s="45">
        <v>-4868.3999999999996</v>
      </c>
      <c r="C489" s="45">
        <v>-1011.1</v>
      </c>
      <c r="D489" s="45">
        <v>-341.3</v>
      </c>
      <c r="E489" s="45">
        <v>0</v>
      </c>
      <c r="F489" s="45">
        <v>0</v>
      </c>
      <c r="G489" s="45">
        <v>-2116</v>
      </c>
      <c r="H489" s="47">
        <v>0</v>
      </c>
      <c r="I489" s="45">
        <v>-1400</v>
      </c>
      <c r="J489" s="47"/>
    </row>
    <row r="490" spans="1:10" x14ac:dyDescent="0.25">
      <c r="A490" s="333">
        <v>45280</v>
      </c>
      <c r="B490" s="45">
        <v>-4992.84</v>
      </c>
      <c r="C490" s="45">
        <v>-1001.6</v>
      </c>
      <c r="D490" s="45">
        <v>-358.24</v>
      </c>
      <c r="E490" s="45">
        <v>0</v>
      </c>
      <c r="F490" s="45">
        <v>0</v>
      </c>
      <c r="G490" s="45">
        <v>-2233</v>
      </c>
      <c r="H490" s="47">
        <v>0</v>
      </c>
      <c r="I490" s="45">
        <v>-1400</v>
      </c>
      <c r="J490" s="47"/>
    </row>
    <row r="491" spans="1:10" x14ac:dyDescent="0.25">
      <c r="A491" s="333">
        <v>45281</v>
      </c>
      <c r="B491" s="45">
        <v>-4997.18</v>
      </c>
      <c r="C491" s="45">
        <v>-1112.8</v>
      </c>
      <c r="D491" s="45">
        <v>-312.38</v>
      </c>
      <c r="E491" s="45">
        <v>0</v>
      </c>
      <c r="F491" s="45">
        <v>0</v>
      </c>
      <c r="G491" s="45">
        <v>-2172</v>
      </c>
      <c r="H491" s="47">
        <v>0</v>
      </c>
      <c r="I491" s="45">
        <v>-1400</v>
      </c>
      <c r="J491" s="47"/>
    </row>
    <row r="492" spans="1:10" x14ac:dyDescent="0.25">
      <c r="A492" s="333">
        <v>45282</v>
      </c>
      <c r="B492" s="45">
        <v>-4727.84</v>
      </c>
      <c r="C492" s="45">
        <v>-1028.5</v>
      </c>
      <c r="D492" s="45">
        <v>-138.34</v>
      </c>
      <c r="E492" s="45">
        <v>0</v>
      </c>
      <c r="F492" s="45">
        <v>0</v>
      </c>
      <c r="G492" s="45">
        <v>-2161</v>
      </c>
      <c r="H492" s="47">
        <v>0</v>
      </c>
      <c r="I492" s="45">
        <v>-1400</v>
      </c>
      <c r="J492" s="47"/>
    </row>
    <row r="493" spans="1:10" x14ac:dyDescent="0.25">
      <c r="A493" s="333">
        <v>45285</v>
      </c>
      <c r="B493" s="45">
        <v>-5211.82</v>
      </c>
      <c r="C493" s="45">
        <v>-1067.5999999999999</v>
      </c>
      <c r="D493" s="45">
        <v>-200.22</v>
      </c>
      <c r="E493" s="45">
        <v>0</v>
      </c>
      <c r="F493" s="45">
        <v>0</v>
      </c>
      <c r="G493" s="45">
        <v>-2544</v>
      </c>
      <c r="H493" s="47">
        <v>0</v>
      </c>
      <c r="I493" s="45">
        <v>-1400</v>
      </c>
      <c r="J493" s="47"/>
    </row>
    <row r="494" spans="1:10" x14ac:dyDescent="0.25">
      <c r="A494" s="333">
        <v>45286</v>
      </c>
      <c r="B494" s="45">
        <v>-4588.51</v>
      </c>
      <c r="C494" s="45">
        <v>-942.5</v>
      </c>
      <c r="D494" s="45">
        <v>-99.01</v>
      </c>
      <c r="E494" s="45">
        <v>0</v>
      </c>
      <c r="F494" s="45">
        <v>0</v>
      </c>
      <c r="G494" s="45">
        <v>-2147</v>
      </c>
      <c r="H494" s="47">
        <v>0</v>
      </c>
      <c r="I494" s="45">
        <v>-1400</v>
      </c>
      <c r="J494" s="47"/>
    </row>
    <row r="495" spans="1:10" x14ac:dyDescent="0.25">
      <c r="A495" s="333">
        <v>45287</v>
      </c>
      <c r="B495" s="45">
        <v>-4691.25</v>
      </c>
      <c r="C495" s="45">
        <v>-1173.4000000000001</v>
      </c>
      <c r="D495" s="45">
        <v>-152.91</v>
      </c>
      <c r="E495" s="45">
        <v>0</v>
      </c>
      <c r="F495" s="45">
        <v>-15.94</v>
      </c>
      <c r="G495" s="45">
        <v>-2149</v>
      </c>
      <c r="H495" s="47">
        <v>0</v>
      </c>
      <c r="I495" s="45">
        <v>-1200</v>
      </c>
      <c r="J495" s="47"/>
    </row>
    <row r="496" spans="1:10" x14ac:dyDescent="0.25">
      <c r="A496" s="333">
        <v>45288</v>
      </c>
      <c r="B496" s="45">
        <v>-4601.24</v>
      </c>
      <c r="C496" s="45">
        <v>-993.2</v>
      </c>
      <c r="D496" s="45">
        <v>-31.01</v>
      </c>
      <c r="E496" s="45">
        <v>0</v>
      </c>
      <c r="F496" s="45">
        <v>-27.03</v>
      </c>
      <c r="G496" s="45">
        <v>-2350</v>
      </c>
      <c r="H496" s="47">
        <v>0</v>
      </c>
      <c r="I496" s="45">
        <v>-1200</v>
      </c>
      <c r="J496" s="47"/>
    </row>
    <row r="497" spans="1:10" x14ac:dyDescent="0.25">
      <c r="A497" s="333">
        <v>45289</v>
      </c>
      <c r="B497" s="45">
        <v>-4434.12</v>
      </c>
      <c r="C497" s="45">
        <v>-1048.2</v>
      </c>
      <c r="D497" s="45">
        <v>-6.29</v>
      </c>
      <c r="E497" s="45">
        <v>411.17</v>
      </c>
      <c r="F497" s="45">
        <v>-115.81</v>
      </c>
      <c r="G497" s="45">
        <v>-2475</v>
      </c>
      <c r="H497" s="47">
        <v>0</v>
      </c>
      <c r="I497" s="45">
        <v>-1200</v>
      </c>
      <c r="J497" s="47"/>
    </row>
    <row r="498" spans="1:10" x14ac:dyDescent="0.25">
      <c r="A498" s="333">
        <v>45294</v>
      </c>
      <c r="B498" s="45">
        <v>-4532.1499999999996</v>
      </c>
      <c r="C498" s="45">
        <v>-1436.15</v>
      </c>
      <c r="D498" s="45">
        <v>0</v>
      </c>
      <c r="E498" s="45">
        <v>0</v>
      </c>
      <c r="F498" s="45">
        <v>0</v>
      </c>
      <c r="G498" s="45">
        <v>-1896</v>
      </c>
      <c r="H498" s="47">
        <v>0</v>
      </c>
      <c r="I498" s="45">
        <v>-1200</v>
      </c>
      <c r="J498" s="47"/>
    </row>
    <row r="499" spans="1:10" x14ac:dyDescent="0.25">
      <c r="A499" s="333">
        <v>45295</v>
      </c>
      <c r="B499" s="45">
        <v>-4797.04</v>
      </c>
      <c r="C499" s="45">
        <v>-1622.25</v>
      </c>
      <c r="D499" s="45">
        <v>0</v>
      </c>
      <c r="E499" s="45">
        <v>0</v>
      </c>
      <c r="F499" s="45">
        <v>0</v>
      </c>
      <c r="G499" s="45">
        <v>-1974.79</v>
      </c>
      <c r="H499" s="47">
        <v>0</v>
      </c>
      <c r="I499" s="45">
        <v>-1200</v>
      </c>
      <c r="J499" s="47"/>
    </row>
    <row r="500" spans="1:10" x14ac:dyDescent="0.25">
      <c r="A500" s="333">
        <v>45296</v>
      </c>
      <c r="B500" s="45">
        <v>-4843.49</v>
      </c>
      <c r="C500" s="45">
        <v>-1686.7</v>
      </c>
      <c r="D500" s="45">
        <v>0</v>
      </c>
      <c r="E500" s="45">
        <v>0</v>
      </c>
      <c r="F500" s="45">
        <v>0</v>
      </c>
      <c r="G500" s="45">
        <v>-1956.79</v>
      </c>
      <c r="H500" s="47">
        <v>0</v>
      </c>
      <c r="I500" s="45">
        <v>-1200</v>
      </c>
      <c r="J500" s="47"/>
    </row>
    <row r="501" spans="1:10" x14ac:dyDescent="0.25">
      <c r="A501" s="333">
        <v>45299</v>
      </c>
      <c r="B501" s="45">
        <v>-4856.24</v>
      </c>
      <c r="C501" s="45">
        <v>-1237.45</v>
      </c>
      <c r="D501" s="45">
        <v>0</v>
      </c>
      <c r="E501" s="45">
        <v>0</v>
      </c>
      <c r="F501" s="45">
        <v>0</v>
      </c>
      <c r="G501" s="45">
        <v>-2418.79</v>
      </c>
      <c r="H501" s="47">
        <v>0</v>
      </c>
      <c r="I501" s="45">
        <v>-1200</v>
      </c>
      <c r="J501" s="47"/>
    </row>
    <row r="502" spans="1:10" x14ac:dyDescent="0.25">
      <c r="A502" s="333">
        <v>45300</v>
      </c>
      <c r="B502" s="45">
        <v>-4952.74</v>
      </c>
      <c r="C502" s="45">
        <v>-915.95</v>
      </c>
      <c r="D502" s="45">
        <v>0</v>
      </c>
      <c r="E502" s="45">
        <v>0</v>
      </c>
      <c r="F502" s="45">
        <v>0</v>
      </c>
      <c r="G502" s="45">
        <v>-2836.79</v>
      </c>
      <c r="H502" s="47">
        <v>0</v>
      </c>
      <c r="I502" s="45">
        <v>-1200</v>
      </c>
      <c r="J502" s="47"/>
    </row>
    <row r="503" spans="1:10" x14ac:dyDescent="0.25">
      <c r="A503" s="333">
        <v>45301</v>
      </c>
      <c r="B503" s="45">
        <v>-5027.04</v>
      </c>
      <c r="C503" s="45">
        <v>-1078.25</v>
      </c>
      <c r="D503" s="45">
        <v>0</v>
      </c>
      <c r="E503" s="45">
        <v>0</v>
      </c>
      <c r="F503" s="45">
        <v>0</v>
      </c>
      <c r="G503" s="45">
        <v>-2948.79</v>
      </c>
      <c r="H503" s="47">
        <v>0</v>
      </c>
      <c r="I503" s="45">
        <v>-1000</v>
      </c>
      <c r="J503" s="47"/>
    </row>
    <row r="504" spans="1:10" x14ac:dyDescent="0.25">
      <c r="A504" s="333">
        <v>45302</v>
      </c>
      <c r="B504" s="45">
        <v>-5054.1499999999996</v>
      </c>
      <c r="C504" s="45">
        <v>-1013.15</v>
      </c>
      <c r="D504" s="45">
        <v>0</v>
      </c>
      <c r="E504" s="45">
        <v>0</v>
      </c>
      <c r="F504" s="45">
        <v>0</v>
      </c>
      <c r="G504" s="45">
        <v>-3041</v>
      </c>
      <c r="H504" s="47">
        <v>0</v>
      </c>
      <c r="I504" s="45">
        <v>-1000</v>
      </c>
      <c r="J504" s="47"/>
    </row>
    <row r="505" spans="1:10" x14ac:dyDescent="0.25">
      <c r="A505" s="333">
        <v>45303</v>
      </c>
      <c r="B505" s="45">
        <v>-5119.55</v>
      </c>
      <c r="C505" s="45">
        <v>-908.55</v>
      </c>
      <c r="D505" s="45">
        <v>0</v>
      </c>
      <c r="E505" s="45">
        <v>0</v>
      </c>
      <c r="F505" s="45">
        <v>0</v>
      </c>
      <c r="G505" s="45">
        <v>-3211</v>
      </c>
      <c r="H505" s="47">
        <v>0</v>
      </c>
      <c r="I505" s="45">
        <v>-1000</v>
      </c>
      <c r="J505" s="47"/>
    </row>
    <row r="506" spans="1:10" x14ac:dyDescent="0.25">
      <c r="A506" s="333">
        <v>45306</v>
      </c>
      <c r="B506" s="45">
        <v>-5185.3</v>
      </c>
      <c r="C506" s="45">
        <v>-879.3</v>
      </c>
      <c r="D506" s="45">
        <v>0</v>
      </c>
      <c r="E506" s="45">
        <v>0</v>
      </c>
      <c r="F506" s="45">
        <v>0</v>
      </c>
      <c r="G506" s="45">
        <v>-3306</v>
      </c>
      <c r="H506" s="47">
        <v>0</v>
      </c>
      <c r="I506" s="45">
        <v>-1000</v>
      </c>
      <c r="J506" s="47"/>
    </row>
    <row r="507" spans="1:10" x14ac:dyDescent="0.25">
      <c r="A507" s="333">
        <v>45307</v>
      </c>
      <c r="B507" s="45">
        <v>-5061.2</v>
      </c>
      <c r="C507" s="45">
        <v>-611.20000000000005</v>
      </c>
      <c r="D507" s="45">
        <v>0</v>
      </c>
      <c r="E507" s="45">
        <v>0</v>
      </c>
      <c r="F507" s="45">
        <v>0</v>
      </c>
      <c r="G507" s="45">
        <v>-3450</v>
      </c>
      <c r="H507" s="47">
        <v>0</v>
      </c>
      <c r="I507" s="45">
        <v>-1000</v>
      </c>
      <c r="J507" s="47"/>
    </row>
    <row r="508" spans="1:10" x14ac:dyDescent="0.25">
      <c r="A508" s="333">
        <v>45308</v>
      </c>
      <c r="B508" s="45">
        <v>-5147.8999999999996</v>
      </c>
      <c r="C508" s="45">
        <v>-718.9</v>
      </c>
      <c r="D508" s="45">
        <v>0</v>
      </c>
      <c r="E508" s="45">
        <v>0</v>
      </c>
      <c r="F508" s="45">
        <v>0</v>
      </c>
      <c r="G508" s="45">
        <v>-3429</v>
      </c>
      <c r="H508" s="47">
        <v>0</v>
      </c>
      <c r="I508" s="45">
        <v>-1000</v>
      </c>
      <c r="J508" s="47"/>
    </row>
    <row r="509" spans="1:10" x14ac:dyDescent="0.25">
      <c r="A509" s="333">
        <v>45309</v>
      </c>
      <c r="B509" s="45">
        <v>-4985.8500000000004</v>
      </c>
      <c r="C509" s="45">
        <v>-552.85</v>
      </c>
      <c r="D509" s="45">
        <v>0</v>
      </c>
      <c r="E509" s="45">
        <v>0</v>
      </c>
      <c r="F509" s="45">
        <v>0</v>
      </c>
      <c r="G509" s="45">
        <v>-3433</v>
      </c>
      <c r="H509" s="47">
        <v>0</v>
      </c>
      <c r="I509" s="45">
        <v>-1000</v>
      </c>
      <c r="J509" s="47"/>
    </row>
    <row r="510" spans="1:10" x14ac:dyDescent="0.25">
      <c r="A510" s="333">
        <v>45310</v>
      </c>
      <c r="B510" s="45">
        <v>-4987.7</v>
      </c>
      <c r="C510" s="45">
        <v>-524.70000000000005</v>
      </c>
      <c r="D510" s="45">
        <v>0</v>
      </c>
      <c r="E510" s="45">
        <v>0</v>
      </c>
      <c r="F510" s="45">
        <v>0</v>
      </c>
      <c r="G510" s="45">
        <v>-3463</v>
      </c>
      <c r="H510" s="47">
        <v>0</v>
      </c>
      <c r="I510" s="45">
        <v>-1000</v>
      </c>
      <c r="J510" s="47"/>
    </row>
    <row r="511" spans="1:10" x14ac:dyDescent="0.25">
      <c r="A511" s="333">
        <v>45313</v>
      </c>
      <c r="B511" s="45">
        <v>-5224</v>
      </c>
      <c r="C511" s="45">
        <v>-704</v>
      </c>
      <c r="D511" s="45">
        <v>0</v>
      </c>
      <c r="E511" s="45">
        <v>0</v>
      </c>
      <c r="F511" s="45">
        <v>0</v>
      </c>
      <c r="G511" s="45">
        <v>-3520</v>
      </c>
      <c r="H511" s="47">
        <v>0</v>
      </c>
      <c r="I511" s="45">
        <v>-1000</v>
      </c>
      <c r="J511" s="47"/>
    </row>
    <row r="512" spans="1:10" x14ac:dyDescent="0.25">
      <c r="A512" s="333">
        <v>45314</v>
      </c>
      <c r="B512" s="45">
        <v>-5031.8</v>
      </c>
      <c r="C512" s="45">
        <v>-476.8</v>
      </c>
      <c r="D512" s="45">
        <v>0</v>
      </c>
      <c r="E512" s="45">
        <v>0</v>
      </c>
      <c r="F512" s="45">
        <v>0</v>
      </c>
      <c r="G512" s="45">
        <v>-3555</v>
      </c>
      <c r="H512" s="47">
        <v>0</v>
      </c>
      <c r="I512" s="45">
        <v>-1000</v>
      </c>
      <c r="J512" s="47"/>
    </row>
    <row r="513" spans="1:10" x14ac:dyDescent="0.25">
      <c r="A513" s="333">
        <v>45315</v>
      </c>
      <c r="B513" s="45">
        <v>-5102.8500000000004</v>
      </c>
      <c r="C513" s="45">
        <v>-601.85</v>
      </c>
      <c r="D513" s="45">
        <v>0</v>
      </c>
      <c r="E513" s="45">
        <v>0</v>
      </c>
      <c r="F513" s="45">
        <v>0</v>
      </c>
      <c r="G513" s="45">
        <v>-3501</v>
      </c>
      <c r="H513" s="47">
        <v>0</v>
      </c>
      <c r="I513" s="45">
        <v>-1000</v>
      </c>
      <c r="J513" s="47"/>
    </row>
    <row r="514" spans="1:10" x14ac:dyDescent="0.25">
      <c r="A514" s="333">
        <v>45316</v>
      </c>
      <c r="B514" s="45">
        <v>-5200.6499999999996</v>
      </c>
      <c r="C514" s="45">
        <v>-611.65</v>
      </c>
      <c r="D514" s="45">
        <v>0</v>
      </c>
      <c r="E514" s="45">
        <v>0</v>
      </c>
      <c r="F514" s="45">
        <v>0</v>
      </c>
      <c r="G514" s="45">
        <v>-3589</v>
      </c>
      <c r="H514" s="47">
        <v>0</v>
      </c>
      <c r="I514" s="45">
        <v>-1000</v>
      </c>
      <c r="J514" s="47"/>
    </row>
    <row r="515" spans="1:10" x14ac:dyDescent="0.25">
      <c r="A515" s="333">
        <v>45317</v>
      </c>
      <c r="B515" s="45">
        <v>-5003.82</v>
      </c>
      <c r="C515" s="45">
        <v>-479.4</v>
      </c>
      <c r="D515" s="45">
        <v>0</v>
      </c>
      <c r="E515" s="45">
        <v>65.58</v>
      </c>
      <c r="F515" s="45">
        <v>0</v>
      </c>
      <c r="G515" s="45">
        <v>-3590</v>
      </c>
      <c r="H515" s="47">
        <v>0</v>
      </c>
      <c r="I515" s="45">
        <v>-1000</v>
      </c>
      <c r="J515" s="47"/>
    </row>
    <row r="516" spans="1:10" x14ac:dyDescent="0.25">
      <c r="A516" s="333">
        <v>45320</v>
      </c>
      <c r="B516" s="45">
        <v>-5189</v>
      </c>
      <c r="C516" s="45">
        <v>-726</v>
      </c>
      <c r="D516" s="45">
        <v>0</v>
      </c>
      <c r="E516" s="45">
        <v>0</v>
      </c>
      <c r="F516" s="45">
        <v>0</v>
      </c>
      <c r="G516" s="45">
        <v>-3463</v>
      </c>
      <c r="H516" s="47">
        <v>0</v>
      </c>
      <c r="I516" s="45">
        <v>-1000</v>
      </c>
      <c r="J516" s="47"/>
    </row>
    <row r="517" spans="1:10" x14ac:dyDescent="0.25">
      <c r="A517" s="333">
        <v>45321</v>
      </c>
      <c r="B517" s="45">
        <v>-5400.1</v>
      </c>
      <c r="C517" s="45">
        <v>-932.1</v>
      </c>
      <c r="D517" s="45">
        <v>0</v>
      </c>
      <c r="E517" s="45">
        <v>0</v>
      </c>
      <c r="F517" s="45">
        <v>0</v>
      </c>
      <c r="G517" s="45">
        <v>-3468</v>
      </c>
      <c r="H517" s="47">
        <v>0</v>
      </c>
      <c r="I517" s="45">
        <v>-1000</v>
      </c>
      <c r="J517" s="47"/>
    </row>
    <row r="518" spans="1:10" x14ac:dyDescent="0.25">
      <c r="A518" s="333">
        <v>45322</v>
      </c>
      <c r="B518" s="45">
        <v>-5185.95</v>
      </c>
      <c r="C518" s="45">
        <v>-1015.95</v>
      </c>
      <c r="D518" s="45">
        <v>0</v>
      </c>
      <c r="E518" s="45">
        <v>0</v>
      </c>
      <c r="F518" s="45">
        <v>0</v>
      </c>
      <c r="G518" s="45">
        <v>-3170</v>
      </c>
      <c r="H518" s="47">
        <v>0</v>
      </c>
      <c r="I518" s="45">
        <v>-1000</v>
      </c>
      <c r="J518" s="47"/>
    </row>
  </sheetData>
  <mergeCells count="8">
    <mergeCell ref="T23:W23"/>
    <mergeCell ref="B1:N1"/>
    <mergeCell ref="A2:A3"/>
    <mergeCell ref="B2:B3"/>
    <mergeCell ref="C2:F2"/>
    <mergeCell ref="G2:I2"/>
    <mergeCell ref="K2:N2"/>
    <mergeCell ref="K3:N3"/>
  </mergeCells>
  <hyperlinks>
    <hyperlink ref="U23:W23" location="Содержание!A1" display="Содержание"/>
  </hyperlinks>
  <pageMargins left="0.7" right="0.7" top="0.75" bottom="0.75" header="0.3" footer="0.3"/>
  <pageSetup paperSize="9" scale="3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'Y:\04_Доклад о денежно-кредитной политике\2023\02.Май\Таблицы\[Статистическая информация ДоДКП (каз).xlsx]Мазмұны'!#REF!</xm:f>
          </x14:formula1>
          <xm:sqref>K3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S514"/>
  <sheetViews>
    <sheetView showGridLines="0" view="pageBreakPreview" zoomScaleNormal="100" zoomScaleSheetLayoutView="100" workbookViewId="0">
      <selection activeCell="F11" sqref="F11"/>
    </sheetView>
  </sheetViews>
  <sheetFormatPr defaultColWidth="9.140625" defaultRowHeight="15" x14ac:dyDescent="0.25"/>
  <cols>
    <col min="1" max="1" width="12.42578125" customWidth="1"/>
    <col min="2" max="2" width="9.28515625" style="29" customWidth="1"/>
    <col min="3" max="4" width="8.28515625" style="29" bestFit="1" customWidth="1"/>
    <col min="5" max="5" width="8.42578125" style="29" bestFit="1" customWidth="1"/>
    <col min="6" max="9" width="7.140625" customWidth="1"/>
    <col min="10" max="10" width="1.5703125" style="132" customWidth="1"/>
    <col min="11" max="18" width="7.28515625" customWidth="1"/>
  </cols>
  <sheetData>
    <row r="1" spans="1:19" x14ac:dyDescent="0.25">
      <c r="A1" s="86" t="s">
        <v>11</v>
      </c>
      <c r="B1" s="482" t="str">
        <f>INDEX(Содержание!$B$3:$G$64,MATCH(A1,Содержание!$A$3:$A$64,0),1)</f>
        <v>Пайыздық мөлшерлемелер дәлізі және TONIA мөлшерлемесі</v>
      </c>
      <c r="C1" s="483"/>
      <c r="D1" s="483"/>
      <c r="E1" s="483"/>
      <c r="F1" s="483"/>
      <c r="G1" s="483"/>
      <c r="H1" s="483"/>
      <c r="I1" s="483"/>
    </row>
    <row r="2" spans="1:19" ht="38.25" x14ac:dyDescent="0.25">
      <c r="A2" s="91" t="s">
        <v>176</v>
      </c>
      <c r="B2" s="52" t="s">
        <v>41</v>
      </c>
      <c r="C2" s="520" t="s">
        <v>401</v>
      </c>
      <c r="D2" s="520"/>
      <c r="E2" s="424" t="s">
        <v>225</v>
      </c>
      <c r="F2" s="505" t="s">
        <v>166</v>
      </c>
      <c r="G2" s="506"/>
      <c r="H2" s="506"/>
      <c r="I2" s="507"/>
    </row>
    <row r="3" spans="1:19" x14ac:dyDescent="0.25">
      <c r="A3" s="54">
        <v>44566</v>
      </c>
      <c r="B3" s="53">
        <v>9.9700000000000006</v>
      </c>
      <c r="C3" s="53">
        <v>8.75</v>
      </c>
      <c r="D3" s="53">
        <v>10.75</v>
      </c>
      <c r="E3" s="53">
        <v>9.75</v>
      </c>
      <c r="F3" s="517" t="s">
        <v>102</v>
      </c>
      <c r="G3" s="518"/>
      <c r="H3" s="518"/>
      <c r="I3" s="519"/>
    </row>
    <row r="4" spans="1:19" x14ac:dyDescent="0.25">
      <c r="A4" s="54">
        <v>44571</v>
      </c>
      <c r="B4" s="53">
        <v>10.35</v>
      </c>
      <c r="C4" s="53">
        <v>8.75</v>
      </c>
      <c r="D4" s="53">
        <v>10.75</v>
      </c>
      <c r="E4" s="53">
        <v>9.75</v>
      </c>
      <c r="F4" s="517" t="s">
        <v>103</v>
      </c>
      <c r="G4" s="518"/>
      <c r="H4" s="518"/>
      <c r="I4" s="519"/>
    </row>
    <row r="5" spans="1:19" x14ac:dyDescent="0.25">
      <c r="A5" s="54">
        <v>44572</v>
      </c>
      <c r="B5" s="53">
        <v>9.99</v>
      </c>
      <c r="C5" s="53">
        <v>8.75</v>
      </c>
      <c r="D5" s="53">
        <v>10.75</v>
      </c>
      <c r="E5" s="53">
        <v>9.75</v>
      </c>
    </row>
    <row r="6" spans="1:19" x14ac:dyDescent="0.25">
      <c r="A6" s="54">
        <v>44573</v>
      </c>
      <c r="B6" s="53">
        <v>9.7100000000000009</v>
      </c>
      <c r="C6" s="53">
        <v>8.75</v>
      </c>
      <c r="D6" s="53">
        <v>10.75</v>
      </c>
      <c r="E6" s="53">
        <v>9.75</v>
      </c>
    </row>
    <row r="7" spans="1:19" x14ac:dyDescent="0.25">
      <c r="A7" s="54">
        <v>44574</v>
      </c>
      <c r="B7" s="53">
        <v>9.6199999999999992</v>
      </c>
      <c r="C7" s="53">
        <v>8.75</v>
      </c>
      <c r="D7" s="53">
        <v>10.75</v>
      </c>
      <c r="E7" s="53">
        <v>9.75</v>
      </c>
    </row>
    <row r="8" spans="1:19" x14ac:dyDescent="0.25">
      <c r="A8" s="54">
        <v>44575</v>
      </c>
      <c r="B8" s="53">
        <v>9.4700000000000006</v>
      </c>
      <c r="C8" s="53">
        <v>8.75</v>
      </c>
      <c r="D8" s="53">
        <v>10.75</v>
      </c>
      <c r="E8" s="53">
        <v>9.75</v>
      </c>
    </row>
    <row r="9" spans="1:19" x14ac:dyDescent="0.25">
      <c r="A9" s="54">
        <v>44578</v>
      </c>
      <c r="B9" s="53">
        <v>9.3800000000000008</v>
      </c>
      <c r="C9" s="53">
        <v>8.75</v>
      </c>
      <c r="D9" s="53">
        <v>10.75</v>
      </c>
      <c r="E9" s="53">
        <v>9.75</v>
      </c>
    </row>
    <row r="10" spans="1:19" x14ac:dyDescent="0.25">
      <c r="A10" s="54">
        <v>44579</v>
      </c>
      <c r="B10" s="53">
        <v>9.6</v>
      </c>
      <c r="C10" s="53">
        <v>8.75</v>
      </c>
      <c r="D10" s="53">
        <v>10.75</v>
      </c>
      <c r="E10" s="53">
        <v>9.75</v>
      </c>
    </row>
    <row r="11" spans="1:19" x14ac:dyDescent="0.25">
      <c r="A11" s="54">
        <v>44580</v>
      </c>
      <c r="B11" s="53">
        <v>10.15</v>
      </c>
      <c r="C11" s="53">
        <v>8.75</v>
      </c>
      <c r="D11" s="53">
        <v>10.75</v>
      </c>
      <c r="E11" s="53">
        <v>9.75</v>
      </c>
    </row>
    <row r="12" spans="1:19" x14ac:dyDescent="0.25">
      <c r="A12" s="54">
        <v>44581</v>
      </c>
      <c r="B12" s="53">
        <v>10.46</v>
      </c>
      <c r="C12" s="53">
        <v>8.75</v>
      </c>
      <c r="D12" s="53">
        <v>10.75</v>
      </c>
      <c r="E12" s="53">
        <v>9.75</v>
      </c>
    </row>
    <row r="13" spans="1:19" x14ac:dyDescent="0.25">
      <c r="A13" s="54">
        <v>44582</v>
      </c>
      <c r="B13" s="53">
        <v>10.54</v>
      </c>
      <c r="C13" s="53">
        <v>8.75</v>
      </c>
      <c r="D13" s="53">
        <v>10.75</v>
      </c>
      <c r="E13" s="53">
        <v>9.75</v>
      </c>
    </row>
    <row r="14" spans="1:19" x14ac:dyDescent="0.25">
      <c r="A14" s="54">
        <v>44585</v>
      </c>
      <c r="B14" s="53">
        <v>10.51</v>
      </c>
      <c r="C14" s="53">
        <v>9.25</v>
      </c>
      <c r="D14" s="53">
        <v>11.25</v>
      </c>
      <c r="E14" s="53">
        <v>9.75</v>
      </c>
    </row>
    <row r="15" spans="1:19" x14ac:dyDescent="0.25">
      <c r="A15" s="54">
        <v>44586</v>
      </c>
      <c r="B15" s="53">
        <v>11.03</v>
      </c>
      <c r="C15" s="53">
        <v>9.25</v>
      </c>
      <c r="D15" s="53">
        <v>11.25</v>
      </c>
      <c r="E15" s="53">
        <v>10.25</v>
      </c>
    </row>
    <row r="16" spans="1:19" x14ac:dyDescent="0.25">
      <c r="A16" s="54">
        <v>44587</v>
      </c>
      <c r="B16" s="53">
        <v>11.05</v>
      </c>
      <c r="C16" s="53">
        <v>9.25</v>
      </c>
      <c r="D16" s="53">
        <v>11.25</v>
      </c>
      <c r="E16" s="53">
        <v>10.25</v>
      </c>
      <c r="P16" s="468" t="s">
        <v>271</v>
      </c>
      <c r="Q16" s="468"/>
      <c r="R16" s="468"/>
      <c r="S16" s="468"/>
    </row>
    <row r="17" spans="1:5" x14ac:dyDescent="0.25">
      <c r="A17" s="54">
        <v>44588</v>
      </c>
      <c r="B17" s="53">
        <v>11.04</v>
      </c>
      <c r="C17" s="53">
        <v>9.25</v>
      </c>
      <c r="D17" s="53">
        <v>11.25</v>
      </c>
      <c r="E17" s="53">
        <v>10.25</v>
      </c>
    </row>
    <row r="18" spans="1:5" x14ac:dyDescent="0.25">
      <c r="A18" s="54">
        <v>44589</v>
      </c>
      <c r="B18" s="53">
        <v>10.99</v>
      </c>
      <c r="C18" s="53">
        <v>9.25</v>
      </c>
      <c r="D18" s="53">
        <v>11.25</v>
      </c>
      <c r="E18" s="53">
        <v>10.25</v>
      </c>
    </row>
    <row r="19" spans="1:5" x14ac:dyDescent="0.25">
      <c r="A19" s="54">
        <v>44592</v>
      </c>
      <c r="B19" s="53">
        <v>11.02</v>
      </c>
      <c r="C19" s="53">
        <v>9.25</v>
      </c>
      <c r="D19" s="53">
        <v>11.25</v>
      </c>
      <c r="E19" s="53">
        <v>10.25</v>
      </c>
    </row>
    <row r="20" spans="1:5" x14ac:dyDescent="0.25">
      <c r="A20" s="54">
        <v>44593</v>
      </c>
      <c r="B20" s="53">
        <v>11.03</v>
      </c>
      <c r="C20" s="53">
        <v>9.25</v>
      </c>
      <c r="D20" s="53">
        <v>11.25</v>
      </c>
      <c r="E20" s="53">
        <v>10.25</v>
      </c>
    </row>
    <row r="21" spans="1:5" x14ac:dyDescent="0.25">
      <c r="A21" s="54">
        <v>44594</v>
      </c>
      <c r="B21" s="53">
        <v>11.08</v>
      </c>
      <c r="C21" s="53">
        <v>9.25</v>
      </c>
      <c r="D21" s="53">
        <v>11.25</v>
      </c>
      <c r="E21" s="53">
        <v>10.25</v>
      </c>
    </row>
    <row r="22" spans="1:5" x14ac:dyDescent="0.25">
      <c r="A22" s="54">
        <v>44595</v>
      </c>
      <c r="B22" s="53">
        <v>11.03</v>
      </c>
      <c r="C22" s="53">
        <v>9.25</v>
      </c>
      <c r="D22" s="53">
        <v>11.25</v>
      </c>
      <c r="E22" s="53">
        <v>10.25</v>
      </c>
    </row>
    <row r="23" spans="1:5" x14ac:dyDescent="0.25">
      <c r="A23" s="54">
        <v>44596</v>
      </c>
      <c r="B23" s="53">
        <v>10.68</v>
      </c>
      <c r="C23" s="53">
        <v>9.25</v>
      </c>
      <c r="D23" s="53">
        <v>11.25</v>
      </c>
      <c r="E23" s="53">
        <v>10.25</v>
      </c>
    </row>
    <row r="24" spans="1:5" x14ac:dyDescent="0.25">
      <c r="A24" s="54">
        <v>44599</v>
      </c>
      <c r="B24" s="53">
        <v>10.7</v>
      </c>
      <c r="C24" s="53">
        <v>9.25</v>
      </c>
      <c r="D24" s="53">
        <v>11.25</v>
      </c>
      <c r="E24" s="53">
        <v>10.25</v>
      </c>
    </row>
    <row r="25" spans="1:5" x14ac:dyDescent="0.25">
      <c r="A25" s="54">
        <v>44600</v>
      </c>
      <c r="B25" s="53">
        <v>9.92</v>
      </c>
      <c r="C25" s="53">
        <v>9.25</v>
      </c>
      <c r="D25" s="53">
        <v>11.25</v>
      </c>
      <c r="E25" s="53">
        <v>10.25</v>
      </c>
    </row>
    <row r="26" spans="1:5" x14ac:dyDescent="0.25">
      <c r="A26" s="54">
        <v>44601</v>
      </c>
      <c r="B26" s="53">
        <v>10.08</v>
      </c>
      <c r="C26" s="53">
        <v>9.25</v>
      </c>
      <c r="D26" s="53">
        <v>11.25</v>
      </c>
      <c r="E26" s="53">
        <v>10.25</v>
      </c>
    </row>
    <row r="27" spans="1:5" x14ac:dyDescent="0.25">
      <c r="A27" s="54">
        <v>44602</v>
      </c>
      <c r="B27" s="53">
        <v>10.09</v>
      </c>
      <c r="C27" s="53">
        <v>9.25</v>
      </c>
      <c r="D27" s="53">
        <v>11.25</v>
      </c>
      <c r="E27" s="53">
        <v>10.25</v>
      </c>
    </row>
    <row r="28" spans="1:5" x14ac:dyDescent="0.25">
      <c r="A28" s="54">
        <v>44603</v>
      </c>
      <c r="B28" s="53">
        <v>10.210000000000001</v>
      </c>
      <c r="C28" s="53">
        <v>9.25</v>
      </c>
      <c r="D28" s="53">
        <v>11.25</v>
      </c>
      <c r="E28" s="53">
        <v>10.25</v>
      </c>
    </row>
    <row r="29" spans="1:5" x14ac:dyDescent="0.25">
      <c r="A29" s="54">
        <v>44606</v>
      </c>
      <c r="B29" s="53">
        <v>10.24</v>
      </c>
      <c r="C29" s="53">
        <v>9.25</v>
      </c>
      <c r="D29" s="53">
        <v>11.25</v>
      </c>
      <c r="E29" s="53">
        <v>10.25</v>
      </c>
    </row>
    <row r="30" spans="1:5" x14ac:dyDescent="0.25">
      <c r="A30" s="54">
        <v>44607</v>
      </c>
      <c r="B30" s="53">
        <v>10.050000000000001</v>
      </c>
      <c r="C30" s="53">
        <v>9.25</v>
      </c>
      <c r="D30" s="53">
        <v>11.25</v>
      </c>
      <c r="E30" s="53">
        <v>10.25</v>
      </c>
    </row>
    <row r="31" spans="1:5" x14ac:dyDescent="0.25">
      <c r="A31" s="54">
        <v>44608</v>
      </c>
      <c r="B31" s="53">
        <v>10.02</v>
      </c>
      <c r="C31" s="53">
        <v>9.25</v>
      </c>
      <c r="D31" s="53">
        <v>11.25</v>
      </c>
      <c r="E31" s="53">
        <v>10.25</v>
      </c>
    </row>
    <row r="32" spans="1:5" x14ac:dyDescent="0.25">
      <c r="A32" s="54">
        <v>44609</v>
      </c>
      <c r="B32" s="53">
        <v>9.86</v>
      </c>
      <c r="C32" s="53">
        <v>9.25</v>
      </c>
      <c r="D32" s="53">
        <v>11.25</v>
      </c>
      <c r="E32" s="53">
        <v>10.25</v>
      </c>
    </row>
    <row r="33" spans="1:5" x14ac:dyDescent="0.25">
      <c r="A33" s="54">
        <v>44610</v>
      </c>
      <c r="B33" s="53">
        <v>9.8800000000000008</v>
      </c>
      <c r="C33" s="53">
        <v>9.25</v>
      </c>
      <c r="D33" s="53">
        <v>11.25</v>
      </c>
      <c r="E33" s="53">
        <v>10.25</v>
      </c>
    </row>
    <row r="34" spans="1:5" x14ac:dyDescent="0.25">
      <c r="A34" s="54">
        <v>44613</v>
      </c>
      <c r="B34" s="53">
        <v>10.24</v>
      </c>
      <c r="C34" s="53">
        <v>9.25</v>
      </c>
      <c r="D34" s="53">
        <v>11.25</v>
      </c>
      <c r="E34" s="53">
        <v>10.25</v>
      </c>
    </row>
    <row r="35" spans="1:5" x14ac:dyDescent="0.25">
      <c r="A35" s="54">
        <v>44614</v>
      </c>
      <c r="B35" s="53">
        <v>11.05</v>
      </c>
      <c r="C35" s="53">
        <v>9.25</v>
      </c>
      <c r="D35" s="53">
        <v>11.25</v>
      </c>
      <c r="E35" s="53">
        <v>10.25</v>
      </c>
    </row>
    <row r="36" spans="1:5" x14ac:dyDescent="0.25">
      <c r="A36" s="54">
        <v>44615</v>
      </c>
      <c r="B36" s="53">
        <v>11.05</v>
      </c>
      <c r="C36" s="53">
        <v>9.25</v>
      </c>
      <c r="D36" s="53">
        <v>11.25</v>
      </c>
      <c r="E36" s="53">
        <v>10.25</v>
      </c>
    </row>
    <row r="37" spans="1:5" x14ac:dyDescent="0.25">
      <c r="A37" s="54">
        <v>44616</v>
      </c>
      <c r="B37" s="53">
        <v>14.42</v>
      </c>
      <c r="C37" s="53">
        <v>12.5</v>
      </c>
      <c r="D37" s="53">
        <v>14.5</v>
      </c>
      <c r="E37" s="53">
        <v>13.5</v>
      </c>
    </row>
    <row r="38" spans="1:5" x14ac:dyDescent="0.25">
      <c r="A38" s="54">
        <v>44617</v>
      </c>
      <c r="B38" s="53">
        <v>14.43</v>
      </c>
      <c r="C38" s="53">
        <v>12.5</v>
      </c>
      <c r="D38" s="53">
        <v>14.5</v>
      </c>
      <c r="E38" s="53">
        <v>13.5</v>
      </c>
    </row>
    <row r="39" spans="1:5" x14ac:dyDescent="0.25">
      <c r="A39" s="54">
        <v>44620</v>
      </c>
      <c r="B39" s="53">
        <v>14.47</v>
      </c>
      <c r="C39" s="53">
        <v>12.5</v>
      </c>
      <c r="D39" s="53">
        <v>14.5</v>
      </c>
      <c r="E39" s="53">
        <v>13.5</v>
      </c>
    </row>
    <row r="40" spans="1:5" x14ac:dyDescent="0.25">
      <c r="A40" s="54">
        <v>44621</v>
      </c>
      <c r="B40" s="53">
        <v>14.45</v>
      </c>
      <c r="C40" s="53">
        <v>12.5</v>
      </c>
      <c r="D40" s="53">
        <v>14.5</v>
      </c>
      <c r="E40" s="53">
        <v>13.5</v>
      </c>
    </row>
    <row r="41" spans="1:5" x14ac:dyDescent="0.25">
      <c r="A41" s="54">
        <v>44622</v>
      </c>
      <c r="B41" s="53">
        <v>14.46</v>
      </c>
      <c r="C41" s="53">
        <v>12.5</v>
      </c>
      <c r="D41" s="53">
        <v>14.5</v>
      </c>
      <c r="E41" s="53">
        <v>13.5</v>
      </c>
    </row>
    <row r="42" spans="1:5" x14ac:dyDescent="0.25">
      <c r="A42" s="54">
        <v>44623</v>
      </c>
      <c r="B42" s="53">
        <v>14.45</v>
      </c>
      <c r="C42" s="53">
        <v>12.5</v>
      </c>
      <c r="D42" s="53">
        <v>14.5</v>
      </c>
      <c r="E42" s="53">
        <v>13.5</v>
      </c>
    </row>
    <row r="43" spans="1:5" x14ac:dyDescent="0.25">
      <c r="A43" s="54">
        <v>44624</v>
      </c>
      <c r="B43" s="53">
        <v>14.21</v>
      </c>
      <c r="C43" s="53">
        <v>12.5</v>
      </c>
      <c r="D43" s="53">
        <v>14.5</v>
      </c>
      <c r="E43" s="53">
        <v>13.5</v>
      </c>
    </row>
    <row r="44" spans="1:5" x14ac:dyDescent="0.25">
      <c r="A44" s="54">
        <v>44625</v>
      </c>
      <c r="B44" s="53">
        <v>14.16</v>
      </c>
      <c r="C44" s="53">
        <v>12.5</v>
      </c>
      <c r="D44" s="53">
        <v>14.5</v>
      </c>
      <c r="E44" s="53">
        <v>13.5</v>
      </c>
    </row>
    <row r="45" spans="1:5" x14ac:dyDescent="0.25">
      <c r="A45" s="54">
        <v>44629</v>
      </c>
      <c r="B45" s="53">
        <v>13.83</v>
      </c>
      <c r="C45" s="53">
        <v>12.5</v>
      </c>
      <c r="D45" s="53">
        <v>14.5</v>
      </c>
      <c r="E45" s="53">
        <v>13.5</v>
      </c>
    </row>
    <row r="46" spans="1:5" x14ac:dyDescent="0.25">
      <c r="A46" s="54">
        <v>44630</v>
      </c>
      <c r="B46" s="53">
        <v>13.81</v>
      </c>
      <c r="C46" s="53">
        <v>12.5</v>
      </c>
      <c r="D46" s="53">
        <v>14.5</v>
      </c>
      <c r="E46" s="53">
        <v>13.5</v>
      </c>
    </row>
    <row r="47" spans="1:5" x14ac:dyDescent="0.25">
      <c r="A47" s="54">
        <v>44631</v>
      </c>
      <c r="B47" s="53">
        <v>13.98</v>
      </c>
      <c r="C47" s="53">
        <v>12.5</v>
      </c>
      <c r="D47" s="53">
        <v>14.5</v>
      </c>
      <c r="E47" s="53">
        <v>13.5</v>
      </c>
    </row>
    <row r="48" spans="1:5" x14ac:dyDescent="0.25">
      <c r="A48" s="54">
        <v>44634</v>
      </c>
      <c r="B48" s="53">
        <v>13.88</v>
      </c>
      <c r="C48" s="53">
        <v>12.5</v>
      </c>
      <c r="D48" s="53">
        <v>14.5</v>
      </c>
      <c r="E48" s="53">
        <v>13.5</v>
      </c>
    </row>
    <row r="49" spans="1:5" x14ac:dyDescent="0.25">
      <c r="A49" s="54">
        <v>44635</v>
      </c>
      <c r="B49" s="53">
        <v>14.16</v>
      </c>
      <c r="C49" s="53">
        <v>12.5</v>
      </c>
      <c r="D49" s="53">
        <v>14.5</v>
      </c>
      <c r="E49" s="53">
        <v>13.5</v>
      </c>
    </row>
    <row r="50" spans="1:5" x14ac:dyDescent="0.25">
      <c r="A50" s="54">
        <v>44636</v>
      </c>
      <c r="B50" s="53">
        <v>14.16</v>
      </c>
      <c r="C50" s="53">
        <v>12.5</v>
      </c>
      <c r="D50" s="53">
        <v>14.5</v>
      </c>
      <c r="E50" s="53">
        <v>13.5</v>
      </c>
    </row>
    <row r="51" spans="1:5" x14ac:dyDescent="0.25">
      <c r="A51" s="54">
        <v>44637</v>
      </c>
      <c r="B51" s="53">
        <v>14.26</v>
      </c>
      <c r="C51" s="53">
        <v>12.5</v>
      </c>
      <c r="D51" s="53">
        <v>14.5</v>
      </c>
      <c r="E51" s="53">
        <v>13.5</v>
      </c>
    </row>
    <row r="52" spans="1:5" x14ac:dyDescent="0.25">
      <c r="A52" s="54">
        <v>44638</v>
      </c>
      <c r="B52" s="53">
        <v>14.35</v>
      </c>
      <c r="C52" s="53">
        <v>12.5</v>
      </c>
      <c r="D52" s="53">
        <v>14.5</v>
      </c>
      <c r="E52" s="53">
        <v>13.5</v>
      </c>
    </row>
    <row r="53" spans="1:5" x14ac:dyDescent="0.25">
      <c r="A53" s="54">
        <v>44644</v>
      </c>
      <c r="B53" s="53">
        <v>14.07</v>
      </c>
      <c r="C53" s="53">
        <v>12.5</v>
      </c>
      <c r="D53" s="53">
        <v>14.5</v>
      </c>
      <c r="E53" s="53">
        <v>13.5</v>
      </c>
    </row>
    <row r="54" spans="1:5" x14ac:dyDescent="0.25">
      <c r="A54" s="54">
        <v>44645</v>
      </c>
      <c r="B54" s="53">
        <v>14.01</v>
      </c>
      <c r="C54" s="53">
        <v>12.5</v>
      </c>
      <c r="D54" s="53">
        <v>14.5</v>
      </c>
      <c r="E54" s="53">
        <v>13.5</v>
      </c>
    </row>
    <row r="55" spans="1:5" x14ac:dyDescent="0.25">
      <c r="A55" s="54">
        <v>44648</v>
      </c>
      <c r="B55" s="53">
        <v>13.84</v>
      </c>
      <c r="C55" s="53">
        <v>12.5</v>
      </c>
      <c r="D55" s="53">
        <v>14.5</v>
      </c>
      <c r="E55" s="53">
        <v>13.5</v>
      </c>
    </row>
    <row r="56" spans="1:5" x14ac:dyDescent="0.25">
      <c r="A56" s="54">
        <v>44649</v>
      </c>
      <c r="B56" s="53">
        <v>13.83</v>
      </c>
      <c r="C56" s="53">
        <v>12.5</v>
      </c>
      <c r="D56" s="53">
        <v>14.5</v>
      </c>
      <c r="E56" s="53">
        <v>13.5</v>
      </c>
    </row>
    <row r="57" spans="1:5" x14ac:dyDescent="0.25">
      <c r="A57" s="54">
        <v>44650</v>
      </c>
      <c r="B57" s="53">
        <v>13.69</v>
      </c>
      <c r="C57" s="53">
        <v>12.5</v>
      </c>
      <c r="D57" s="53">
        <v>14.5</v>
      </c>
      <c r="E57" s="53">
        <v>13.5</v>
      </c>
    </row>
    <row r="58" spans="1:5" x14ac:dyDescent="0.25">
      <c r="A58" s="54">
        <v>44651</v>
      </c>
      <c r="B58" s="53">
        <v>13.7</v>
      </c>
      <c r="C58" s="53">
        <v>12.5</v>
      </c>
      <c r="D58" s="53">
        <v>14.5</v>
      </c>
      <c r="E58" s="53">
        <v>13.5</v>
      </c>
    </row>
    <row r="59" spans="1:5" x14ac:dyDescent="0.25">
      <c r="A59" s="54">
        <v>44652</v>
      </c>
      <c r="B59" s="53">
        <v>13.22</v>
      </c>
      <c r="C59" s="53">
        <v>12.5</v>
      </c>
      <c r="D59" s="53">
        <v>14.5</v>
      </c>
      <c r="E59" s="53">
        <v>13.5</v>
      </c>
    </row>
    <row r="60" spans="1:5" x14ac:dyDescent="0.25">
      <c r="A60" s="54">
        <v>44655</v>
      </c>
      <c r="B60" s="53">
        <v>13.17</v>
      </c>
      <c r="C60" s="53">
        <v>12.5</v>
      </c>
      <c r="D60" s="53">
        <v>14.5</v>
      </c>
      <c r="E60" s="53">
        <v>13.5</v>
      </c>
    </row>
    <row r="61" spans="1:5" x14ac:dyDescent="0.25">
      <c r="A61" s="54">
        <v>44656</v>
      </c>
      <c r="B61" s="53">
        <v>12.99</v>
      </c>
      <c r="C61" s="53">
        <v>12.5</v>
      </c>
      <c r="D61" s="53">
        <v>14.5</v>
      </c>
      <c r="E61" s="53">
        <v>13.5</v>
      </c>
    </row>
    <row r="62" spans="1:5" x14ac:dyDescent="0.25">
      <c r="A62" s="54">
        <v>44657</v>
      </c>
      <c r="B62" s="53">
        <v>12.76</v>
      </c>
      <c r="C62" s="53">
        <v>12.5</v>
      </c>
      <c r="D62" s="53">
        <v>14.5</v>
      </c>
      <c r="E62" s="53">
        <v>13.5</v>
      </c>
    </row>
    <row r="63" spans="1:5" x14ac:dyDescent="0.25">
      <c r="A63" s="54">
        <v>44658</v>
      </c>
      <c r="B63" s="53">
        <v>12.7</v>
      </c>
      <c r="C63" s="53">
        <v>12.5</v>
      </c>
      <c r="D63" s="53">
        <v>14.5</v>
      </c>
      <c r="E63" s="53">
        <v>13.5</v>
      </c>
    </row>
    <row r="64" spans="1:5" x14ac:dyDescent="0.25">
      <c r="A64" s="54">
        <v>44659</v>
      </c>
      <c r="B64" s="53">
        <v>12.87</v>
      </c>
      <c r="C64" s="53">
        <v>12.5</v>
      </c>
      <c r="D64" s="53">
        <v>14.5</v>
      </c>
      <c r="E64" s="53">
        <v>13.5</v>
      </c>
    </row>
    <row r="65" spans="1:5" x14ac:dyDescent="0.25">
      <c r="A65" s="54">
        <v>44662</v>
      </c>
      <c r="B65" s="53">
        <v>13.61</v>
      </c>
      <c r="C65" s="53">
        <v>12.5</v>
      </c>
      <c r="D65" s="53">
        <v>14.5</v>
      </c>
      <c r="E65" s="53">
        <v>13.5</v>
      </c>
    </row>
    <row r="66" spans="1:5" x14ac:dyDescent="0.25">
      <c r="A66" s="54">
        <v>44663</v>
      </c>
      <c r="B66" s="53">
        <v>14.15</v>
      </c>
      <c r="C66" s="53">
        <v>12.5</v>
      </c>
      <c r="D66" s="53">
        <v>14.5</v>
      </c>
      <c r="E66" s="53">
        <v>13.5</v>
      </c>
    </row>
    <row r="67" spans="1:5" x14ac:dyDescent="0.25">
      <c r="A67" s="54">
        <v>44664</v>
      </c>
      <c r="B67" s="53">
        <v>14.03</v>
      </c>
      <c r="C67" s="53">
        <v>12.5</v>
      </c>
      <c r="D67" s="53">
        <v>14.5</v>
      </c>
      <c r="E67" s="53">
        <v>13.5</v>
      </c>
    </row>
    <row r="68" spans="1:5" x14ac:dyDescent="0.25">
      <c r="A68" s="54">
        <v>44665</v>
      </c>
      <c r="B68" s="53">
        <v>14.01</v>
      </c>
      <c r="C68" s="53">
        <v>12.5</v>
      </c>
      <c r="D68" s="53">
        <v>14.5</v>
      </c>
      <c r="E68" s="53">
        <v>13.5</v>
      </c>
    </row>
    <row r="69" spans="1:5" x14ac:dyDescent="0.25">
      <c r="A69" s="54">
        <v>44666</v>
      </c>
      <c r="B69" s="53">
        <v>14.02</v>
      </c>
      <c r="C69" s="53">
        <v>12.5</v>
      </c>
      <c r="D69" s="53">
        <v>14.5</v>
      </c>
      <c r="E69" s="53">
        <v>13.5</v>
      </c>
    </row>
    <row r="70" spans="1:5" x14ac:dyDescent="0.25">
      <c r="A70" s="54">
        <v>44669</v>
      </c>
      <c r="B70" s="53">
        <v>13.95</v>
      </c>
      <c r="C70" s="53">
        <v>12.5</v>
      </c>
      <c r="D70" s="53">
        <v>14.5</v>
      </c>
      <c r="E70" s="53">
        <v>13.5</v>
      </c>
    </row>
    <row r="71" spans="1:5" x14ac:dyDescent="0.25">
      <c r="A71" s="54">
        <v>44670</v>
      </c>
      <c r="B71" s="53">
        <v>13.97</v>
      </c>
      <c r="C71" s="53">
        <v>12.5</v>
      </c>
      <c r="D71" s="53">
        <v>14.5</v>
      </c>
      <c r="E71" s="53">
        <v>13.5</v>
      </c>
    </row>
    <row r="72" spans="1:5" x14ac:dyDescent="0.25">
      <c r="A72" s="54">
        <v>44671</v>
      </c>
      <c r="B72" s="53">
        <v>13.99</v>
      </c>
      <c r="C72" s="53">
        <v>12.5</v>
      </c>
      <c r="D72" s="53">
        <v>14.5</v>
      </c>
      <c r="E72" s="53">
        <v>13.5</v>
      </c>
    </row>
    <row r="73" spans="1:5" x14ac:dyDescent="0.25">
      <c r="A73" s="54">
        <v>44672</v>
      </c>
      <c r="B73" s="53">
        <v>14.05</v>
      </c>
      <c r="C73" s="53">
        <v>12.5</v>
      </c>
      <c r="D73" s="53">
        <v>14.5</v>
      </c>
      <c r="E73" s="53">
        <v>13.5</v>
      </c>
    </row>
    <row r="74" spans="1:5" x14ac:dyDescent="0.25">
      <c r="A74" s="54">
        <v>44673</v>
      </c>
      <c r="B74" s="53">
        <v>13.97</v>
      </c>
      <c r="C74" s="53">
        <v>12.5</v>
      </c>
      <c r="D74" s="53">
        <v>14.5</v>
      </c>
      <c r="E74" s="53">
        <v>13.5</v>
      </c>
    </row>
    <row r="75" spans="1:5" x14ac:dyDescent="0.25">
      <c r="A75" s="54">
        <v>44676</v>
      </c>
      <c r="B75" s="53">
        <v>13.98</v>
      </c>
      <c r="C75" s="53">
        <v>12.5</v>
      </c>
      <c r="D75" s="53">
        <v>14.5</v>
      </c>
      <c r="E75" s="53">
        <v>13.5</v>
      </c>
    </row>
    <row r="76" spans="1:5" x14ac:dyDescent="0.25">
      <c r="A76" s="54">
        <v>44677</v>
      </c>
      <c r="B76" s="53">
        <v>14.43</v>
      </c>
      <c r="C76" s="53">
        <v>13</v>
      </c>
      <c r="D76" s="53">
        <v>15</v>
      </c>
      <c r="E76" s="53">
        <v>14</v>
      </c>
    </row>
    <row r="77" spans="1:5" x14ac:dyDescent="0.25">
      <c r="A77" s="54">
        <v>44678</v>
      </c>
      <c r="B77" s="53">
        <v>14.38</v>
      </c>
      <c r="C77" s="53">
        <v>13</v>
      </c>
      <c r="D77" s="53">
        <v>15</v>
      </c>
      <c r="E77" s="53">
        <v>14</v>
      </c>
    </row>
    <row r="78" spans="1:5" x14ac:dyDescent="0.25">
      <c r="A78" s="54">
        <v>44679</v>
      </c>
      <c r="B78" s="53">
        <v>14.42</v>
      </c>
      <c r="C78" s="53">
        <v>13</v>
      </c>
      <c r="D78" s="53">
        <v>15</v>
      </c>
      <c r="E78" s="53">
        <v>14</v>
      </c>
    </row>
    <row r="79" spans="1:5" x14ac:dyDescent="0.25">
      <c r="A79" s="54">
        <v>44680</v>
      </c>
      <c r="B79" s="53">
        <v>14.53</v>
      </c>
      <c r="C79" s="53">
        <v>13</v>
      </c>
      <c r="D79" s="53">
        <v>15</v>
      </c>
      <c r="E79" s="53">
        <v>14</v>
      </c>
    </row>
    <row r="80" spans="1:5" x14ac:dyDescent="0.25">
      <c r="A80" s="54">
        <v>44684</v>
      </c>
      <c r="B80" s="53">
        <v>14.46</v>
      </c>
      <c r="C80" s="53">
        <v>13</v>
      </c>
      <c r="D80" s="53">
        <v>15</v>
      </c>
      <c r="E80" s="53">
        <v>14</v>
      </c>
    </row>
    <row r="81" spans="1:5" x14ac:dyDescent="0.25">
      <c r="A81" s="54">
        <v>44685</v>
      </c>
      <c r="B81" s="53">
        <v>14.44</v>
      </c>
      <c r="C81" s="53">
        <v>13</v>
      </c>
      <c r="D81" s="53">
        <v>15</v>
      </c>
      <c r="E81" s="53">
        <v>14</v>
      </c>
    </row>
    <row r="82" spans="1:5" x14ac:dyDescent="0.25">
      <c r="A82" s="54">
        <v>44686</v>
      </c>
      <c r="B82" s="53">
        <v>14.37</v>
      </c>
      <c r="C82" s="53">
        <v>13</v>
      </c>
      <c r="D82" s="53">
        <v>15</v>
      </c>
      <c r="E82" s="53">
        <v>14</v>
      </c>
    </row>
    <row r="83" spans="1:5" x14ac:dyDescent="0.25">
      <c r="A83" s="54">
        <v>44687</v>
      </c>
      <c r="B83" s="53">
        <v>14.44</v>
      </c>
      <c r="C83" s="53">
        <v>13</v>
      </c>
      <c r="D83" s="53">
        <v>15</v>
      </c>
      <c r="E83" s="53">
        <v>14</v>
      </c>
    </row>
    <row r="84" spans="1:5" x14ac:dyDescent="0.25">
      <c r="A84" s="54">
        <v>44692</v>
      </c>
      <c r="B84" s="53">
        <v>14.14</v>
      </c>
      <c r="C84" s="53">
        <v>13</v>
      </c>
      <c r="D84" s="53">
        <v>15</v>
      </c>
      <c r="E84" s="53">
        <v>14</v>
      </c>
    </row>
    <row r="85" spans="1:5" x14ac:dyDescent="0.25">
      <c r="A85" s="54">
        <v>44693</v>
      </c>
      <c r="B85" s="53">
        <v>13.61</v>
      </c>
      <c r="C85" s="53">
        <v>13</v>
      </c>
      <c r="D85" s="53">
        <v>15</v>
      </c>
      <c r="E85" s="53">
        <v>14</v>
      </c>
    </row>
    <row r="86" spans="1:5" x14ac:dyDescent="0.25">
      <c r="A86" s="54">
        <v>44694</v>
      </c>
      <c r="B86" s="53">
        <v>13.51</v>
      </c>
      <c r="C86" s="53">
        <v>13</v>
      </c>
      <c r="D86" s="53">
        <v>15</v>
      </c>
      <c r="E86" s="53">
        <v>14</v>
      </c>
    </row>
    <row r="87" spans="1:5" x14ac:dyDescent="0.25">
      <c r="A87" s="54">
        <v>44697</v>
      </c>
      <c r="B87" s="53">
        <v>13.81</v>
      </c>
      <c r="C87" s="53">
        <v>13</v>
      </c>
      <c r="D87" s="53">
        <v>15</v>
      </c>
      <c r="E87" s="53">
        <v>14</v>
      </c>
    </row>
    <row r="88" spans="1:5" x14ac:dyDescent="0.25">
      <c r="A88" s="54">
        <v>44698</v>
      </c>
      <c r="B88" s="53">
        <v>14.11</v>
      </c>
      <c r="C88" s="53">
        <v>13</v>
      </c>
      <c r="D88" s="53">
        <v>15</v>
      </c>
      <c r="E88" s="53">
        <v>14</v>
      </c>
    </row>
    <row r="89" spans="1:5" x14ac:dyDescent="0.25">
      <c r="A89" s="54">
        <v>44699</v>
      </c>
      <c r="B89" s="53">
        <v>14.27</v>
      </c>
      <c r="C89" s="53">
        <v>13</v>
      </c>
      <c r="D89" s="53">
        <v>15</v>
      </c>
      <c r="E89" s="53">
        <v>14</v>
      </c>
    </row>
    <row r="90" spans="1:5" x14ac:dyDescent="0.25">
      <c r="A90" s="54">
        <v>44700</v>
      </c>
      <c r="B90" s="53">
        <v>14.35</v>
      </c>
      <c r="C90" s="53">
        <v>13</v>
      </c>
      <c r="D90" s="53">
        <v>15</v>
      </c>
      <c r="E90" s="53">
        <v>14</v>
      </c>
    </row>
    <row r="91" spans="1:5" x14ac:dyDescent="0.25">
      <c r="A91" s="54">
        <v>44701</v>
      </c>
      <c r="B91" s="53">
        <v>14.16</v>
      </c>
      <c r="C91" s="53">
        <v>13</v>
      </c>
      <c r="D91" s="53">
        <v>15</v>
      </c>
      <c r="E91" s="53">
        <v>14</v>
      </c>
    </row>
    <row r="92" spans="1:5" x14ac:dyDescent="0.25">
      <c r="A92" s="54">
        <v>44704</v>
      </c>
      <c r="B92" s="53">
        <v>14.52</v>
      </c>
      <c r="C92" s="53">
        <v>13</v>
      </c>
      <c r="D92" s="53">
        <v>15</v>
      </c>
      <c r="E92" s="53">
        <v>14</v>
      </c>
    </row>
    <row r="93" spans="1:5" x14ac:dyDescent="0.25">
      <c r="A93" s="54">
        <v>44705</v>
      </c>
      <c r="B93" s="53">
        <v>14.85</v>
      </c>
      <c r="C93" s="53">
        <v>13</v>
      </c>
      <c r="D93" s="53">
        <v>15</v>
      </c>
      <c r="E93" s="53">
        <v>14</v>
      </c>
    </row>
    <row r="94" spans="1:5" x14ac:dyDescent="0.25">
      <c r="A94" s="54">
        <v>44706</v>
      </c>
      <c r="B94" s="53">
        <v>14.89</v>
      </c>
      <c r="C94" s="53">
        <v>13</v>
      </c>
      <c r="D94" s="53">
        <v>15</v>
      </c>
      <c r="E94" s="53">
        <v>14</v>
      </c>
    </row>
    <row r="95" spans="1:5" x14ac:dyDescent="0.25">
      <c r="A95" s="54">
        <v>44707</v>
      </c>
      <c r="B95" s="53">
        <v>14.87</v>
      </c>
      <c r="C95" s="53">
        <v>13</v>
      </c>
      <c r="D95" s="53">
        <v>15</v>
      </c>
      <c r="E95" s="53">
        <v>14</v>
      </c>
    </row>
    <row r="96" spans="1:5" x14ac:dyDescent="0.25">
      <c r="A96" s="54">
        <v>44708</v>
      </c>
      <c r="B96" s="53">
        <v>14.92</v>
      </c>
      <c r="C96" s="53">
        <v>13</v>
      </c>
      <c r="D96" s="53">
        <v>15</v>
      </c>
      <c r="E96" s="53">
        <v>14</v>
      </c>
    </row>
    <row r="97" spans="1:5" x14ac:dyDescent="0.25">
      <c r="A97" s="54">
        <v>44711</v>
      </c>
      <c r="B97" s="53">
        <v>14.79</v>
      </c>
      <c r="C97" s="53">
        <v>13</v>
      </c>
      <c r="D97" s="53">
        <v>15</v>
      </c>
      <c r="E97" s="53">
        <v>14</v>
      </c>
    </row>
    <row r="98" spans="1:5" x14ac:dyDescent="0.25">
      <c r="A98" s="54">
        <v>44712</v>
      </c>
      <c r="B98" s="53">
        <v>14.89</v>
      </c>
      <c r="C98" s="53">
        <v>13</v>
      </c>
      <c r="D98" s="53">
        <v>15</v>
      </c>
      <c r="E98" s="53">
        <v>14</v>
      </c>
    </row>
    <row r="99" spans="1:5" x14ac:dyDescent="0.25">
      <c r="A99" s="54">
        <v>44713</v>
      </c>
      <c r="B99" s="53">
        <v>14.88</v>
      </c>
      <c r="C99" s="53">
        <v>13</v>
      </c>
      <c r="D99" s="53">
        <v>15</v>
      </c>
      <c r="E99" s="53">
        <v>14</v>
      </c>
    </row>
    <row r="100" spans="1:5" x14ac:dyDescent="0.25">
      <c r="A100" s="54">
        <v>44714</v>
      </c>
      <c r="B100" s="53">
        <v>14.55</v>
      </c>
      <c r="C100" s="53">
        <v>13</v>
      </c>
      <c r="D100" s="53">
        <v>15</v>
      </c>
      <c r="E100" s="53">
        <v>14</v>
      </c>
    </row>
    <row r="101" spans="1:5" x14ac:dyDescent="0.25">
      <c r="A101" s="54">
        <v>44715</v>
      </c>
      <c r="B101" s="53">
        <v>14.58</v>
      </c>
      <c r="C101" s="53">
        <v>13</v>
      </c>
      <c r="D101" s="53">
        <v>15</v>
      </c>
      <c r="E101" s="53">
        <v>14</v>
      </c>
    </row>
    <row r="102" spans="1:5" x14ac:dyDescent="0.25">
      <c r="A102" s="54">
        <v>44718</v>
      </c>
      <c r="B102" s="53">
        <v>14.26</v>
      </c>
      <c r="C102" s="53">
        <v>13</v>
      </c>
      <c r="D102" s="53">
        <v>15</v>
      </c>
      <c r="E102" s="53">
        <v>14</v>
      </c>
    </row>
    <row r="103" spans="1:5" x14ac:dyDescent="0.25">
      <c r="A103" s="54">
        <v>44719</v>
      </c>
      <c r="B103" s="53">
        <v>13.95</v>
      </c>
      <c r="C103" s="53">
        <v>13</v>
      </c>
      <c r="D103" s="53">
        <v>15</v>
      </c>
      <c r="E103" s="53">
        <v>14</v>
      </c>
    </row>
    <row r="104" spans="1:5" x14ac:dyDescent="0.25">
      <c r="A104" s="54">
        <v>44720</v>
      </c>
      <c r="B104" s="53">
        <v>13.68</v>
      </c>
      <c r="C104" s="53">
        <v>13</v>
      </c>
      <c r="D104" s="53">
        <v>15</v>
      </c>
      <c r="E104" s="53">
        <v>14</v>
      </c>
    </row>
    <row r="105" spans="1:5" x14ac:dyDescent="0.25">
      <c r="A105" s="54">
        <v>44721</v>
      </c>
      <c r="B105" s="53">
        <v>13.64</v>
      </c>
      <c r="C105" s="53">
        <v>13</v>
      </c>
      <c r="D105" s="53">
        <v>15</v>
      </c>
      <c r="E105" s="53">
        <v>14</v>
      </c>
    </row>
    <row r="106" spans="1:5" x14ac:dyDescent="0.25">
      <c r="A106" s="54">
        <v>44722</v>
      </c>
      <c r="B106" s="53">
        <v>13.42</v>
      </c>
      <c r="C106" s="53">
        <v>13</v>
      </c>
      <c r="D106" s="53">
        <v>15</v>
      </c>
      <c r="E106" s="53">
        <v>14</v>
      </c>
    </row>
    <row r="107" spans="1:5" x14ac:dyDescent="0.25">
      <c r="A107" s="54">
        <v>44725</v>
      </c>
      <c r="B107" s="53">
        <v>13.33</v>
      </c>
      <c r="C107" s="53">
        <v>13</v>
      </c>
      <c r="D107" s="53">
        <v>15</v>
      </c>
      <c r="E107" s="53">
        <v>14</v>
      </c>
    </row>
    <row r="108" spans="1:5" x14ac:dyDescent="0.25">
      <c r="A108" s="54">
        <v>44726</v>
      </c>
      <c r="B108" s="53">
        <v>13.25</v>
      </c>
      <c r="C108" s="53">
        <v>13</v>
      </c>
      <c r="D108" s="53">
        <v>15</v>
      </c>
      <c r="E108" s="53">
        <v>14</v>
      </c>
    </row>
    <row r="109" spans="1:5" x14ac:dyDescent="0.25">
      <c r="A109" s="54">
        <v>44727</v>
      </c>
      <c r="B109" s="53">
        <v>13.2</v>
      </c>
      <c r="C109" s="53">
        <v>13</v>
      </c>
      <c r="D109" s="53">
        <v>15</v>
      </c>
      <c r="E109" s="53">
        <v>14</v>
      </c>
    </row>
    <row r="110" spans="1:5" x14ac:dyDescent="0.25">
      <c r="A110" s="54">
        <v>44728</v>
      </c>
      <c r="B110" s="53">
        <v>13.11</v>
      </c>
      <c r="C110" s="53">
        <v>13</v>
      </c>
      <c r="D110" s="53">
        <v>15</v>
      </c>
      <c r="E110" s="53">
        <v>14</v>
      </c>
    </row>
    <row r="111" spans="1:5" x14ac:dyDescent="0.25">
      <c r="A111" s="54">
        <v>44729</v>
      </c>
      <c r="B111" s="53">
        <v>13.07</v>
      </c>
      <c r="C111" s="53">
        <v>13</v>
      </c>
      <c r="D111" s="53">
        <v>15</v>
      </c>
      <c r="E111" s="53">
        <v>14</v>
      </c>
    </row>
    <row r="112" spans="1:5" x14ac:dyDescent="0.25">
      <c r="A112" s="54">
        <v>44732</v>
      </c>
      <c r="B112" s="53">
        <v>13.42</v>
      </c>
      <c r="C112" s="53">
        <v>13</v>
      </c>
      <c r="D112" s="53">
        <v>15</v>
      </c>
      <c r="E112" s="53">
        <v>14</v>
      </c>
    </row>
    <row r="113" spans="1:5" x14ac:dyDescent="0.25">
      <c r="A113" s="54">
        <v>44733</v>
      </c>
      <c r="B113" s="53">
        <v>13.11</v>
      </c>
      <c r="C113" s="53">
        <v>13</v>
      </c>
      <c r="D113" s="53">
        <v>15</v>
      </c>
      <c r="E113" s="53">
        <v>14</v>
      </c>
    </row>
    <row r="114" spans="1:5" x14ac:dyDescent="0.25">
      <c r="A114" s="54">
        <v>44734</v>
      </c>
      <c r="B114" s="53">
        <v>13.08</v>
      </c>
      <c r="C114" s="53">
        <v>13</v>
      </c>
      <c r="D114" s="53">
        <v>15</v>
      </c>
      <c r="E114" s="53">
        <v>14</v>
      </c>
    </row>
    <row r="115" spans="1:5" x14ac:dyDescent="0.25">
      <c r="A115" s="54">
        <v>44735</v>
      </c>
      <c r="B115" s="53">
        <v>13.09</v>
      </c>
      <c r="C115" s="53">
        <v>13</v>
      </c>
      <c r="D115" s="53">
        <v>15</v>
      </c>
      <c r="E115" s="53">
        <v>14</v>
      </c>
    </row>
    <row r="116" spans="1:5" x14ac:dyDescent="0.25">
      <c r="A116" s="54">
        <v>44736</v>
      </c>
      <c r="B116" s="53">
        <v>13.07</v>
      </c>
      <c r="C116" s="53">
        <v>13</v>
      </c>
      <c r="D116" s="53">
        <v>15</v>
      </c>
      <c r="E116" s="53">
        <v>14</v>
      </c>
    </row>
    <row r="117" spans="1:5" x14ac:dyDescent="0.25">
      <c r="A117" s="54">
        <v>44739</v>
      </c>
      <c r="B117" s="53">
        <v>13.08</v>
      </c>
      <c r="C117" s="53">
        <v>13</v>
      </c>
      <c r="D117" s="53">
        <v>15</v>
      </c>
      <c r="E117" s="53">
        <v>14</v>
      </c>
    </row>
    <row r="118" spans="1:5" x14ac:dyDescent="0.25">
      <c r="A118" s="54">
        <v>44740</v>
      </c>
      <c r="B118" s="53">
        <v>13.23</v>
      </c>
      <c r="C118" s="53">
        <v>13</v>
      </c>
      <c r="D118" s="53">
        <v>15</v>
      </c>
      <c r="E118" s="53">
        <v>14</v>
      </c>
    </row>
    <row r="119" spans="1:5" x14ac:dyDescent="0.25">
      <c r="A119" s="54">
        <v>44741</v>
      </c>
      <c r="B119" s="53">
        <v>13.22</v>
      </c>
      <c r="C119" s="53">
        <v>13</v>
      </c>
      <c r="D119" s="53">
        <v>15</v>
      </c>
      <c r="E119" s="53">
        <v>14</v>
      </c>
    </row>
    <row r="120" spans="1:5" x14ac:dyDescent="0.25">
      <c r="A120" s="54">
        <v>44742</v>
      </c>
      <c r="B120" s="53">
        <v>13.39</v>
      </c>
      <c r="C120" s="53">
        <v>13</v>
      </c>
      <c r="D120" s="53">
        <v>15</v>
      </c>
      <c r="E120" s="53">
        <v>14</v>
      </c>
    </row>
    <row r="121" spans="1:5" x14ac:dyDescent="0.25">
      <c r="A121" s="54">
        <v>44743</v>
      </c>
      <c r="B121" s="53">
        <v>13.06</v>
      </c>
      <c r="C121" s="53">
        <v>13</v>
      </c>
      <c r="D121" s="53">
        <v>15</v>
      </c>
      <c r="E121" s="53">
        <v>14</v>
      </c>
    </row>
    <row r="122" spans="1:5" x14ac:dyDescent="0.25">
      <c r="A122" s="54">
        <v>44746</v>
      </c>
      <c r="B122" s="53">
        <v>13.05</v>
      </c>
      <c r="C122" s="53">
        <v>13</v>
      </c>
      <c r="D122" s="53">
        <v>15</v>
      </c>
      <c r="E122" s="53">
        <v>14</v>
      </c>
    </row>
    <row r="123" spans="1:5" x14ac:dyDescent="0.25">
      <c r="A123" s="54">
        <v>44747</v>
      </c>
      <c r="B123" s="53">
        <v>13.01</v>
      </c>
      <c r="C123" s="53">
        <v>13</v>
      </c>
      <c r="D123" s="53">
        <v>15</v>
      </c>
      <c r="E123" s="53">
        <v>14</v>
      </c>
    </row>
    <row r="124" spans="1:5" x14ac:dyDescent="0.25">
      <c r="A124" s="54">
        <v>44749</v>
      </c>
      <c r="B124" s="53">
        <v>12.98</v>
      </c>
      <c r="C124" s="53">
        <v>13</v>
      </c>
      <c r="D124" s="53">
        <v>15</v>
      </c>
      <c r="E124" s="53">
        <v>14</v>
      </c>
    </row>
    <row r="125" spans="1:5" x14ac:dyDescent="0.25">
      <c r="A125" s="54">
        <v>44750</v>
      </c>
      <c r="B125" s="53">
        <v>12.8</v>
      </c>
      <c r="C125" s="53">
        <v>13</v>
      </c>
      <c r="D125" s="53">
        <v>15</v>
      </c>
      <c r="E125" s="53">
        <v>14</v>
      </c>
    </row>
    <row r="126" spans="1:5" x14ac:dyDescent="0.25">
      <c r="A126" s="54">
        <v>44753</v>
      </c>
      <c r="B126" s="53">
        <v>12.98</v>
      </c>
      <c r="C126" s="53">
        <v>13</v>
      </c>
      <c r="D126" s="53">
        <v>15</v>
      </c>
      <c r="E126" s="53">
        <v>14</v>
      </c>
    </row>
    <row r="127" spans="1:5" x14ac:dyDescent="0.25">
      <c r="A127" s="54">
        <v>44754</v>
      </c>
      <c r="B127" s="53">
        <v>12.98</v>
      </c>
      <c r="C127" s="53">
        <v>13</v>
      </c>
      <c r="D127" s="53">
        <v>15</v>
      </c>
      <c r="E127" s="53">
        <v>14</v>
      </c>
    </row>
    <row r="128" spans="1:5" x14ac:dyDescent="0.25">
      <c r="A128" s="54">
        <v>44755</v>
      </c>
      <c r="B128" s="53">
        <v>13</v>
      </c>
      <c r="C128" s="53">
        <v>13</v>
      </c>
      <c r="D128" s="53">
        <v>15</v>
      </c>
      <c r="E128" s="53">
        <v>14</v>
      </c>
    </row>
    <row r="129" spans="1:5" x14ac:dyDescent="0.25">
      <c r="A129" s="54">
        <v>44756</v>
      </c>
      <c r="B129" s="53">
        <v>13</v>
      </c>
      <c r="C129" s="53">
        <v>13</v>
      </c>
      <c r="D129" s="53">
        <v>15</v>
      </c>
      <c r="E129" s="53">
        <v>14</v>
      </c>
    </row>
    <row r="130" spans="1:5" x14ac:dyDescent="0.25">
      <c r="A130" s="54">
        <v>44757</v>
      </c>
      <c r="B130" s="53">
        <v>13</v>
      </c>
      <c r="C130" s="53">
        <v>13</v>
      </c>
      <c r="D130" s="53">
        <v>15</v>
      </c>
      <c r="E130" s="53">
        <v>14</v>
      </c>
    </row>
    <row r="131" spans="1:5" x14ac:dyDescent="0.25">
      <c r="A131" s="54">
        <v>44760</v>
      </c>
      <c r="B131" s="53">
        <v>13</v>
      </c>
      <c r="C131" s="53">
        <v>13</v>
      </c>
      <c r="D131" s="53">
        <v>15</v>
      </c>
      <c r="E131" s="53">
        <v>14</v>
      </c>
    </row>
    <row r="132" spans="1:5" x14ac:dyDescent="0.25">
      <c r="A132" s="54">
        <v>44761</v>
      </c>
      <c r="B132" s="53">
        <v>13</v>
      </c>
      <c r="C132" s="53">
        <v>13</v>
      </c>
      <c r="D132" s="53">
        <v>15</v>
      </c>
      <c r="E132" s="53">
        <v>14</v>
      </c>
    </row>
    <row r="133" spans="1:5" x14ac:dyDescent="0.25">
      <c r="A133" s="54">
        <v>44762</v>
      </c>
      <c r="B133" s="53">
        <v>12.86</v>
      </c>
      <c r="C133" s="53">
        <v>13</v>
      </c>
      <c r="D133" s="53">
        <v>15</v>
      </c>
      <c r="E133" s="53">
        <v>14</v>
      </c>
    </row>
    <row r="134" spans="1:5" x14ac:dyDescent="0.25">
      <c r="A134" s="54">
        <v>44763</v>
      </c>
      <c r="B134" s="53">
        <v>13</v>
      </c>
      <c r="C134" s="53">
        <v>13</v>
      </c>
      <c r="D134" s="53">
        <v>15</v>
      </c>
      <c r="E134" s="53">
        <v>14</v>
      </c>
    </row>
    <row r="135" spans="1:5" x14ac:dyDescent="0.25">
      <c r="A135" s="54">
        <v>44764</v>
      </c>
      <c r="B135" s="53">
        <v>13</v>
      </c>
      <c r="C135" s="53">
        <v>13</v>
      </c>
      <c r="D135" s="53">
        <v>15</v>
      </c>
      <c r="E135" s="53">
        <v>14</v>
      </c>
    </row>
    <row r="136" spans="1:5" x14ac:dyDescent="0.25">
      <c r="A136" s="54">
        <v>44767</v>
      </c>
      <c r="B136" s="53">
        <v>13</v>
      </c>
      <c r="C136" s="53">
        <v>13</v>
      </c>
      <c r="D136" s="53">
        <v>15</v>
      </c>
      <c r="E136" s="53">
        <v>14</v>
      </c>
    </row>
    <row r="137" spans="1:5" x14ac:dyDescent="0.25">
      <c r="A137" s="54">
        <v>44768</v>
      </c>
      <c r="B137" s="53">
        <v>13.5</v>
      </c>
      <c r="C137" s="53">
        <v>13.5</v>
      </c>
      <c r="D137" s="53">
        <v>15.5</v>
      </c>
      <c r="E137" s="53">
        <v>14.5</v>
      </c>
    </row>
    <row r="138" spans="1:5" x14ac:dyDescent="0.25">
      <c r="A138" s="54">
        <v>44769</v>
      </c>
      <c r="B138" s="53">
        <v>13.5</v>
      </c>
      <c r="C138" s="53">
        <v>13.5</v>
      </c>
      <c r="D138" s="53">
        <v>15.5</v>
      </c>
      <c r="E138" s="53">
        <v>14.5</v>
      </c>
    </row>
    <row r="139" spans="1:5" x14ac:dyDescent="0.25">
      <c r="A139" s="54">
        <v>44770</v>
      </c>
      <c r="B139" s="53">
        <v>13.5</v>
      </c>
      <c r="C139" s="53">
        <v>13.5</v>
      </c>
      <c r="D139" s="53">
        <v>15.5</v>
      </c>
      <c r="E139" s="53">
        <v>14.5</v>
      </c>
    </row>
    <row r="140" spans="1:5" x14ac:dyDescent="0.25">
      <c r="A140" s="54">
        <v>44771</v>
      </c>
      <c r="B140" s="53">
        <v>13.49</v>
      </c>
      <c r="C140" s="53">
        <v>13.5</v>
      </c>
      <c r="D140" s="53">
        <v>15.5</v>
      </c>
      <c r="E140" s="53">
        <v>14.5</v>
      </c>
    </row>
    <row r="141" spans="1:5" x14ac:dyDescent="0.25">
      <c r="A141" s="54">
        <v>44774</v>
      </c>
      <c r="B141" s="53">
        <v>13.46</v>
      </c>
      <c r="C141" s="53">
        <v>13.5</v>
      </c>
      <c r="D141" s="53">
        <v>15.5</v>
      </c>
      <c r="E141" s="53">
        <v>14.5</v>
      </c>
    </row>
    <row r="142" spans="1:5" x14ac:dyDescent="0.25">
      <c r="A142" s="54">
        <v>44775</v>
      </c>
      <c r="B142" s="53">
        <v>13.49</v>
      </c>
      <c r="C142" s="53">
        <v>13.5</v>
      </c>
      <c r="D142" s="53">
        <v>15.5</v>
      </c>
      <c r="E142" s="53">
        <v>14.5</v>
      </c>
    </row>
    <row r="143" spans="1:5" x14ac:dyDescent="0.25">
      <c r="A143" s="54">
        <v>44776</v>
      </c>
      <c r="B143" s="53">
        <v>13.49</v>
      </c>
      <c r="C143" s="53">
        <v>13.5</v>
      </c>
      <c r="D143" s="53">
        <v>15.5</v>
      </c>
      <c r="E143" s="53">
        <v>14.5</v>
      </c>
    </row>
    <row r="144" spans="1:5" x14ac:dyDescent="0.25">
      <c r="A144" s="54">
        <v>44777</v>
      </c>
      <c r="B144" s="53">
        <v>13.5</v>
      </c>
      <c r="C144" s="53">
        <v>13.5</v>
      </c>
      <c r="D144" s="53">
        <v>15.5</v>
      </c>
      <c r="E144" s="53">
        <v>14.5</v>
      </c>
    </row>
    <row r="145" spans="1:5" x14ac:dyDescent="0.25">
      <c r="A145" s="54">
        <v>44778</v>
      </c>
      <c r="B145" s="53">
        <v>13.5</v>
      </c>
      <c r="C145" s="53">
        <v>13.5</v>
      </c>
      <c r="D145" s="53">
        <v>15.5</v>
      </c>
      <c r="E145" s="53">
        <v>14.5</v>
      </c>
    </row>
    <row r="146" spans="1:5" x14ac:dyDescent="0.25">
      <c r="A146" s="54">
        <v>44781</v>
      </c>
      <c r="B146" s="53">
        <v>13.5</v>
      </c>
      <c r="C146" s="53">
        <v>13.5</v>
      </c>
      <c r="D146" s="53">
        <v>15.5</v>
      </c>
      <c r="E146" s="53">
        <v>14.5</v>
      </c>
    </row>
    <row r="147" spans="1:5" x14ac:dyDescent="0.25">
      <c r="A147" s="54">
        <v>44782</v>
      </c>
      <c r="B147" s="53">
        <v>13.5</v>
      </c>
      <c r="C147" s="53">
        <v>13.5</v>
      </c>
      <c r="D147" s="53">
        <v>15.5</v>
      </c>
      <c r="E147" s="53">
        <v>14.5</v>
      </c>
    </row>
    <row r="148" spans="1:5" x14ac:dyDescent="0.25">
      <c r="A148" s="54">
        <v>44783</v>
      </c>
      <c r="B148" s="53">
        <v>13.5</v>
      </c>
      <c r="C148" s="53">
        <v>13.5</v>
      </c>
      <c r="D148" s="53">
        <v>15.5</v>
      </c>
      <c r="E148" s="53">
        <v>14.5</v>
      </c>
    </row>
    <row r="149" spans="1:5" x14ac:dyDescent="0.25">
      <c r="A149" s="54">
        <v>44784</v>
      </c>
      <c r="B149" s="53">
        <v>13.5</v>
      </c>
      <c r="C149" s="53">
        <v>13.5</v>
      </c>
      <c r="D149" s="53">
        <v>15.5</v>
      </c>
      <c r="E149" s="53">
        <v>14.5</v>
      </c>
    </row>
    <row r="150" spans="1:5" x14ac:dyDescent="0.25">
      <c r="A150" s="54">
        <v>44785</v>
      </c>
      <c r="B150" s="53">
        <v>13.5</v>
      </c>
      <c r="C150" s="53">
        <v>13.5</v>
      </c>
      <c r="D150" s="53">
        <v>15.5</v>
      </c>
      <c r="E150" s="53">
        <v>14.5</v>
      </c>
    </row>
    <row r="151" spans="1:5" x14ac:dyDescent="0.25">
      <c r="A151" s="54">
        <v>44788</v>
      </c>
      <c r="B151" s="53">
        <v>13.5</v>
      </c>
      <c r="C151" s="53">
        <v>13.5</v>
      </c>
      <c r="D151" s="53">
        <v>15.5</v>
      </c>
      <c r="E151" s="53">
        <v>14.5</v>
      </c>
    </row>
    <row r="152" spans="1:5" x14ac:dyDescent="0.25">
      <c r="A152" s="54">
        <v>44789</v>
      </c>
      <c r="B152" s="53">
        <v>13.5</v>
      </c>
      <c r="C152" s="53">
        <v>13.5</v>
      </c>
      <c r="D152" s="53">
        <v>15.5</v>
      </c>
      <c r="E152" s="53">
        <v>14.5</v>
      </c>
    </row>
    <row r="153" spans="1:5" x14ac:dyDescent="0.25">
      <c r="A153" s="54">
        <v>44790</v>
      </c>
      <c r="B153" s="53">
        <v>13.5</v>
      </c>
      <c r="C153" s="53">
        <v>13.5</v>
      </c>
      <c r="D153" s="53">
        <v>15.5</v>
      </c>
      <c r="E153" s="53">
        <v>14.5</v>
      </c>
    </row>
    <row r="154" spans="1:5" x14ac:dyDescent="0.25">
      <c r="A154" s="54">
        <v>44791</v>
      </c>
      <c r="B154" s="53">
        <v>13.5</v>
      </c>
      <c r="C154" s="53">
        <v>13.5</v>
      </c>
      <c r="D154" s="53">
        <v>15.5</v>
      </c>
      <c r="E154" s="53">
        <v>14.5</v>
      </c>
    </row>
    <row r="155" spans="1:5" x14ac:dyDescent="0.25">
      <c r="A155" s="54">
        <v>44792</v>
      </c>
      <c r="B155" s="53">
        <v>13.5</v>
      </c>
      <c r="C155" s="53">
        <v>13.5</v>
      </c>
      <c r="D155" s="53">
        <v>15.5</v>
      </c>
      <c r="E155" s="53">
        <v>14.5</v>
      </c>
    </row>
    <row r="156" spans="1:5" x14ac:dyDescent="0.25">
      <c r="A156" s="54">
        <v>44795</v>
      </c>
      <c r="B156" s="53">
        <v>13.5</v>
      </c>
      <c r="C156" s="53">
        <v>13.5</v>
      </c>
      <c r="D156" s="53">
        <v>15.5</v>
      </c>
      <c r="E156" s="53">
        <v>14.5</v>
      </c>
    </row>
    <row r="157" spans="1:5" x14ac:dyDescent="0.25">
      <c r="A157" s="54">
        <v>44796</v>
      </c>
      <c r="B157" s="53">
        <v>13.54</v>
      </c>
      <c r="C157" s="53">
        <v>13.5</v>
      </c>
      <c r="D157" s="53">
        <v>15.5</v>
      </c>
      <c r="E157" s="53">
        <v>14.5</v>
      </c>
    </row>
    <row r="158" spans="1:5" x14ac:dyDescent="0.25">
      <c r="A158" s="54">
        <v>44797</v>
      </c>
      <c r="B158" s="53">
        <v>14.54</v>
      </c>
      <c r="C158" s="53">
        <v>13.5</v>
      </c>
      <c r="D158" s="53">
        <v>15.5</v>
      </c>
      <c r="E158" s="53">
        <v>14.5</v>
      </c>
    </row>
    <row r="159" spans="1:5" x14ac:dyDescent="0.25">
      <c r="A159" s="54">
        <v>44798</v>
      </c>
      <c r="B159" s="53">
        <v>14.97</v>
      </c>
      <c r="C159" s="53">
        <v>13.5</v>
      </c>
      <c r="D159" s="53">
        <v>15.5</v>
      </c>
      <c r="E159" s="53">
        <v>14.5</v>
      </c>
    </row>
    <row r="160" spans="1:5" x14ac:dyDescent="0.25">
      <c r="A160" s="54">
        <v>44799</v>
      </c>
      <c r="B160" s="53">
        <v>15.25</v>
      </c>
      <c r="C160" s="53">
        <v>13.5</v>
      </c>
      <c r="D160" s="53">
        <v>15.5</v>
      </c>
      <c r="E160" s="53">
        <v>14.5</v>
      </c>
    </row>
    <row r="161" spans="1:5" x14ac:dyDescent="0.25">
      <c r="A161" s="54">
        <v>44800</v>
      </c>
      <c r="B161" s="53">
        <v>15.04</v>
      </c>
      <c r="C161" s="53">
        <v>13.5</v>
      </c>
      <c r="D161" s="53">
        <v>15.5</v>
      </c>
      <c r="E161" s="53">
        <v>14.5</v>
      </c>
    </row>
    <row r="162" spans="1:5" x14ac:dyDescent="0.25">
      <c r="A162" s="54">
        <v>44804</v>
      </c>
      <c r="B162" s="53">
        <v>15.13</v>
      </c>
      <c r="C162" s="53">
        <v>13.5</v>
      </c>
      <c r="D162" s="53">
        <v>15.5</v>
      </c>
      <c r="E162" s="53">
        <v>14.5</v>
      </c>
    </row>
    <row r="163" spans="1:5" x14ac:dyDescent="0.25">
      <c r="A163" s="54">
        <v>44805</v>
      </c>
      <c r="B163" s="53">
        <v>15.21</v>
      </c>
      <c r="C163" s="53">
        <v>13.5</v>
      </c>
      <c r="D163" s="53">
        <v>15.5</v>
      </c>
      <c r="E163" s="53">
        <v>14.5</v>
      </c>
    </row>
    <row r="164" spans="1:5" x14ac:dyDescent="0.25">
      <c r="A164" s="54">
        <v>44806</v>
      </c>
      <c r="B164" s="53">
        <v>15.29</v>
      </c>
      <c r="C164" s="53">
        <v>13.5</v>
      </c>
      <c r="D164" s="53">
        <v>15.5</v>
      </c>
      <c r="E164" s="53">
        <v>14.5</v>
      </c>
    </row>
    <row r="165" spans="1:5" x14ac:dyDescent="0.25">
      <c r="A165" s="54">
        <v>44809</v>
      </c>
      <c r="B165" s="53">
        <v>15.1</v>
      </c>
      <c r="C165" s="53">
        <v>13.5</v>
      </c>
      <c r="D165" s="53">
        <v>15.5</v>
      </c>
      <c r="E165" s="53">
        <v>14.5</v>
      </c>
    </row>
    <row r="166" spans="1:5" x14ac:dyDescent="0.25">
      <c r="A166" s="54">
        <v>44810</v>
      </c>
      <c r="B166" s="53">
        <v>15.09</v>
      </c>
      <c r="C166" s="53">
        <v>13.5</v>
      </c>
      <c r="D166" s="53">
        <v>15.5</v>
      </c>
      <c r="E166" s="53">
        <v>14.5</v>
      </c>
    </row>
    <row r="167" spans="1:5" x14ac:dyDescent="0.25">
      <c r="A167" s="54">
        <v>44811</v>
      </c>
      <c r="B167" s="53">
        <v>14.44</v>
      </c>
      <c r="C167" s="53">
        <v>13.5</v>
      </c>
      <c r="D167" s="53">
        <v>15.5</v>
      </c>
      <c r="E167" s="53">
        <v>14.5</v>
      </c>
    </row>
    <row r="168" spans="1:5" x14ac:dyDescent="0.25">
      <c r="A168" s="54">
        <v>44812</v>
      </c>
      <c r="B168" s="53">
        <v>13.95</v>
      </c>
      <c r="C168" s="53">
        <v>13.5</v>
      </c>
      <c r="D168" s="53">
        <v>15.5</v>
      </c>
      <c r="E168" s="53">
        <v>14.5</v>
      </c>
    </row>
    <row r="169" spans="1:5" x14ac:dyDescent="0.25">
      <c r="A169" s="54">
        <v>44813</v>
      </c>
      <c r="B169" s="53">
        <v>13.61</v>
      </c>
      <c r="C169" s="53">
        <v>13.5</v>
      </c>
      <c r="D169" s="53">
        <v>15.5</v>
      </c>
      <c r="E169" s="53">
        <v>14.5</v>
      </c>
    </row>
    <row r="170" spans="1:5" x14ac:dyDescent="0.25">
      <c r="A170" s="54">
        <v>44816</v>
      </c>
      <c r="B170" s="53">
        <v>13.54</v>
      </c>
      <c r="C170" s="53">
        <v>13.5</v>
      </c>
      <c r="D170" s="53">
        <v>15.5</v>
      </c>
      <c r="E170" s="53">
        <v>14.5</v>
      </c>
    </row>
    <row r="171" spans="1:5" x14ac:dyDescent="0.25">
      <c r="A171" s="54">
        <v>44817</v>
      </c>
      <c r="B171" s="53">
        <v>13.67</v>
      </c>
      <c r="C171" s="53">
        <v>13.5</v>
      </c>
      <c r="D171" s="53">
        <v>15.5</v>
      </c>
      <c r="E171" s="53">
        <v>14.5</v>
      </c>
    </row>
    <row r="172" spans="1:5" x14ac:dyDescent="0.25">
      <c r="A172" s="54">
        <v>44818</v>
      </c>
      <c r="B172" s="53">
        <v>14.34</v>
      </c>
      <c r="C172" s="53">
        <v>13.5</v>
      </c>
      <c r="D172" s="53">
        <v>15.5</v>
      </c>
      <c r="E172" s="53">
        <v>14.5</v>
      </c>
    </row>
    <row r="173" spans="1:5" x14ac:dyDescent="0.25">
      <c r="A173" s="54">
        <v>44819</v>
      </c>
      <c r="B173" s="53">
        <v>13.98</v>
      </c>
      <c r="C173" s="53">
        <v>13.5</v>
      </c>
      <c r="D173" s="53">
        <v>15.5</v>
      </c>
      <c r="E173" s="53">
        <v>14.5</v>
      </c>
    </row>
    <row r="174" spans="1:5" x14ac:dyDescent="0.25">
      <c r="A174" s="54">
        <v>44820</v>
      </c>
      <c r="B174" s="53">
        <v>14.35</v>
      </c>
      <c r="C174" s="53">
        <v>13.5</v>
      </c>
      <c r="D174" s="53">
        <v>15.5</v>
      </c>
      <c r="E174" s="53">
        <v>14.5</v>
      </c>
    </row>
    <row r="175" spans="1:5" x14ac:dyDescent="0.25">
      <c r="A175" s="54">
        <v>44823</v>
      </c>
      <c r="B175" s="53">
        <v>14.46</v>
      </c>
      <c r="C175" s="53">
        <v>13.5</v>
      </c>
      <c r="D175" s="53">
        <v>15.5</v>
      </c>
      <c r="E175" s="53">
        <v>14.5</v>
      </c>
    </row>
    <row r="176" spans="1:5" x14ac:dyDescent="0.25">
      <c r="A176" s="54">
        <v>44824</v>
      </c>
      <c r="B176" s="53">
        <v>14.68</v>
      </c>
      <c r="C176" s="53">
        <v>13.5</v>
      </c>
      <c r="D176" s="53">
        <v>15.5</v>
      </c>
      <c r="E176" s="53">
        <v>14.5</v>
      </c>
    </row>
    <row r="177" spans="1:5" x14ac:dyDescent="0.25">
      <c r="A177" s="54">
        <v>44825</v>
      </c>
      <c r="B177" s="53">
        <v>14.65</v>
      </c>
      <c r="C177" s="53">
        <v>13.5</v>
      </c>
      <c r="D177" s="53">
        <v>15.5</v>
      </c>
      <c r="E177" s="53">
        <v>14.5</v>
      </c>
    </row>
    <row r="178" spans="1:5" x14ac:dyDescent="0.25">
      <c r="A178" s="54">
        <v>44826</v>
      </c>
      <c r="B178" s="53">
        <v>14.37</v>
      </c>
      <c r="C178" s="53">
        <v>13.5</v>
      </c>
      <c r="D178" s="53">
        <v>15.5</v>
      </c>
      <c r="E178" s="53">
        <v>14.5</v>
      </c>
    </row>
    <row r="179" spans="1:5" x14ac:dyDescent="0.25">
      <c r="A179" s="54">
        <v>44827</v>
      </c>
      <c r="B179" s="53">
        <v>14.34</v>
      </c>
      <c r="C179" s="53">
        <v>13.5</v>
      </c>
      <c r="D179" s="53">
        <v>15.5</v>
      </c>
      <c r="E179" s="53">
        <v>14.5</v>
      </c>
    </row>
    <row r="180" spans="1:5" x14ac:dyDescent="0.25">
      <c r="A180" s="54">
        <v>44830</v>
      </c>
      <c r="B180" s="53">
        <v>14.43</v>
      </c>
      <c r="C180" s="53">
        <v>13.5</v>
      </c>
      <c r="D180" s="53">
        <v>15.5</v>
      </c>
      <c r="E180" s="53">
        <v>14.5</v>
      </c>
    </row>
    <row r="181" spans="1:5" x14ac:dyDescent="0.25">
      <c r="A181" s="54">
        <v>44831</v>
      </c>
      <c r="B181" s="53">
        <v>14.39</v>
      </c>
      <c r="C181" s="53">
        <v>13.5</v>
      </c>
      <c r="D181" s="53">
        <v>15.5</v>
      </c>
      <c r="E181" s="53">
        <v>14.5</v>
      </c>
    </row>
    <row r="182" spans="1:5" x14ac:dyDescent="0.25">
      <c r="A182" s="54">
        <v>44832</v>
      </c>
      <c r="B182" s="53">
        <v>14.35</v>
      </c>
      <c r="C182" s="53">
        <v>13.5</v>
      </c>
      <c r="D182" s="53">
        <v>15.5</v>
      </c>
      <c r="E182" s="53">
        <v>14.5</v>
      </c>
    </row>
    <row r="183" spans="1:5" x14ac:dyDescent="0.25">
      <c r="A183" s="54">
        <v>44833</v>
      </c>
      <c r="B183" s="53">
        <v>14.25</v>
      </c>
      <c r="C183" s="53">
        <v>13.5</v>
      </c>
      <c r="D183" s="53">
        <v>15.5</v>
      </c>
      <c r="E183" s="53">
        <v>14.5</v>
      </c>
    </row>
    <row r="184" spans="1:5" x14ac:dyDescent="0.25">
      <c r="A184" s="54">
        <v>44834</v>
      </c>
      <c r="B184" s="53">
        <v>14.68</v>
      </c>
      <c r="C184" s="53">
        <v>13.5</v>
      </c>
      <c r="D184" s="53">
        <v>15.5</v>
      </c>
      <c r="E184" s="53">
        <v>14.5</v>
      </c>
    </row>
    <row r="185" spans="1:5" x14ac:dyDescent="0.25">
      <c r="A185" s="54">
        <v>44837</v>
      </c>
      <c r="B185" s="53">
        <v>14.37</v>
      </c>
      <c r="C185" s="53">
        <v>13.5</v>
      </c>
      <c r="D185" s="53">
        <v>15.5</v>
      </c>
      <c r="E185" s="53">
        <v>14.5</v>
      </c>
    </row>
    <row r="186" spans="1:5" x14ac:dyDescent="0.25">
      <c r="A186" s="54">
        <v>44838</v>
      </c>
      <c r="B186" s="53">
        <v>15.02</v>
      </c>
      <c r="C186" s="53">
        <v>13.5</v>
      </c>
      <c r="D186" s="53">
        <v>15.5</v>
      </c>
      <c r="E186" s="53">
        <v>14.5</v>
      </c>
    </row>
    <row r="187" spans="1:5" x14ac:dyDescent="0.25">
      <c r="A187" s="54">
        <v>44839</v>
      </c>
      <c r="B187" s="53">
        <v>14.83</v>
      </c>
      <c r="C187" s="53">
        <v>13.5</v>
      </c>
      <c r="D187" s="53">
        <v>15.5</v>
      </c>
      <c r="E187" s="53">
        <v>14.5</v>
      </c>
    </row>
    <row r="188" spans="1:5" x14ac:dyDescent="0.25">
      <c r="A188" s="54">
        <v>44840</v>
      </c>
      <c r="B188" s="53">
        <v>14.79</v>
      </c>
      <c r="C188" s="53">
        <v>13.5</v>
      </c>
      <c r="D188" s="53">
        <v>15.5</v>
      </c>
      <c r="E188" s="53">
        <v>14.5</v>
      </c>
    </row>
    <row r="189" spans="1:5" x14ac:dyDescent="0.25">
      <c r="A189" s="54">
        <v>44841</v>
      </c>
      <c r="B189" s="53">
        <v>14.88</v>
      </c>
      <c r="C189" s="53">
        <v>13.5</v>
      </c>
      <c r="D189" s="53">
        <v>15.5</v>
      </c>
      <c r="E189" s="53">
        <v>14.5</v>
      </c>
    </row>
    <row r="190" spans="1:5" x14ac:dyDescent="0.25">
      <c r="A190" s="54">
        <v>44844</v>
      </c>
      <c r="B190" s="53">
        <v>14.47</v>
      </c>
      <c r="C190" s="53">
        <v>13.5</v>
      </c>
      <c r="D190" s="53">
        <v>15.5</v>
      </c>
      <c r="E190" s="53">
        <v>14.5</v>
      </c>
    </row>
    <row r="191" spans="1:5" x14ac:dyDescent="0.25">
      <c r="A191" s="54">
        <v>44845</v>
      </c>
      <c r="B191" s="53">
        <v>14.55</v>
      </c>
      <c r="C191" s="53">
        <v>13.5</v>
      </c>
      <c r="D191" s="53">
        <v>15.5</v>
      </c>
      <c r="E191" s="53">
        <v>14.5</v>
      </c>
    </row>
    <row r="192" spans="1:5" x14ac:dyDescent="0.25">
      <c r="A192" s="54">
        <v>44846</v>
      </c>
      <c r="B192" s="53">
        <v>14.19</v>
      </c>
      <c r="C192" s="53">
        <v>13.5</v>
      </c>
      <c r="D192" s="53">
        <v>15.5</v>
      </c>
      <c r="E192" s="53">
        <v>14.5</v>
      </c>
    </row>
    <row r="193" spans="1:5" x14ac:dyDescent="0.25">
      <c r="A193" s="54">
        <v>44847</v>
      </c>
      <c r="B193" s="53">
        <v>14.25</v>
      </c>
      <c r="C193" s="53">
        <v>13.5</v>
      </c>
      <c r="D193" s="53">
        <v>15.5</v>
      </c>
      <c r="E193" s="53">
        <v>14.5</v>
      </c>
    </row>
    <row r="194" spans="1:5" x14ac:dyDescent="0.25">
      <c r="A194" s="54">
        <v>44848</v>
      </c>
      <c r="B194" s="53">
        <v>14.15</v>
      </c>
      <c r="C194" s="53">
        <v>13.5</v>
      </c>
      <c r="D194" s="53">
        <v>15.5</v>
      </c>
      <c r="E194" s="53">
        <v>14.5</v>
      </c>
    </row>
    <row r="195" spans="1:5" x14ac:dyDescent="0.25">
      <c r="A195" s="54">
        <v>44851</v>
      </c>
      <c r="B195" s="53">
        <v>14.09</v>
      </c>
      <c r="C195" s="53">
        <v>13.5</v>
      </c>
      <c r="D195" s="53">
        <v>15.5</v>
      </c>
      <c r="E195" s="53">
        <v>14.5</v>
      </c>
    </row>
    <row r="196" spans="1:5" x14ac:dyDescent="0.25">
      <c r="A196" s="54">
        <v>44852</v>
      </c>
      <c r="B196" s="53">
        <v>14.01</v>
      </c>
      <c r="C196" s="53">
        <v>13.5</v>
      </c>
      <c r="D196" s="53">
        <v>15.5</v>
      </c>
      <c r="E196" s="53">
        <v>14.5</v>
      </c>
    </row>
    <row r="197" spans="1:5" x14ac:dyDescent="0.25">
      <c r="A197" s="54">
        <v>44853</v>
      </c>
      <c r="B197" s="53">
        <v>14.27</v>
      </c>
      <c r="C197" s="53">
        <v>13.5</v>
      </c>
      <c r="D197" s="53">
        <v>15.5</v>
      </c>
      <c r="E197" s="53">
        <v>14.5</v>
      </c>
    </row>
    <row r="198" spans="1:5" x14ac:dyDescent="0.25">
      <c r="A198" s="54">
        <v>44854</v>
      </c>
      <c r="B198" s="53">
        <v>14.34</v>
      </c>
      <c r="C198" s="53">
        <v>13.5</v>
      </c>
      <c r="D198" s="53">
        <v>15.5</v>
      </c>
      <c r="E198" s="53">
        <v>14.5</v>
      </c>
    </row>
    <row r="199" spans="1:5" x14ac:dyDescent="0.25">
      <c r="A199" s="54">
        <v>44855</v>
      </c>
      <c r="B199" s="53">
        <v>14.54</v>
      </c>
      <c r="C199" s="53">
        <v>13.5</v>
      </c>
      <c r="D199" s="53">
        <v>15.5</v>
      </c>
      <c r="E199" s="53">
        <v>14.5</v>
      </c>
    </row>
    <row r="200" spans="1:5" x14ac:dyDescent="0.25">
      <c r="A200" s="54">
        <v>44856</v>
      </c>
      <c r="B200" s="53">
        <v>14.59</v>
      </c>
      <c r="C200" s="53">
        <v>13.5</v>
      </c>
      <c r="D200" s="53">
        <v>15.5</v>
      </c>
      <c r="E200" s="53">
        <v>14.5</v>
      </c>
    </row>
    <row r="201" spans="1:5" x14ac:dyDescent="0.25">
      <c r="A201" s="54">
        <v>44860</v>
      </c>
      <c r="B201" s="53">
        <v>14.64</v>
      </c>
      <c r="C201" s="53">
        <v>13.5</v>
      </c>
      <c r="D201" s="53">
        <v>15.5</v>
      </c>
      <c r="E201" s="53">
        <v>14.5</v>
      </c>
    </row>
    <row r="202" spans="1:5" x14ac:dyDescent="0.25">
      <c r="A202" s="54">
        <v>44861</v>
      </c>
      <c r="B202" s="53">
        <v>15.76</v>
      </c>
      <c r="C202" s="53">
        <v>15</v>
      </c>
      <c r="D202" s="53">
        <v>17</v>
      </c>
      <c r="E202" s="53">
        <v>16</v>
      </c>
    </row>
    <row r="203" spans="1:5" x14ac:dyDescent="0.25">
      <c r="A203" s="54">
        <v>44862</v>
      </c>
      <c r="B203" s="53">
        <v>15.42</v>
      </c>
      <c r="C203" s="53">
        <v>15</v>
      </c>
      <c r="D203" s="53">
        <v>17</v>
      </c>
      <c r="E203" s="53">
        <v>16</v>
      </c>
    </row>
    <row r="204" spans="1:5" x14ac:dyDescent="0.25">
      <c r="A204" s="54">
        <v>44865</v>
      </c>
      <c r="B204" s="53">
        <v>15.41</v>
      </c>
      <c r="C204" s="53">
        <v>15</v>
      </c>
      <c r="D204" s="53">
        <v>17</v>
      </c>
      <c r="E204" s="53">
        <v>16</v>
      </c>
    </row>
    <row r="205" spans="1:5" x14ac:dyDescent="0.25">
      <c r="A205" s="54">
        <v>44866</v>
      </c>
      <c r="B205" s="53">
        <v>15.23</v>
      </c>
      <c r="C205" s="53">
        <v>15</v>
      </c>
      <c r="D205" s="53">
        <v>17</v>
      </c>
      <c r="E205" s="53">
        <v>16</v>
      </c>
    </row>
    <row r="206" spans="1:5" x14ac:dyDescent="0.25">
      <c r="A206" s="54">
        <v>44867</v>
      </c>
      <c r="B206" s="53">
        <v>15.14</v>
      </c>
      <c r="C206" s="53">
        <v>15</v>
      </c>
      <c r="D206" s="53">
        <v>17</v>
      </c>
      <c r="E206" s="53">
        <v>16</v>
      </c>
    </row>
    <row r="207" spans="1:5" x14ac:dyDescent="0.25">
      <c r="A207" s="54">
        <v>44868</v>
      </c>
      <c r="B207" s="53">
        <v>15.09</v>
      </c>
      <c r="C207" s="53">
        <v>15</v>
      </c>
      <c r="D207" s="53">
        <v>17</v>
      </c>
      <c r="E207" s="53">
        <v>16</v>
      </c>
    </row>
    <row r="208" spans="1:5" x14ac:dyDescent="0.25">
      <c r="A208" s="54">
        <v>44869</v>
      </c>
      <c r="B208" s="53">
        <v>15.01</v>
      </c>
      <c r="C208" s="53">
        <v>15</v>
      </c>
      <c r="D208" s="53">
        <v>17</v>
      </c>
      <c r="E208" s="53">
        <v>16</v>
      </c>
    </row>
    <row r="209" spans="1:5" x14ac:dyDescent="0.25">
      <c r="A209" s="54">
        <v>44872</v>
      </c>
      <c r="B209" s="53">
        <v>15</v>
      </c>
      <c r="C209" s="53">
        <v>15</v>
      </c>
      <c r="D209" s="53">
        <v>17</v>
      </c>
      <c r="E209" s="53">
        <v>16</v>
      </c>
    </row>
    <row r="210" spans="1:5" x14ac:dyDescent="0.25">
      <c r="A210" s="54">
        <v>44873</v>
      </c>
      <c r="B210" s="53">
        <v>15.01</v>
      </c>
      <c r="C210" s="53">
        <v>15</v>
      </c>
      <c r="D210" s="53">
        <v>17</v>
      </c>
      <c r="E210" s="53">
        <v>16</v>
      </c>
    </row>
    <row r="211" spans="1:5" x14ac:dyDescent="0.25">
      <c r="A211" s="54">
        <v>44874</v>
      </c>
      <c r="B211" s="53">
        <v>15.01</v>
      </c>
      <c r="C211" s="53">
        <v>15</v>
      </c>
      <c r="D211" s="53">
        <v>17</v>
      </c>
      <c r="E211" s="53">
        <v>16</v>
      </c>
    </row>
    <row r="212" spans="1:5" x14ac:dyDescent="0.25">
      <c r="A212" s="54">
        <v>44875</v>
      </c>
      <c r="B212" s="53">
        <v>15.01</v>
      </c>
      <c r="C212" s="53">
        <v>15</v>
      </c>
      <c r="D212" s="53">
        <v>17</v>
      </c>
      <c r="E212" s="53">
        <v>16</v>
      </c>
    </row>
    <row r="213" spans="1:5" x14ac:dyDescent="0.25">
      <c r="A213" s="54">
        <v>44876</v>
      </c>
      <c r="B213" s="53">
        <v>15.06</v>
      </c>
      <c r="C213" s="53">
        <v>15</v>
      </c>
      <c r="D213" s="53">
        <v>17</v>
      </c>
      <c r="E213" s="53">
        <v>16</v>
      </c>
    </row>
    <row r="214" spans="1:5" x14ac:dyDescent="0.25">
      <c r="A214" s="54">
        <v>44879</v>
      </c>
      <c r="B214" s="53">
        <v>15.04</v>
      </c>
      <c r="C214" s="53">
        <v>15</v>
      </c>
      <c r="D214" s="53">
        <v>17</v>
      </c>
      <c r="E214" s="53">
        <v>16</v>
      </c>
    </row>
    <row r="215" spans="1:5" x14ac:dyDescent="0.25">
      <c r="A215" s="54">
        <v>44880</v>
      </c>
      <c r="B215" s="53">
        <v>15.02</v>
      </c>
      <c r="C215" s="53">
        <v>15</v>
      </c>
      <c r="D215" s="53">
        <v>17</v>
      </c>
      <c r="E215" s="53">
        <v>16</v>
      </c>
    </row>
    <row r="216" spans="1:5" x14ac:dyDescent="0.25">
      <c r="A216" s="54">
        <v>44881</v>
      </c>
      <c r="B216" s="53">
        <v>15.07</v>
      </c>
      <c r="C216" s="53">
        <v>15</v>
      </c>
      <c r="D216" s="53">
        <v>17</v>
      </c>
      <c r="E216" s="53">
        <v>16</v>
      </c>
    </row>
    <row r="217" spans="1:5" x14ac:dyDescent="0.25">
      <c r="A217" s="54">
        <v>44882</v>
      </c>
      <c r="B217" s="53">
        <v>15.07</v>
      </c>
      <c r="C217" s="53">
        <v>15</v>
      </c>
      <c r="D217" s="53">
        <v>17</v>
      </c>
      <c r="E217" s="53">
        <v>16</v>
      </c>
    </row>
    <row r="218" spans="1:5" x14ac:dyDescent="0.25">
      <c r="A218" s="54">
        <v>44883</v>
      </c>
      <c r="B218" s="53">
        <v>15.03</v>
      </c>
      <c r="C218" s="53">
        <v>15</v>
      </c>
      <c r="D218" s="53">
        <v>17</v>
      </c>
      <c r="E218" s="53">
        <v>16</v>
      </c>
    </row>
    <row r="219" spans="1:5" x14ac:dyDescent="0.25">
      <c r="A219" s="54">
        <v>44886</v>
      </c>
      <c r="B219" s="53">
        <v>15.15</v>
      </c>
      <c r="C219" s="53">
        <v>15</v>
      </c>
      <c r="D219" s="53">
        <v>17</v>
      </c>
      <c r="E219" s="53">
        <v>16</v>
      </c>
    </row>
    <row r="220" spans="1:5" x14ac:dyDescent="0.25">
      <c r="A220" s="54">
        <v>44887</v>
      </c>
      <c r="B220" s="53">
        <v>15.33</v>
      </c>
      <c r="C220" s="53">
        <v>15</v>
      </c>
      <c r="D220" s="53">
        <v>17</v>
      </c>
      <c r="E220" s="53">
        <v>16</v>
      </c>
    </row>
    <row r="221" spans="1:5" x14ac:dyDescent="0.25">
      <c r="A221" s="54">
        <v>44888</v>
      </c>
      <c r="B221" s="53">
        <v>15.25</v>
      </c>
      <c r="C221" s="53">
        <v>15</v>
      </c>
      <c r="D221" s="53">
        <v>17</v>
      </c>
      <c r="E221" s="53">
        <v>16</v>
      </c>
    </row>
    <row r="222" spans="1:5" x14ac:dyDescent="0.25">
      <c r="A222" s="54">
        <v>44889</v>
      </c>
      <c r="B222" s="53">
        <v>15.98</v>
      </c>
      <c r="C222" s="53">
        <v>15</v>
      </c>
      <c r="D222" s="53">
        <v>17</v>
      </c>
      <c r="E222" s="53">
        <v>16</v>
      </c>
    </row>
    <row r="223" spans="1:5" x14ac:dyDescent="0.25">
      <c r="A223" s="54">
        <v>44890</v>
      </c>
      <c r="B223" s="53">
        <v>16.75</v>
      </c>
      <c r="C223" s="53">
        <v>15</v>
      </c>
      <c r="D223" s="53">
        <v>17</v>
      </c>
      <c r="E223" s="53">
        <v>16</v>
      </c>
    </row>
    <row r="224" spans="1:5" x14ac:dyDescent="0.25">
      <c r="A224" s="54">
        <v>44893</v>
      </c>
      <c r="B224" s="53">
        <v>16.78</v>
      </c>
      <c r="C224" s="53">
        <v>15</v>
      </c>
      <c r="D224" s="53">
        <v>17</v>
      </c>
      <c r="E224" s="53">
        <v>16</v>
      </c>
    </row>
    <row r="225" spans="1:5" x14ac:dyDescent="0.25">
      <c r="A225" s="54">
        <v>44894</v>
      </c>
      <c r="B225" s="53">
        <v>16.739999999999998</v>
      </c>
      <c r="C225" s="53">
        <v>15</v>
      </c>
      <c r="D225" s="53">
        <v>17</v>
      </c>
      <c r="E225" s="53">
        <v>16</v>
      </c>
    </row>
    <row r="226" spans="1:5" x14ac:dyDescent="0.25">
      <c r="A226" s="54">
        <v>44895</v>
      </c>
      <c r="B226" s="53">
        <v>16.920000000000002</v>
      </c>
      <c r="C226" s="53">
        <v>15</v>
      </c>
      <c r="D226" s="53">
        <v>17</v>
      </c>
      <c r="E226" s="53">
        <v>16</v>
      </c>
    </row>
    <row r="227" spans="1:5" x14ac:dyDescent="0.25">
      <c r="A227" s="54">
        <v>44896</v>
      </c>
      <c r="B227" s="53">
        <v>16.89</v>
      </c>
      <c r="C227" s="53">
        <v>15</v>
      </c>
      <c r="D227" s="53">
        <v>17</v>
      </c>
      <c r="E227" s="53">
        <v>16</v>
      </c>
    </row>
    <row r="228" spans="1:5" x14ac:dyDescent="0.25">
      <c r="A228" s="54">
        <v>44897</v>
      </c>
      <c r="B228" s="53">
        <v>16.36</v>
      </c>
      <c r="C228" s="53">
        <v>15</v>
      </c>
      <c r="D228" s="53">
        <v>17</v>
      </c>
      <c r="E228" s="53">
        <v>16</v>
      </c>
    </row>
    <row r="229" spans="1:5" x14ac:dyDescent="0.25">
      <c r="A229" s="54">
        <v>44900</v>
      </c>
      <c r="B229" s="53">
        <v>16.04</v>
      </c>
      <c r="C229" s="53">
        <v>15</v>
      </c>
      <c r="D229" s="53">
        <v>17</v>
      </c>
      <c r="E229" s="53">
        <v>16</v>
      </c>
    </row>
    <row r="230" spans="1:5" x14ac:dyDescent="0.25">
      <c r="A230" s="54">
        <v>44901</v>
      </c>
      <c r="B230" s="53">
        <v>16.37</v>
      </c>
      <c r="C230" s="53">
        <v>15.75</v>
      </c>
      <c r="D230" s="53">
        <v>17.75</v>
      </c>
      <c r="E230" s="53">
        <v>16.75</v>
      </c>
    </row>
    <row r="231" spans="1:5" x14ac:dyDescent="0.25">
      <c r="A231" s="54">
        <v>44902</v>
      </c>
      <c r="B231" s="53">
        <v>16.27</v>
      </c>
      <c r="C231" s="53">
        <v>15.75</v>
      </c>
      <c r="D231" s="53">
        <v>17.75</v>
      </c>
      <c r="E231" s="53">
        <v>16.75</v>
      </c>
    </row>
    <row r="232" spans="1:5" x14ac:dyDescent="0.25">
      <c r="A232" s="54">
        <v>44903</v>
      </c>
      <c r="B232" s="53">
        <v>16.05</v>
      </c>
      <c r="C232" s="53">
        <v>15.75</v>
      </c>
      <c r="D232" s="53">
        <v>17.75</v>
      </c>
      <c r="E232" s="53">
        <v>16.75</v>
      </c>
    </row>
    <row r="233" spans="1:5" x14ac:dyDescent="0.25">
      <c r="A233" s="54">
        <v>44904</v>
      </c>
      <c r="B233" s="53">
        <v>15.88</v>
      </c>
      <c r="C233" s="53">
        <v>15.75</v>
      </c>
      <c r="D233" s="53">
        <v>17.75</v>
      </c>
      <c r="E233" s="53">
        <v>16.75</v>
      </c>
    </row>
    <row r="234" spans="1:5" x14ac:dyDescent="0.25">
      <c r="A234" s="54">
        <v>44907</v>
      </c>
      <c r="B234" s="53">
        <v>15.86</v>
      </c>
      <c r="C234" s="53">
        <v>15.75</v>
      </c>
      <c r="D234" s="53">
        <v>17.75</v>
      </c>
      <c r="E234" s="53">
        <v>16.75</v>
      </c>
    </row>
    <row r="235" spans="1:5" x14ac:dyDescent="0.25">
      <c r="A235" s="54">
        <v>44908</v>
      </c>
      <c r="B235" s="53">
        <v>15.83</v>
      </c>
      <c r="C235" s="53">
        <v>15.75</v>
      </c>
      <c r="D235" s="53">
        <v>17.75</v>
      </c>
      <c r="E235" s="53">
        <v>16.75</v>
      </c>
    </row>
    <row r="236" spans="1:5" x14ac:dyDescent="0.25">
      <c r="A236" s="54">
        <v>44909</v>
      </c>
      <c r="B236" s="53">
        <v>16.02</v>
      </c>
      <c r="C236" s="53">
        <v>15.75</v>
      </c>
      <c r="D236" s="53">
        <v>17.75</v>
      </c>
      <c r="E236" s="53">
        <v>16.75</v>
      </c>
    </row>
    <row r="237" spans="1:5" x14ac:dyDescent="0.25">
      <c r="A237" s="54">
        <v>44910</v>
      </c>
      <c r="B237" s="53">
        <v>15.92</v>
      </c>
      <c r="C237" s="53">
        <v>15.75</v>
      </c>
      <c r="D237" s="53">
        <v>17.75</v>
      </c>
      <c r="E237" s="53">
        <v>16.75</v>
      </c>
    </row>
    <row r="238" spans="1:5" x14ac:dyDescent="0.25">
      <c r="A238" s="54">
        <v>44914</v>
      </c>
      <c r="B238" s="53">
        <v>15.82</v>
      </c>
      <c r="C238" s="53">
        <v>15.75</v>
      </c>
      <c r="D238" s="53">
        <v>17.75</v>
      </c>
      <c r="E238" s="53">
        <v>16.75</v>
      </c>
    </row>
    <row r="239" spans="1:5" x14ac:dyDescent="0.25">
      <c r="A239" s="54">
        <v>44915</v>
      </c>
      <c r="B239" s="53">
        <v>15.82</v>
      </c>
      <c r="C239" s="53">
        <v>15.75</v>
      </c>
      <c r="D239" s="53">
        <v>17.75</v>
      </c>
      <c r="E239" s="53">
        <v>16.75</v>
      </c>
    </row>
    <row r="240" spans="1:5" x14ac:dyDescent="0.25">
      <c r="A240" s="54">
        <v>44916</v>
      </c>
      <c r="B240" s="53">
        <v>15.89</v>
      </c>
      <c r="C240" s="53">
        <v>15.75</v>
      </c>
      <c r="D240" s="53">
        <v>17.75</v>
      </c>
      <c r="E240" s="53">
        <v>16.75</v>
      </c>
    </row>
    <row r="241" spans="1:5" x14ac:dyDescent="0.25">
      <c r="A241" s="54">
        <v>44917</v>
      </c>
      <c r="B241" s="53">
        <v>15.86</v>
      </c>
      <c r="C241" s="53">
        <v>15.75</v>
      </c>
      <c r="D241" s="53">
        <v>17.75</v>
      </c>
      <c r="E241" s="53">
        <v>16.75</v>
      </c>
    </row>
    <row r="242" spans="1:5" x14ac:dyDescent="0.25">
      <c r="A242" s="54">
        <v>44918</v>
      </c>
      <c r="B242" s="53">
        <v>15.99</v>
      </c>
      <c r="C242" s="53">
        <v>15.75</v>
      </c>
      <c r="D242" s="53">
        <v>17.75</v>
      </c>
      <c r="E242" s="53">
        <v>16.75</v>
      </c>
    </row>
    <row r="243" spans="1:5" x14ac:dyDescent="0.25">
      <c r="A243" s="54">
        <v>44921</v>
      </c>
      <c r="B243" s="53">
        <v>16.38</v>
      </c>
      <c r="C243" s="53">
        <v>15.75</v>
      </c>
      <c r="D243" s="53">
        <v>17.75</v>
      </c>
      <c r="E243" s="53">
        <v>16.75</v>
      </c>
    </row>
    <row r="244" spans="1:5" x14ac:dyDescent="0.25">
      <c r="A244" s="54">
        <v>44922</v>
      </c>
      <c r="B244" s="53">
        <v>16.600000000000001</v>
      </c>
      <c r="C244" s="53">
        <v>15.75</v>
      </c>
      <c r="D244" s="53">
        <v>17.75</v>
      </c>
      <c r="E244" s="53">
        <v>16.75</v>
      </c>
    </row>
    <row r="245" spans="1:5" x14ac:dyDescent="0.25">
      <c r="A245" s="54">
        <v>44923</v>
      </c>
      <c r="B245" s="53">
        <v>16.79</v>
      </c>
      <c r="C245" s="53">
        <v>15.75</v>
      </c>
      <c r="D245" s="53">
        <v>17.75</v>
      </c>
      <c r="E245" s="53">
        <v>16.75</v>
      </c>
    </row>
    <row r="246" spans="1:5" x14ac:dyDescent="0.25">
      <c r="A246" s="54">
        <v>44924</v>
      </c>
      <c r="B246" s="53">
        <v>17.39</v>
      </c>
      <c r="C246" s="53">
        <v>15.75</v>
      </c>
      <c r="D246" s="53">
        <v>17.75</v>
      </c>
      <c r="E246" s="53">
        <v>16.75</v>
      </c>
    </row>
    <row r="247" spans="1:5" x14ac:dyDescent="0.25">
      <c r="A247" s="54">
        <v>44925</v>
      </c>
      <c r="B247" s="53">
        <v>17.63</v>
      </c>
      <c r="C247" s="53">
        <v>15.75</v>
      </c>
      <c r="D247" s="53">
        <v>17.75</v>
      </c>
      <c r="E247" s="53">
        <v>16.75</v>
      </c>
    </row>
    <row r="248" spans="1:5" x14ac:dyDescent="0.25">
      <c r="A248" s="54">
        <v>44930</v>
      </c>
      <c r="B248" s="53">
        <v>16.100000000000001</v>
      </c>
      <c r="C248" s="53">
        <v>15.75</v>
      </c>
      <c r="D248" s="53">
        <v>17.75</v>
      </c>
      <c r="E248" s="53">
        <v>16.75</v>
      </c>
    </row>
    <row r="249" spans="1:5" x14ac:dyDescent="0.25">
      <c r="A249" s="54">
        <v>44931</v>
      </c>
      <c r="B249" s="53">
        <v>15.9</v>
      </c>
      <c r="C249" s="53">
        <v>15.75</v>
      </c>
      <c r="D249" s="53">
        <v>17.75</v>
      </c>
      <c r="E249" s="53">
        <v>16.75</v>
      </c>
    </row>
    <row r="250" spans="1:5" x14ac:dyDescent="0.25">
      <c r="A250" s="54">
        <v>44932</v>
      </c>
      <c r="B250" s="53">
        <v>15.82</v>
      </c>
      <c r="C250" s="53">
        <v>15.75</v>
      </c>
      <c r="D250" s="53">
        <v>17.75</v>
      </c>
      <c r="E250" s="53">
        <v>16.75</v>
      </c>
    </row>
    <row r="251" spans="1:5" x14ac:dyDescent="0.25">
      <c r="A251" s="54">
        <v>44935</v>
      </c>
      <c r="B251" s="53">
        <v>15.86</v>
      </c>
      <c r="C251" s="53">
        <v>15.75</v>
      </c>
      <c r="D251" s="53">
        <v>17.75</v>
      </c>
      <c r="E251" s="53">
        <v>16.75</v>
      </c>
    </row>
    <row r="252" spans="1:5" x14ac:dyDescent="0.25">
      <c r="A252" s="54">
        <v>44936</v>
      </c>
      <c r="B252" s="53">
        <v>15.78</v>
      </c>
      <c r="C252" s="53">
        <v>15.75</v>
      </c>
      <c r="D252" s="53">
        <v>17.75</v>
      </c>
      <c r="E252" s="53">
        <v>16.75</v>
      </c>
    </row>
    <row r="253" spans="1:5" x14ac:dyDescent="0.25">
      <c r="A253" s="54">
        <v>44937</v>
      </c>
      <c r="B253" s="53">
        <v>15.76</v>
      </c>
      <c r="C253" s="53">
        <v>15.75</v>
      </c>
      <c r="D253" s="53">
        <v>17.75</v>
      </c>
      <c r="E253" s="53">
        <v>16.75</v>
      </c>
    </row>
    <row r="254" spans="1:5" x14ac:dyDescent="0.25">
      <c r="A254" s="54">
        <v>44938</v>
      </c>
      <c r="B254" s="53">
        <v>15.76</v>
      </c>
      <c r="C254" s="53">
        <v>15.75</v>
      </c>
      <c r="D254" s="53">
        <v>17.75</v>
      </c>
      <c r="E254" s="53">
        <v>16.75</v>
      </c>
    </row>
    <row r="255" spans="1:5" x14ac:dyDescent="0.25">
      <c r="A255" s="54">
        <v>44939</v>
      </c>
      <c r="B255" s="53">
        <v>15.76</v>
      </c>
      <c r="C255" s="53">
        <v>15.75</v>
      </c>
      <c r="D255" s="53">
        <v>17.75</v>
      </c>
      <c r="E255" s="53">
        <v>16.75</v>
      </c>
    </row>
    <row r="256" spans="1:5" x14ac:dyDescent="0.25">
      <c r="A256" s="54">
        <v>44942</v>
      </c>
      <c r="B256" s="53">
        <v>15.78</v>
      </c>
      <c r="C256" s="53">
        <v>15.75</v>
      </c>
      <c r="D256" s="53">
        <v>17.75</v>
      </c>
      <c r="E256" s="53">
        <v>16.75</v>
      </c>
    </row>
    <row r="257" spans="1:5" x14ac:dyDescent="0.25">
      <c r="A257" s="54">
        <v>44943</v>
      </c>
      <c r="B257" s="53">
        <v>15.76</v>
      </c>
      <c r="C257" s="53">
        <v>15.75</v>
      </c>
      <c r="D257" s="53">
        <v>17.75</v>
      </c>
      <c r="E257" s="53">
        <v>16.75</v>
      </c>
    </row>
    <row r="258" spans="1:5" x14ac:dyDescent="0.25">
      <c r="A258" s="54">
        <v>44944</v>
      </c>
      <c r="B258" s="53">
        <v>15.76</v>
      </c>
      <c r="C258" s="53">
        <v>15.75</v>
      </c>
      <c r="D258" s="53">
        <v>17.75</v>
      </c>
      <c r="E258" s="53">
        <v>16.75</v>
      </c>
    </row>
    <row r="259" spans="1:5" x14ac:dyDescent="0.25">
      <c r="A259" s="54">
        <v>44945</v>
      </c>
      <c r="B259" s="53">
        <v>15.76</v>
      </c>
      <c r="C259" s="53">
        <v>15.75</v>
      </c>
      <c r="D259" s="53">
        <v>17.75</v>
      </c>
      <c r="E259" s="53">
        <v>16.75</v>
      </c>
    </row>
    <row r="260" spans="1:5" x14ac:dyDescent="0.25">
      <c r="A260" s="54">
        <v>44946</v>
      </c>
      <c r="B260" s="53">
        <v>15.76</v>
      </c>
      <c r="C260" s="53">
        <v>15.75</v>
      </c>
      <c r="D260" s="53">
        <v>17.75</v>
      </c>
      <c r="E260" s="53">
        <v>16.75</v>
      </c>
    </row>
    <row r="261" spans="1:5" x14ac:dyDescent="0.25">
      <c r="A261" s="54">
        <v>44949</v>
      </c>
      <c r="B261" s="53">
        <v>15.78</v>
      </c>
      <c r="C261" s="53">
        <v>15.75</v>
      </c>
      <c r="D261" s="53">
        <v>17.75</v>
      </c>
      <c r="E261" s="53">
        <v>16.75</v>
      </c>
    </row>
    <row r="262" spans="1:5" x14ac:dyDescent="0.25">
      <c r="A262" s="54">
        <v>44950</v>
      </c>
      <c r="B262" s="53">
        <v>15.77</v>
      </c>
      <c r="C262" s="53">
        <v>15.75</v>
      </c>
      <c r="D262" s="53">
        <v>17.75</v>
      </c>
      <c r="E262" s="53">
        <v>16.75</v>
      </c>
    </row>
    <row r="263" spans="1:5" x14ac:dyDescent="0.25">
      <c r="A263" s="54">
        <v>44951</v>
      </c>
      <c r="B263" s="53">
        <v>15.77</v>
      </c>
      <c r="C263" s="53">
        <v>15.75</v>
      </c>
      <c r="D263" s="53">
        <v>17.75</v>
      </c>
      <c r="E263" s="53">
        <v>16.75</v>
      </c>
    </row>
    <row r="264" spans="1:5" x14ac:dyDescent="0.25">
      <c r="A264" s="54">
        <v>44952</v>
      </c>
      <c r="B264" s="53">
        <v>15.76</v>
      </c>
      <c r="C264" s="53">
        <v>15.75</v>
      </c>
      <c r="D264" s="53">
        <v>17.75</v>
      </c>
      <c r="E264" s="53">
        <v>16.75</v>
      </c>
    </row>
    <row r="265" spans="1:5" x14ac:dyDescent="0.25">
      <c r="A265" s="54">
        <v>44953</v>
      </c>
      <c r="B265" s="53">
        <v>15.76</v>
      </c>
      <c r="C265" s="53">
        <v>15.75</v>
      </c>
      <c r="D265" s="53">
        <v>17.75</v>
      </c>
      <c r="E265" s="53">
        <v>16.75</v>
      </c>
    </row>
    <row r="266" spans="1:5" x14ac:dyDescent="0.25">
      <c r="A266" s="54">
        <v>44956</v>
      </c>
      <c r="B266" s="53">
        <v>15.81</v>
      </c>
      <c r="C266" s="53">
        <v>15.75</v>
      </c>
      <c r="D266" s="53">
        <v>17.75</v>
      </c>
      <c r="E266" s="53">
        <v>16.75</v>
      </c>
    </row>
    <row r="267" spans="1:5" x14ac:dyDescent="0.25">
      <c r="A267" s="54">
        <v>44957</v>
      </c>
      <c r="B267" s="53">
        <v>16.16</v>
      </c>
      <c r="C267" s="53">
        <v>15.75</v>
      </c>
      <c r="D267" s="53">
        <v>17.75</v>
      </c>
      <c r="E267" s="53">
        <v>16.75</v>
      </c>
    </row>
    <row r="268" spans="1:5" x14ac:dyDescent="0.25">
      <c r="A268" s="54">
        <v>44958</v>
      </c>
      <c r="B268" s="53">
        <v>16.059999999999999</v>
      </c>
      <c r="C268" s="53">
        <v>15.75</v>
      </c>
      <c r="D268" s="53">
        <v>17.75</v>
      </c>
      <c r="E268" s="53">
        <v>16.75</v>
      </c>
    </row>
    <row r="269" spans="1:5" x14ac:dyDescent="0.25">
      <c r="A269" s="54">
        <v>44959</v>
      </c>
      <c r="B269" s="53">
        <v>16.03</v>
      </c>
      <c r="C269" s="53">
        <v>15.75</v>
      </c>
      <c r="D269" s="53">
        <v>17.75</v>
      </c>
      <c r="E269" s="53">
        <v>16.75</v>
      </c>
    </row>
    <row r="270" spans="1:5" x14ac:dyDescent="0.25">
      <c r="A270" s="54">
        <v>44960</v>
      </c>
      <c r="B270" s="53">
        <v>15.87</v>
      </c>
      <c r="C270" s="53">
        <v>15.75</v>
      </c>
      <c r="D270" s="53">
        <v>17.75</v>
      </c>
      <c r="E270" s="53">
        <v>16.75</v>
      </c>
    </row>
    <row r="271" spans="1:5" x14ac:dyDescent="0.25">
      <c r="A271" s="54">
        <v>44963</v>
      </c>
      <c r="B271" s="53">
        <v>15.82</v>
      </c>
      <c r="C271" s="53">
        <v>15.75</v>
      </c>
      <c r="D271" s="53">
        <v>17.75</v>
      </c>
      <c r="E271" s="53">
        <v>16.75</v>
      </c>
    </row>
    <row r="272" spans="1:5" x14ac:dyDescent="0.25">
      <c r="A272" s="54">
        <v>44964</v>
      </c>
      <c r="B272" s="53">
        <v>15.77</v>
      </c>
      <c r="C272" s="53">
        <v>15.75</v>
      </c>
      <c r="D272" s="53">
        <v>17.75</v>
      </c>
      <c r="E272" s="53">
        <v>16.75</v>
      </c>
    </row>
    <row r="273" spans="1:5" x14ac:dyDescent="0.25">
      <c r="A273" s="54">
        <v>44965</v>
      </c>
      <c r="B273" s="53">
        <v>15.76</v>
      </c>
      <c r="C273" s="53">
        <v>15.75</v>
      </c>
      <c r="D273" s="53">
        <v>17.75</v>
      </c>
      <c r="E273" s="53">
        <v>16.75</v>
      </c>
    </row>
    <row r="274" spans="1:5" x14ac:dyDescent="0.25">
      <c r="A274" s="54">
        <v>44966</v>
      </c>
      <c r="B274" s="53">
        <v>15.76</v>
      </c>
      <c r="C274" s="53">
        <v>15.75</v>
      </c>
      <c r="D274" s="53">
        <v>17.75</v>
      </c>
      <c r="E274" s="53">
        <v>16.75</v>
      </c>
    </row>
    <row r="275" spans="1:5" x14ac:dyDescent="0.25">
      <c r="A275" s="54">
        <v>44967</v>
      </c>
      <c r="B275" s="53">
        <v>15.76</v>
      </c>
      <c r="C275" s="53">
        <v>15.75</v>
      </c>
      <c r="D275" s="53">
        <v>17.75</v>
      </c>
      <c r="E275" s="53">
        <v>16.75</v>
      </c>
    </row>
    <row r="276" spans="1:5" x14ac:dyDescent="0.25">
      <c r="A276" s="54">
        <v>44970</v>
      </c>
      <c r="B276" s="53">
        <v>15.76</v>
      </c>
      <c r="C276" s="53">
        <v>15.75</v>
      </c>
      <c r="D276" s="53">
        <v>17.75</v>
      </c>
      <c r="E276" s="53">
        <v>16.75</v>
      </c>
    </row>
    <row r="277" spans="1:5" x14ac:dyDescent="0.25">
      <c r="A277" s="54">
        <v>44971</v>
      </c>
      <c r="B277" s="53">
        <v>15.75</v>
      </c>
      <c r="C277" s="53">
        <v>15.75</v>
      </c>
      <c r="D277" s="53">
        <v>17.75</v>
      </c>
      <c r="E277" s="53">
        <v>16.75</v>
      </c>
    </row>
    <row r="278" spans="1:5" x14ac:dyDescent="0.25">
      <c r="A278" s="54">
        <v>44972</v>
      </c>
      <c r="B278" s="53">
        <v>15.75</v>
      </c>
      <c r="C278" s="53">
        <v>15.75</v>
      </c>
      <c r="D278" s="53">
        <v>17.75</v>
      </c>
      <c r="E278" s="53">
        <v>16.75</v>
      </c>
    </row>
    <row r="279" spans="1:5" x14ac:dyDescent="0.25">
      <c r="A279" s="54">
        <v>44973</v>
      </c>
      <c r="B279" s="53">
        <v>15.75</v>
      </c>
      <c r="C279" s="53">
        <v>15.75</v>
      </c>
      <c r="D279" s="53">
        <v>17.75</v>
      </c>
      <c r="E279" s="53">
        <v>16.75</v>
      </c>
    </row>
    <row r="280" spans="1:5" x14ac:dyDescent="0.25">
      <c r="A280" s="54">
        <v>44974</v>
      </c>
      <c r="B280" s="53">
        <v>15.76</v>
      </c>
      <c r="C280" s="53">
        <v>15.75</v>
      </c>
      <c r="D280" s="53">
        <v>17.75</v>
      </c>
      <c r="E280" s="53">
        <v>16.75</v>
      </c>
    </row>
    <row r="281" spans="1:5" x14ac:dyDescent="0.25">
      <c r="A281" s="54">
        <v>44977</v>
      </c>
      <c r="B281" s="53">
        <v>15.77</v>
      </c>
      <c r="C281" s="53">
        <v>15.75</v>
      </c>
      <c r="D281" s="53">
        <v>17.75</v>
      </c>
      <c r="E281" s="53">
        <v>16.75</v>
      </c>
    </row>
    <row r="282" spans="1:5" x14ac:dyDescent="0.25">
      <c r="A282" s="54">
        <v>44978</v>
      </c>
      <c r="B282" s="53">
        <v>15.91</v>
      </c>
      <c r="C282" s="53">
        <v>15.75</v>
      </c>
      <c r="D282" s="53">
        <v>17.75</v>
      </c>
      <c r="E282" s="53">
        <v>16.75</v>
      </c>
    </row>
    <row r="283" spans="1:5" x14ac:dyDescent="0.25">
      <c r="A283" s="54">
        <v>44979</v>
      </c>
      <c r="B283" s="53">
        <v>16.29</v>
      </c>
      <c r="C283" s="53">
        <v>15.75</v>
      </c>
      <c r="D283" s="53">
        <v>17.75</v>
      </c>
      <c r="E283" s="53">
        <v>16.75</v>
      </c>
    </row>
    <row r="284" spans="1:5" x14ac:dyDescent="0.25">
      <c r="A284" s="54">
        <v>44980</v>
      </c>
      <c r="B284" s="53">
        <v>16.86</v>
      </c>
      <c r="C284" s="53">
        <v>15.75</v>
      </c>
      <c r="D284" s="53">
        <v>17.75</v>
      </c>
      <c r="E284" s="53">
        <v>16.75</v>
      </c>
    </row>
    <row r="285" spans="1:5" x14ac:dyDescent="0.25">
      <c r="A285" s="54">
        <v>44981</v>
      </c>
      <c r="B285" s="53">
        <v>17.239999999999998</v>
      </c>
      <c r="C285" s="53">
        <v>15.75</v>
      </c>
      <c r="D285" s="53">
        <v>17.75</v>
      </c>
      <c r="E285" s="53">
        <v>16.75</v>
      </c>
    </row>
    <row r="286" spans="1:5" x14ac:dyDescent="0.25">
      <c r="A286" s="54">
        <v>44984</v>
      </c>
      <c r="B286" s="53">
        <v>17.489999999999998</v>
      </c>
      <c r="C286" s="53">
        <v>15.75</v>
      </c>
      <c r="D286" s="53">
        <v>17.75</v>
      </c>
      <c r="E286" s="53">
        <v>16.75</v>
      </c>
    </row>
    <row r="287" spans="1:5" x14ac:dyDescent="0.25">
      <c r="A287" s="54">
        <v>44985</v>
      </c>
      <c r="B287" s="53">
        <v>17.53</v>
      </c>
      <c r="C287" s="53">
        <v>15.75</v>
      </c>
      <c r="D287" s="53">
        <v>17.75</v>
      </c>
      <c r="E287" s="53">
        <v>16.75</v>
      </c>
    </row>
    <row r="288" spans="1:5" x14ac:dyDescent="0.25">
      <c r="A288" s="54">
        <v>44986</v>
      </c>
      <c r="B288" s="53">
        <v>17.54</v>
      </c>
      <c r="C288" s="53">
        <v>15.75</v>
      </c>
      <c r="D288" s="53">
        <v>17.75</v>
      </c>
      <c r="E288" s="53">
        <v>16.75</v>
      </c>
    </row>
    <row r="289" spans="1:5" x14ac:dyDescent="0.25">
      <c r="A289" s="54">
        <v>44987</v>
      </c>
      <c r="B289" s="53">
        <v>17.61</v>
      </c>
      <c r="C289" s="53">
        <v>15.75</v>
      </c>
      <c r="D289" s="53">
        <v>17.75</v>
      </c>
      <c r="E289" s="53">
        <v>16.75</v>
      </c>
    </row>
    <row r="290" spans="1:5" x14ac:dyDescent="0.25">
      <c r="A290" s="54">
        <v>44988</v>
      </c>
      <c r="B290" s="53">
        <v>17.579999999999998</v>
      </c>
      <c r="C290" s="53">
        <v>15.75</v>
      </c>
      <c r="D290" s="53">
        <v>17.75</v>
      </c>
      <c r="E290" s="53">
        <v>16.75</v>
      </c>
    </row>
    <row r="291" spans="1:5" x14ac:dyDescent="0.25">
      <c r="A291" s="54">
        <v>44991</v>
      </c>
      <c r="B291" s="53">
        <v>17.59</v>
      </c>
      <c r="C291" s="53">
        <v>15.75</v>
      </c>
      <c r="D291" s="53">
        <v>17.75</v>
      </c>
      <c r="E291" s="53">
        <v>16.75</v>
      </c>
    </row>
    <row r="292" spans="1:5" x14ac:dyDescent="0.25">
      <c r="A292" s="54">
        <v>44992</v>
      </c>
      <c r="B292" s="53">
        <v>17.18</v>
      </c>
      <c r="C292" s="53">
        <v>15.75</v>
      </c>
      <c r="D292" s="53">
        <v>17.75</v>
      </c>
      <c r="E292" s="53">
        <v>16.75</v>
      </c>
    </row>
    <row r="293" spans="1:5" x14ac:dyDescent="0.25">
      <c r="A293" s="54">
        <v>44994</v>
      </c>
      <c r="B293" s="53">
        <v>16.309999999999999</v>
      </c>
      <c r="C293" s="53">
        <v>15.75</v>
      </c>
      <c r="D293" s="53">
        <v>17.75</v>
      </c>
      <c r="E293" s="53">
        <v>16.75</v>
      </c>
    </row>
    <row r="294" spans="1:5" x14ac:dyDescent="0.25">
      <c r="A294" s="54">
        <v>44995</v>
      </c>
      <c r="B294" s="53">
        <v>15.88</v>
      </c>
      <c r="C294" s="53">
        <v>15.75</v>
      </c>
      <c r="D294" s="53">
        <v>17.75</v>
      </c>
      <c r="E294" s="53">
        <v>16.75</v>
      </c>
    </row>
    <row r="295" spans="1:5" x14ac:dyDescent="0.25">
      <c r="A295" s="54">
        <v>44998</v>
      </c>
      <c r="B295" s="53">
        <v>15.89</v>
      </c>
      <c r="C295" s="53">
        <v>15.75</v>
      </c>
      <c r="D295" s="53">
        <v>17.75</v>
      </c>
      <c r="E295" s="53">
        <v>16.75</v>
      </c>
    </row>
    <row r="296" spans="1:5" x14ac:dyDescent="0.25">
      <c r="A296" s="54">
        <v>44999</v>
      </c>
      <c r="B296" s="53">
        <v>15.87</v>
      </c>
      <c r="C296" s="53">
        <v>15.75</v>
      </c>
      <c r="D296" s="53">
        <v>17.75</v>
      </c>
      <c r="E296" s="53">
        <v>16.75</v>
      </c>
    </row>
    <row r="297" spans="1:5" x14ac:dyDescent="0.25">
      <c r="A297" s="54">
        <v>45000</v>
      </c>
      <c r="B297" s="53">
        <v>15.8</v>
      </c>
      <c r="C297" s="53">
        <v>15.75</v>
      </c>
      <c r="D297" s="53">
        <v>17.75</v>
      </c>
      <c r="E297" s="53">
        <v>16.75</v>
      </c>
    </row>
    <row r="298" spans="1:5" x14ac:dyDescent="0.25">
      <c r="A298" s="54">
        <v>45001</v>
      </c>
      <c r="B298" s="53">
        <v>15.82</v>
      </c>
      <c r="C298" s="53">
        <v>15.75</v>
      </c>
      <c r="D298" s="53">
        <v>17.75</v>
      </c>
      <c r="E298" s="53">
        <v>16.75</v>
      </c>
    </row>
    <row r="299" spans="1:5" x14ac:dyDescent="0.25">
      <c r="A299" s="54">
        <v>45002</v>
      </c>
      <c r="B299" s="53">
        <v>15.85</v>
      </c>
      <c r="C299" s="53">
        <v>15.75</v>
      </c>
      <c r="D299" s="53">
        <v>17.75</v>
      </c>
      <c r="E299" s="53">
        <v>16.75</v>
      </c>
    </row>
    <row r="300" spans="1:5" x14ac:dyDescent="0.25">
      <c r="A300" s="54">
        <v>45005</v>
      </c>
      <c r="B300" s="53">
        <v>15.99</v>
      </c>
      <c r="C300" s="53">
        <v>15.75</v>
      </c>
      <c r="D300" s="53">
        <v>17.75</v>
      </c>
      <c r="E300" s="53">
        <v>16.75</v>
      </c>
    </row>
    <row r="301" spans="1:5" x14ac:dyDescent="0.25">
      <c r="A301" s="54">
        <v>45009</v>
      </c>
      <c r="B301" s="53">
        <v>16.43</v>
      </c>
      <c r="C301" s="53">
        <v>15.75</v>
      </c>
      <c r="D301" s="53">
        <v>17.75</v>
      </c>
      <c r="E301" s="53">
        <v>16.75</v>
      </c>
    </row>
    <row r="302" spans="1:5" x14ac:dyDescent="0.25">
      <c r="A302" s="54">
        <v>45012</v>
      </c>
      <c r="B302" s="53">
        <v>16.63</v>
      </c>
      <c r="C302" s="53">
        <v>15.75</v>
      </c>
      <c r="D302" s="53">
        <v>17.75</v>
      </c>
      <c r="E302" s="53">
        <v>16.75</v>
      </c>
    </row>
    <row r="303" spans="1:5" x14ac:dyDescent="0.25">
      <c r="A303" s="54">
        <v>45013</v>
      </c>
      <c r="B303" s="53">
        <v>16.559999999999999</v>
      </c>
      <c r="C303" s="53">
        <v>15.75</v>
      </c>
      <c r="D303" s="53">
        <v>17.75</v>
      </c>
      <c r="E303" s="53">
        <v>16.75</v>
      </c>
    </row>
    <row r="304" spans="1:5" x14ac:dyDescent="0.25">
      <c r="A304" s="54">
        <v>45014</v>
      </c>
      <c r="B304" s="53">
        <v>16.600000000000001</v>
      </c>
      <c r="C304" s="53">
        <v>15.75</v>
      </c>
      <c r="D304" s="53">
        <v>17.75</v>
      </c>
      <c r="E304" s="53">
        <v>16.75</v>
      </c>
    </row>
    <row r="305" spans="1:5" x14ac:dyDescent="0.25">
      <c r="A305" s="54">
        <v>45015</v>
      </c>
      <c r="B305" s="53">
        <v>16.579999999999998</v>
      </c>
      <c r="C305" s="53">
        <v>15.75</v>
      </c>
      <c r="D305" s="53">
        <v>17.75</v>
      </c>
      <c r="E305" s="53">
        <v>16.75</v>
      </c>
    </row>
    <row r="306" spans="1:5" x14ac:dyDescent="0.25">
      <c r="A306" s="54">
        <v>45016</v>
      </c>
      <c r="B306" s="53">
        <v>17.11</v>
      </c>
      <c r="C306" s="53">
        <v>15.75</v>
      </c>
      <c r="D306" s="53">
        <v>17.75</v>
      </c>
      <c r="E306" s="53">
        <v>16.75</v>
      </c>
    </row>
    <row r="307" spans="1:5" x14ac:dyDescent="0.25">
      <c r="A307" s="54">
        <v>45019</v>
      </c>
      <c r="B307" s="53">
        <v>16.66</v>
      </c>
      <c r="C307" s="53">
        <v>15.75</v>
      </c>
      <c r="D307" s="53">
        <v>17.75</v>
      </c>
      <c r="E307" s="53">
        <v>16.75</v>
      </c>
    </row>
    <row r="308" spans="1:5" x14ac:dyDescent="0.25">
      <c r="A308" s="54">
        <v>45020</v>
      </c>
      <c r="B308" s="53">
        <v>16.72</v>
      </c>
      <c r="C308" s="53">
        <v>15.75</v>
      </c>
      <c r="D308" s="53">
        <v>17.75</v>
      </c>
      <c r="E308" s="53">
        <v>16.75</v>
      </c>
    </row>
    <row r="309" spans="1:5" x14ac:dyDescent="0.25">
      <c r="A309" s="54">
        <v>45021</v>
      </c>
      <c r="B309" s="53">
        <v>17.11</v>
      </c>
      <c r="C309" s="53">
        <v>15.75</v>
      </c>
      <c r="D309" s="53">
        <v>17.75</v>
      </c>
      <c r="E309" s="53">
        <v>16.75</v>
      </c>
    </row>
    <row r="310" spans="1:5" x14ac:dyDescent="0.25">
      <c r="A310" s="54">
        <v>45022</v>
      </c>
      <c r="B310" s="53">
        <v>16.77</v>
      </c>
      <c r="C310" s="53">
        <v>15.75</v>
      </c>
      <c r="D310" s="53">
        <v>17.75</v>
      </c>
      <c r="E310" s="53">
        <v>16.75</v>
      </c>
    </row>
    <row r="311" spans="1:5" x14ac:dyDescent="0.25">
      <c r="A311" s="54">
        <v>45023</v>
      </c>
      <c r="B311" s="53">
        <v>16.28</v>
      </c>
      <c r="C311" s="53">
        <v>15.75</v>
      </c>
      <c r="D311" s="53">
        <v>17.75</v>
      </c>
      <c r="E311" s="53">
        <v>16.75</v>
      </c>
    </row>
    <row r="312" spans="1:5" x14ac:dyDescent="0.25">
      <c r="A312" s="54">
        <v>45026</v>
      </c>
      <c r="B312" s="53">
        <v>16.28</v>
      </c>
      <c r="C312" s="53">
        <v>15.75</v>
      </c>
      <c r="D312" s="53">
        <v>17.75</v>
      </c>
      <c r="E312" s="53">
        <v>16.75</v>
      </c>
    </row>
    <row r="313" spans="1:5" x14ac:dyDescent="0.25">
      <c r="A313" s="54">
        <v>45027</v>
      </c>
      <c r="B313" s="53">
        <v>16.36</v>
      </c>
      <c r="C313" s="53">
        <v>15.75</v>
      </c>
      <c r="D313" s="53">
        <v>17.75</v>
      </c>
      <c r="E313" s="53">
        <v>16.75</v>
      </c>
    </row>
    <row r="314" spans="1:5" x14ac:dyDescent="0.25">
      <c r="A314" s="54">
        <v>45028</v>
      </c>
      <c r="B314" s="53">
        <v>16.309999999999999</v>
      </c>
      <c r="C314" s="53">
        <v>15.75</v>
      </c>
      <c r="D314" s="53">
        <v>17.75</v>
      </c>
      <c r="E314" s="53">
        <v>16.75</v>
      </c>
    </row>
    <row r="315" spans="1:5" x14ac:dyDescent="0.25">
      <c r="A315" s="54">
        <v>45029</v>
      </c>
      <c r="B315" s="53">
        <v>16.399999999999999</v>
      </c>
      <c r="C315" s="53">
        <v>15.75</v>
      </c>
      <c r="D315" s="53">
        <v>17.75</v>
      </c>
      <c r="E315" s="53">
        <v>16.75</v>
      </c>
    </row>
    <row r="316" spans="1:5" x14ac:dyDescent="0.25">
      <c r="A316" s="54">
        <v>45030</v>
      </c>
      <c r="B316" s="53">
        <v>16.38</v>
      </c>
      <c r="C316" s="53">
        <v>15.75</v>
      </c>
      <c r="D316" s="53">
        <v>17.75</v>
      </c>
      <c r="E316" s="53">
        <v>16.75</v>
      </c>
    </row>
    <row r="317" spans="1:5" x14ac:dyDescent="0.25">
      <c r="A317" s="54">
        <v>45033</v>
      </c>
      <c r="B317" s="53">
        <v>16.649999999999999</v>
      </c>
      <c r="C317" s="53">
        <v>15.75</v>
      </c>
      <c r="D317" s="53">
        <v>17.75</v>
      </c>
      <c r="E317" s="53">
        <v>16.75</v>
      </c>
    </row>
    <row r="318" spans="1:5" x14ac:dyDescent="0.25">
      <c r="A318" s="54">
        <v>45034</v>
      </c>
      <c r="B318" s="53">
        <v>17.38</v>
      </c>
      <c r="C318" s="53">
        <v>15.75</v>
      </c>
      <c r="D318" s="53">
        <v>17.75</v>
      </c>
      <c r="E318" s="53">
        <v>16.75</v>
      </c>
    </row>
    <row r="319" spans="1:5" x14ac:dyDescent="0.25">
      <c r="A319" s="54">
        <v>45035</v>
      </c>
      <c r="B319" s="53">
        <v>17.53</v>
      </c>
      <c r="C319" s="53">
        <v>15.75</v>
      </c>
      <c r="D319" s="53">
        <v>17.75</v>
      </c>
      <c r="E319" s="53">
        <v>16.75</v>
      </c>
    </row>
    <row r="320" spans="1:5" x14ac:dyDescent="0.25">
      <c r="A320" s="54">
        <v>45036</v>
      </c>
      <c r="B320" s="53">
        <v>17.600000000000001</v>
      </c>
      <c r="C320" s="53">
        <v>15.75</v>
      </c>
      <c r="D320" s="53">
        <v>17.75</v>
      </c>
      <c r="E320" s="53">
        <v>16.75</v>
      </c>
    </row>
    <row r="321" spans="1:5" x14ac:dyDescent="0.25">
      <c r="A321" s="54">
        <v>45037</v>
      </c>
      <c r="B321" s="53">
        <v>17.59</v>
      </c>
      <c r="C321" s="53">
        <v>15.75</v>
      </c>
      <c r="D321" s="53">
        <v>17.75</v>
      </c>
      <c r="E321" s="53">
        <v>16.75</v>
      </c>
    </row>
    <row r="322" spans="1:5" x14ac:dyDescent="0.25">
      <c r="A322" s="54">
        <v>45040</v>
      </c>
      <c r="B322" s="53">
        <v>17.71</v>
      </c>
      <c r="C322" s="53">
        <v>15.75</v>
      </c>
      <c r="D322" s="53">
        <v>17.75</v>
      </c>
      <c r="E322" s="53">
        <v>16.75</v>
      </c>
    </row>
    <row r="323" spans="1:5" x14ac:dyDescent="0.25">
      <c r="A323" s="54">
        <v>45041</v>
      </c>
      <c r="B323" s="53">
        <v>17.72</v>
      </c>
      <c r="C323" s="53">
        <v>15.75</v>
      </c>
      <c r="D323" s="53">
        <v>17.75</v>
      </c>
      <c r="E323" s="53">
        <v>16.75</v>
      </c>
    </row>
    <row r="324" spans="1:5" x14ac:dyDescent="0.25">
      <c r="A324" s="54">
        <v>45042</v>
      </c>
      <c r="B324" s="53">
        <v>17.48</v>
      </c>
      <c r="C324" s="53">
        <v>15.75</v>
      </c>
      <c r="D324" s="53">
        <v>17.75</v>
      </c>
      <c r="E324" s="53">
        <v>16.75</v>
      </c>
    </row>
    <row r="325" spans="1:5" x14ac:dyDescent="0.25">
      <c r="A325" s="54">
        <v>45043</v>
      </c>
      <c r="B325" s="53">
        <v>16.739999999999998</v>
      </c>
      <c r="C325" s="53">
        <v>15.75</v>
      </c>
      <c r="D325" s="53">
        <v>17.75</v>
      </c>
      <c r="E325" s="53">
        <v>16.75</v>
      </c>
    </row>
    <row r="326" spans="1:5" x14ac:dyDescent="0.25">
      <c r="A326" s="54">
        <v>45044</v>
      </c>
      <c r="B326" s="53">
        <v>16.73</v>
      </c>
      <c r="C326" s="53">
        <v>15.75</v>
      </c>
      <c r="D326" s="53">
        <v>17.75</v>
      </c>
      <c r="E326" s="53">
        <v>16.75</v>
      </c>
    </row>
    <row r="327" spans="1:5" x14ac:dyDescent="0.25">
      <c r="A327" s="54">
        <v>45048</v>
      </c>
      <c r="B327" s="53">
        <v>16.829999999999998</v>
      </c>
      <c r="C327" s="53">
        <v>15.75</v>
      </c>
      <c r="D327" s="53">
        <v>17.75</v>
      </c>
      <c r="E327" s="53">
        <v>16.75</v>
      </c>
    </row>
    <row r="328" spans="1:5" x14ac:dyDescent="0.25">
      <c r="A328" s="54">
        <v>45049</v>
      </c>
      <c r="B328" s="53">
        <v>16.61</v>
      </c>
      <c r="C328" s="53">
        <v>15.75</v>
      </c>
      <c r="D328" s="53">
        <v>17.75</v>
      </c>
      <c r="E328" s="53">
        <v>16.75</v>
      </c>
    </row>
    <row r="329" spans="1:5" x14ac:dyDescent="0.25">
      <c r="A329" s="54">
        <v>45050</v>
      </c>
      <c r="B329" s="53">
        <v>16.28</v>
      </c>
      <c r="C329" s="53">
        <v>15.75</v>
      </c>
      <c r="D329" s="53">
        <v>17.75</v>
      </c>
      <c r="E329" s="53">
        <v>16.75</v>
      </c>
    </row>
    <row r="330" spans="1:5" x14ac:dyDescent="0.25">
      <c r="A330" s="54">
        <v>45051</v>
      </c>
      <c r="B330" s="53">
        <v>16.059999999999999</v>
      </c>
      <c r="C330" s="53">
        <v>15.75</v>
      </c>
      <c r="D330" s="53">
        <v>17.75</v>
      </c>
      <c r="E330" s="53">
        <v>16.75</v>
      </c>
    </row>
    <row r="331" spans="1:5" x14ac:dyDescent="0.25">
      <c r="A331" s="54">
        <v>45056</v>
      </c>
      <c r="B331" s="53">
        <v>16.04</v>
      </c>
      <c r="C331" s="53">
        <v>15.75</v>
      </c>
      <c r="D331" s="53">
        <v>17.75</v>
      </c>
      <c r="E331" s="53">
        <v>16.75</v>
      </c>
    </row>
    <row r="332" spans="1:5" x14ac:dyDescent="0.25">
      <c r="A332" s="54">
        <v>45057</v>
      </c>
      <c r="B332" s="53">
        <v>16.010000000000002</v>
      </c>
      <c r="C332" s="53">
        <v>15.75</v>
      </c>
      <c r="D332" s="53">
        <v>17.75</v>
      </c>
      <c r="E332" s="53">
        <v>16.75</v>
      </c>
    </row>
    <row r="333" spans="1:5" x14ac:dyDescent="0.25">
      <c r="A333" s="54">
        <v>45058</v>
      </c>
      <c r="B333" s="53">
        <v>15.92</v>
      </c>
      <c r="C333" s="53">
        <v>15.75</v>
      </c>
      <c r="D333" s="53">
        <v>17.75</v>
      </c>
      <c r="E333" s="53">
        <v>16.75</v>
      </c>
    </row>
    <row r="334" spans="1:5" x14ac:dyDescent="0.25">
      <c r="A334" s="54">
        <v>45061</v>
      </c>
      <c r="B334" s="53">
        <v>15.88</v>
      </c>
      <c r="C334" s="53">
        <v>15.75</v>
      </c>
      <c r="D334" s="53">
        <v>17.75</v>
      </c>
      <c r="E334" s="53">
        <v>16.75</v>
      </c>
    </row>
    <row r="335" spans="1:5" x14ac:dyDescent="0.25">
      <c r="A335" s="54">
        <v>45062</v>
      </c>
      <c r="B335" s="53">
        <v>15.84</v>
      </c>
      <c r="C335" s="53">
        <v>15.75</v>
      </c>
      <c r="D335" s="53">
        <v>17.75</v>
      </c>
      <c r="E335" s="53">
        <v>16.75</v>
      </c>
    </row>
    <row r="336" spans="1:5" x14ac:dyDescent="0.25">
      <c r="A336" s="54">
        <v>45063</v>
      </c>
      <c r="B336" s="53">
        <v>15.85</v>
      </c>
      <c r="C336" s="53">
        <v>15.75</v>
      </c>
      <c r="D336" s="53">
        <v>17.75</v>
      </c>
      <c r="E336" s="53">
        <v>16.75</v>
      </c>
    </row>
    <row r="337" spans="1:5" x14ac:dyDescent="0.25">
      <c r="A337" s="54">
        <v>45064</v>
      </c>
      <c r="B337" s="53">
        <v>15.85</v>
      </c>
      <c r="C337" s="53">
        <v>15.75</v>
      </c>
      <c r="D337" s="53">
        <v>17.75</v>
      </c>
      <c r="E337" s="53">
        <v>16.75</v>
      </c>
    </row>
    <row r="338" spans="1:5" x14ac:dyDescent="0.25">
      <c r="A338" s="54">
        <v>45065</v>
      </c>
      <c r="B338" s="53">
        <v>15.93</v>
      </c>
      <c r="C338" s="53">
        <v>15.75</v>
      </c>
      <c r="D338" s="53">
        <v>17.75</v>
      </c>
      <c r="E338" s="53">
        <v>16.75</v>
      </c>
    </row>
    <row r="339" spans="1:5" x14ac:dyDescent="0.25">
      <c r="A339" s="54">
        <v>45068</v>
      </c>
      <c r="B339" s="53">
        <v>16.8</v>
      </c>
      <c r="C339" s="53">
        <v>15.75</v>
      </c>
      <c r="D339" s="53">
        <v>17.75</v>
      </c>
      <c r="E339" s="53">
        <v>16.75</v>
      </c>
    </row>
    <row r="340" spans="1:5" x14ac:dyDescent="0.25">
      <c r="A340" s="54">
        <v>45069</v>
      </c>
      <c r="B340" s="53">
        <v>16.93</v>
      </c>
      <c r="C340" s="53">
        <v>15.75</v>
      </c>
      <c r="D340" s="53">
        <v>17.75</v>
      </c>
      <c r="E340" s="53">
        <v>16.75</v>
      </c>
    </row>
    <row r="341" spans="1:5" x14ac:dyDescent="0.25">
      <c r="A341" s="54">
        <v>45070</v>
      </c>
      <c r="B341" s="53">
        <v>17.39</v>
      </c>
      <c r="C341" s="53">
        <v>15.75</v>
      </c>
      <c r="D341" s="53">
        <v>17.75</v>
      </c>
      <c r="E341" s="53">
        <v>16.75</v>
      </c>
    </row>
    <row r="342" spans="1:5" x14ac:dyDescent="0.25">
      <c r="A342" s="54">
        <v>45071</v>
      </c>
      <c r="B342" s="53">
        <v>17.690000000000001</v>
      </c>
      <c r="C342" s="53">
        <v>15.75</v>
      </c>
      <c r="D342" s="53">
        <v>17.75</v>
      </c>
      <c r="E342" s="53">
        <v>16.75</v>
      </c>
    </row>
    <row r="343" spans="1:5" x14ac:dyDescent="0.25">
      <c r="A343" s="54">
        <v>45072</v>
      </c>
      <c r="B343" s="53">
        <v>17.690000000000001</v>
      </c>
      <c r="C343" s="53">
        <v>15.75</v>
      </c>
      <c r="D343" s="53">
        <v>17.75</v>
      </c>
      <c r="E343" s="53">
        <v>16.75</v>
      </c>
    </row>
    <row r="344" spans="1:5" x14ac:dyDescent="0.25">
      <c r="A344" s="54">
        <v>45075</v>
      </c>
      <c r="B344" s="53">
        <v>17.72</v>
      </c>
      <c r="C344" s="53">
        <v>15.75</v>
      </c>
      <c r="D344" s="53">
        <v>17.75</v>
      </c>
      <c r="E344" s="53">
        <v>16.75</v>
      </c>
    </row>
    <row r="345" spans="1:5" x14ac:dyDescent="0.25">
      <c r="A345" s="54">
        <v>45076</v>
      </c>
      <c r="B345" s="53">
        <v>17.649999999999999</v>
      </c>
      <c r="C345" s="53">
        <v>15.75</v>
      </c>
      <c r="D345" s="53">
        <v>17.75</v>
      </c>
      <c r="E345" s="53">
        <v>16.75</v>
      </c>
    </row>
    <row r="346" spans="1:5" x14ac:dyDescent="0.25">
      <c r="A346" s="54">
        <v>45077</v>
      </c>
      <c r="B346" s="53">
        <v>17.59</v>
      </c>
      <c r="C346" s="53">
        <v>15.75</v>
      </c>
      <c r="D346" s="53">
        <v>17.75</v>
      </c>
      <c r="E346" s="53">
        <v>16.75</v>
      </c>
    </row>
    <row r="347" spans="1:5" x14ac:dyDescent="0.25">
      <c r="A347" s="54">
        <v>45078</v>
      </c>
      <c r="B347" s="53">
        <v>16.95</v>
      </c>
      <c r="C347" s="53">
        <v>15.75</v>
      </c>
      <c r="D347" s="53">
        <v>17.75</v>
      </c>
      <c r="E347" s="53">
        <v>16.75</v>
      </c>
    </row>
    <row r="348" spans="1:5" x14ac:dyDescent="0.25">
      <c r="A348" s="54">
        <v>45079</v>
      </c>
      <c r="B348" s="53">
        <v>16.329999999999998</v>
      </c>
      <c r="C348" s="53">
        <v>15.75</v>
      </c>
      <c r="D348" s="53">
        <v>17.75</v>
      </c>
      <c r="E348" s="53">
        <v>16.75</v>
      </c>
    </row>
    <row r="349" spans="1:5" x14ac:dyDescent="0.25">
      <c r="A349" s="54">
        <v>45082</v>
      </c>
      <c r="B349" s="53">
        <v>16.11</v>
      </c>
      <c r="C349" s="53">
        <v>15.75</v>
      </c>
      <c r="D349" s="53">
        <v>17.75</v>
      </c>
      <c r="E349" s="53">
        <v>16.75</v>
      </c>
    </row>
    <row r="350" spans="1:5" x14ac:dyDescent="0.25">
      <c r="A350" s="54">
        <v>45083</v>
      </c>
      <c r="B350" s="53">
        <v>15.89</v>
      </c>
      <c r="C350" s="53">
        <v>15.75</v>
      </c>
      <c r="D350" s="53">
        <v>17.75</v>
      </c>
      <c r="E350" s="53">
        <v>16.75</v>
      </c>
    </row>
    <row r="351" spans="1:5" x14ac:dyDescent="0.25">
      <c r="A351" s="54">
        <v>45084</v>
      </c>
      <c r="B351" s="53">
        <v>15.79</v>
      </c>
      <c r="C351" s="53">
        <v>15.75</v>
      </c>
      <c r="D351" s="53">
        <v>17.75</v>
      </c>
      <c r="E351" s="53">
        <v>16.75</v>
      </c>
    </row>
    <row r="352" spans="1:5" x14ac:dyDescent="0.25">
      <c r="A352" s="54">
        <v>45085</v>
      </c>
      <c r="B352" s="53">
        <v>15.76</v>
      </c>
      <c r="C352" s="53">
        <v>15.75</v>
      </c>
      <c r="D352" s="53">
        <v>17.75</v>
      </c>
      <c r="E352" s="53">
        <v>16.75</v>
      </c>
    </row>
    <row r="353" spans="1:5" x14ac:dyDescent="0.25">
      <c r="A353" s="54">
        <v>45086</v>
      </c>
      <c r="B353" s="53">
        <v>15.76</v>
      </c>
      <c r="C353" s="53">
        <v>15.75</v>
      </c>
      <c r="D353" s="53">
        <v>17.75</v>
      </c>
      <c r="E353" s="53">
        <v>16.75</v>
      </c>
    </row>
    <row r="354" spans="1:5" x14ac:dyDescent="0.25">
      <c r="A354" s="54">
        <v>45089</v>
      </c>
      <c r="B354" s="53">
        <v>15.79</v>
      </c>
      <c r="C354" s="53">
        <v>15.75</v>
      </c>
      <c r="D354" s="53">
        <v>17.75</v>
      </c>
      <c r="E354" s="53">
        <v>16.75</v>
      </c>
    </row>
    <row r="355" spans="1:5" x14ac:dyDescent="0.25">
      <c r="A355" s="54">
        <v>45090</v>
      </c>
      <c r="B355" s="53">
        <v>15.78</v>
      </c>
      <c r="C355" s="53">
        <v>15.75</v>
      </c>
      <c r="D355" s="53">
        <v>17.75</v>
      </c>
      <c r="E355" s="53">
        <v>16.75</v>
      </c>
    </row>
    <row r="356" spans="1:5" x14ac:dyDescent="0.25">
      <c r="A356" s="54">
        <v>45091</v>
      </c>
      <c r="B356" s="53">
        <v>15.77</v>
      </c>
      <c r="C356" s="53">
        <v>15.75</v>
      </c>
      <c r="D356" s="53">
        <v>17.75</v>
      </c>
      <c r="E356" s="53">
        <v>16.75</v>
      </c>
    </row>
    <row r="357" spans="1:5" x14ac:dyDescent="0.25">
      <c r="A357" s="54">
        <v>45092</v>
      </c>
      <c r="B357" s="53">
        <v>15.77</v>
      </c>
      <c r="C357" s="53">
        <v>15.75</v>
      </c>
      <c r="D357" s="53">
        <v>17.75</v>
      </c>
      <c r="E357" s="53">
        <v>16.75</v>
      </c>
    </row>
    <row r="358" spans="1:5" x14ac:dyDescent="0.25">
      <c r="A358" s="54">
        <v>45093</v>
      </c>
      <c r="B358" s="53">
        <v>15.77</v>
      </c>
      <c r="C358" s="53">
        <v>15.75</v>
      </c>
      <c r="D358" s="53">
        <v>17.75</v>
      </c>
      <c r="E358" s="53">
        <v>16.75</v>
      </c>
    </row>
    <row r="359" spans="1:5" x14ac:dyDescent="0.25">
      <c r="A359" s="54">
        <v>45096</v>
      </c>
      <c r="B359" s="53">
        <v>15.79</v>
      </c>
      <c r="C359" s="53">
        <v>15.75</v>
      </c>
      <c r="D359" s="53">
        <v>17.75</v>
      </c>
      <c r="E359" s="53">
        <v>16.75</v>
      </c>
    </row>
    <row r="360" spans="1:5" x14ac:dyDescent="0.25">
      <c r="A360" s="54">
        <v>45097</v>
      </c>
      <c r="B360" s="53">
        <v>15.96</v>
      </c>
      <c r="C360" s="53">
        <v>15.75</v>
      </c>
      <c r="D360" s="53">
        <v>17.75</v>
      </c>
      <c r="E360" s="53">
        <v>16.75</v>
      </c>
    </row>
    <row r="361" spans="1:5" x14ac:dyDescent="0.25">
      <c r="A361" s="54">
        <v>45098</v>
      </c>
      <c r="B361" s="53">
        <v>15.9</v>
      </c>
      <c r="C361" s="53">
        <v>15.75</v>
      </c>
      <c r="D361" s="53">
        <v>17.75</v>
      </c>
      <c r="E361" s="53">
        <v>16.75</v>
      </c>
    </row>
    <row r="362" spans="1:5" x14ac:dyDescent="0.25">
      <c r="A362" s="54">
        <v>45099</v>
      </c>
      <c r="B362" s="53">
        <v>15.86</v>
      </c>
      <c r="C362" s="53">
        <v>15.75</v>
      </c>
      <c r="D362" s="53">
        <v>17.75</v>
      </c>
      <c r="E362" s="53">
        <v>16.75</v>
      </c>
    </row>
    <row r="363" spans="1:5" x14ac:dyDescent="0.25">
      <c r="A363" s="54">
        <v>45100</v>
      </c>
      <c r="B363" s="53">
        <v>15.96</v>
      </c>
      <c r="C363" s="53">
        <v>15.75</v>
      </c>
      <c r="D363" s="53">
        <v>17.75</v>
      </c>
      <c r="E363" s="53">
        <v>16.75</v>
      </c>
    </row>
    <row r="364" spans="1:5" x14ac:dyDescent="0.25">
      <c r="A364" s="54">
        <v>45103</v>
      </c>
      <c r="B364" s="53">
        <v>16.28</v>
      </c>
      <c r="C364" s="53">
        <v>15.75</v>
      </c>
      <c r="D364" s="53">
        <v>17.75</v>
      </c>
      <c r="E364" s="53">
        <v>16.75</v>
      </c>
    </row>
    <row r="365" spans="1:5" x14ac:dyDescent="0.25">
      <c r="A365" s="54">
        <v>45104</v>
      </c>
      <c r="B365" s="53">
        <v>16.77</v>
      </c>
      <c r="C365" s="53">
        <v>15.75</v>
      </c>
      <c r="D365" s="53">
        <v>17.75</v>
      </c>
      <c r="E365" s="53">
        <v>16.75</v>
      </c>
    </row>
    <row r="366" spans="1:5" x14ac:dyDescent="0.25">
      <c r="A366" s="54">
        <v>45106</v>
      </c>
      <c r="B366" s="53">
        <v>17.45</v>
      </c>
      <c r="C366" s="53">
        <v>15.75</v>
      </c>
      <c r="D366" s="53">
        <v>17.75</v>
      </c>
      <c r="E366" s="53">
        <v>16.75</v>
      </c>
    </row>
    <row r="367" spans="1:5" x14ac:dyDescent="0.25">
      <c r="A367" s="54">
        <v>45107</v>
      </c>
      <c r="B367" s="53">
        <v>17.61</v>
      </c>
      <c r="C367" s="53">
        <v>15.75</v>
      </c>
      <c r="D367" s="53">
        <v>17.75</v>
      </c>
      <c r="E367" s="53">
        <v>16.75</v>
      </c>
    </row>
    <row r="368" spans="1:5" x14ac:dyDescent="0.25">
      <c r="A368" s="54">
        <v>45108</v>
      </c>
      <c r="B368" s="53">
        <v>17.57</v>
      </c>
      <c r="C368" s="53">
        <v>15.75</v>
      </c>
      <c r="D368" s="53">
        <v>17.75</v>
      </c>
      <c r="E368" s="53">
        <v>16.75</v>
      </c>
    </row>
    <row r="369" spans="1:5" x14ac:dyDescent="0.25">
      <c r="A369" s="54">
        <v>45110</v>
      </c>
      <c r="B369" s="53">
        <v>17.579999999999998</v>
      </c>
      <c r="C369" s="53">
        <v>15.75</v>
      </c>
      <c r="D369" s="53">
        <v>17.75</v>
      </c>
      <c r="E369" s="53">
        <v>16.75</v>
      </c>
    </row>
    <row r="370" spans="1:5" x14ac:dyDescent="0.25">
      <c r="A370" s="54">
        <v>45111</v>
      </c>
      <c r="B370" s="53">
        <v>17.62</v>
      </c>
      <c r="C370" s="53">
        <v>15.75</v>
      </c>
      <c r="D370" s="53">
        <v>17.75</v>
      </c>
      <c r="E370" s="53">
        <v>16.75</v>
      </c>
    </row>
    <row r="371" spans="1:5" x14ac:dyDescent="0.25">
      <c r="A371" s="54">
        <v>45112</v>
      </c>
      <c r="B371" s="53">
        <v>17.329999999999998</v>
      </c>
      <c r="C371" s="53">
        <v>15.75</v>
      </c>
      <c r="D371" s="53">
        <v>17.75</v>
      </c>
      <c r="E371" s="53">
        <v>16.75</v>
      </c>
    </row>
    <row r="372" spans="1:5" x14ac:dyDescent="0.25">
      <c r="A372" s="54">
        <v>45117</v>
      </c>
      <c r="B372" s="53">
        <v>16.809999999999999</v>
      </c>
      <c r="C372" s="53">
        <v>15.75</v>
      </c>
      <c r="D372" s="53">
        <v>17.75</v>
      </c>
      <c r="E372" s="53">
        <v>16.75</v>
      </c>
    </row>
    <row r="373" spans="1:5" x14ac:dyDescent="0.25">
      <c r="A373" s="54">
        <v>45118</v>
      </c>
      <c r="B373" s="53">
        <v>16.36</v>
      </c>
      <c r="C373" s="53">
        <v>15.75</v>
      </c>
      <c r="D373" s="53">
        <v>17.75</v>
      </c>
      <c r="E373" s="53">
        <v>16.75</v>
      </c>
    </row>
    <row r="374" spans="1:5" x14ac:dyDescent="0.25">
      <c r="A374" s="54">
        <v>45119</v>
      </c>
      <c r="B374" s="53">
        <v>16.18</v>
      </c>
      <c r="C374" s="53">
        <v>15.75</v>
      </c>
      <c r="D374" s="53">
        <v>17.75</v>
      </c>
      <c r="E374" s="53">
        <v>16.75</v>
      </c>
    </row>
    <row r="375" spans="1:5" x14ac:dyDescent="0.25">
      <c r="A375" s="54">
        <v>45120</v>
      </c>
      <c r="B375" s="53">
        <v>16.16</v>
      </c>
      <c r="C375" s="53">
        <v>15.75</v>
      </c>
      <c r="D375" s="53">
        <v>17.75</v>
      </c>
      <c r="E375" s="53">
        <v>16.75</v>
      </c>
    </row>
    <row r="376" spans="1:5" x14ac:dyDescent="0.25">
      <c r="A376" s="54">
        <v>45121</v>
      </c>
      <c r="B376" s="53">
        <v>16.2</v>
      </c>
      <c r="C376" s="53">
        <v>15.75</v>
      </c>
      <c r="D376" s="53">
        <v>17.75</v>
      </c>
      <c r="E376" s="53">
        <v>16.75</v>
      </c>
    </row>
    <row r="377" spans="1:5" x14ac:dyDescent="0.25">
      <c r="A377" s="54">
        <v>45124</v>
      </c>
      <c r="B377" s="53">
        <v>16.739999999999998</v>
      </c>
      <c r="C377" s="53">
        <v>15.75</v>
      </c>
      <c r="D377" s="53">
        <v>17.75</v>
      </c>
      <c r="E377" s="53">
        <v>16.75</v>
      </c>
    </row>
    <row r="378" spans="1:5" x14ac:dyDescent="0.25">
      <c r="A378" s="54">
        <v>45125</v>
      </c>
      <c r="B378" s="53">
        <v>17.11</v>
      </c>
      <c r="C378" s="53">
        <v>15.75</v>
      </c>
      <c r="D378" s="53">
        <v>17.75</v>
      </c>
      <c r="E378" s="53">
        <v>16.75</v>
      </c>
    </row>
    <row r="379" spans="1:5" x14ac:dyDescent="0.25">
      <c r="A379" s="54">
        <v>45126</v>
      </c>
      <c r="B379" s="53">
        <v>17.03</v>
      </c>
      <c r="C379" s="53">
        <v>15.75</v>
      </c>
      <c r="D379" s="53">
        <v>17.75</v>
      </c>
      <c r="E379" s="53">
        <v>16.75</v>
      </c>
    </row>
    <row r="380" spans="1:5" x14ac:dyDescent="0.25">
      <c r="A380" s="54">
        <v>45127</v>
      </c>
      <c r="B380" s="53">
        <v>16.89</v>
      </c>
      <c r="C380" s="53">
        <v>15.75</v>
      </c>
      <c r="D380" s="53">
        <v>17.75</v>
      </c>
      <c r="E380" s="53">
        <v>16.75</v>
      </c>
    </row>
    <row r="381" spans="1:5" x14ac:dyDescent="0.25">
      <c r="A381" s="54">
        <v>45128</v>
      </c>
      <c r="B381" s="53">
        <v>16.66</v>
      </c>
      <c r="C381" s="53">
        <v>15.75</v>
      </c>
      <c r="D381" s="53">
        <v>17.75</v>
      </c>
      <c r="E381" s="53">
        <v>16.75</v>
      </c>
    </row>
    <row r="382" spans="1:5" x14ac:dyDescent="0.25">
      <c r="A382" s="54">
        <v>45131</v>
      </c>
      <c r="B382" s="53">
        <v>16.71</v>
      </c>
      <c r="C382" s="53">
        <v>15.75</v>
      </c>
      <c r="D382" s="53">
        <v>17.75</v>
      </c>
      <c r="E382" s="53">
        <v>16.75</v>
      </c>
    </row>
    <row r="383" spans="1:5" x14ac:dyDescent="0.25">
      <c r="A383" s="54">
        <v>45132</v>
      </c>
      <c r="B383" s="53">
        <v>16.559999999999999</v>
      </c>
      <c r="C383" s="53">
        <v>15.75</v>
      </c>
      <c r="D383" s="53">
        <v>17.75</v>
      </c>
      <c r="E383" s="53">
        <v>16.75</v>
      </c>
    </row>
    <row r="384" spans="1:5" x14ac:dyDescent="0.25">
      <c r="A384" s="54">
        <v>45133</v>
      </c>
      <c r="B384" s="53">
        <v>16.760000000000002</v>
      </c>
      <c r="C384" s="53">
        <v>15.75</v>
      </c>
      <c r="D384" s="53">
        <v>17.75</v>
      </c>
      <c r="E384" s="53">
        <v>16.75</v>
      </c>
    </row>
    <row r="385" spans="1:5" x14ac:dyDescent="0.25">
      <c r="A385" s="54">
        <v>45134</v>
      </c>
      <c r="B385" s="53">
        <v>16.86</v>
      </c>
      <c r="C385" s="53">
        <v>15.75</v>
      </c>
      <c r="D385" s="53">
        <v>17.75</v>
      </c>
      <c r="E385" s="53">
        <v>16.75</v>
      </c>
    </row>
    <row r="386" spans="1:5" x14ac:dyDescent="0.25">
      <c r="A386" s="54">
        <v>45135</v>
      </c>
      <c r="B386" s="53">
        <v>16.899999999999999</v>
      </c>
      <c r="C386" s="53">
        <v>15.75</v>
      </c>
      <c r="D386" s="53">
        <v>17.75</v>
      </c>
      <c r="E386" s="53">
        <v>16.75</v>
      </c>
    </row>
    <row r="387" spans="1:5" x14ac:dyDescent="0.25">
      <c r="A387" s="54">
        <v>45138</v>
      </c>
      <c r="B387" s="53">
        <v>17</v>
      </c>
      <c r="C387" s="53">
        <v>15.75</v>
      </c>
      <c r="D387" s="53">
        <v>17.75</v>
      </c>
      <c r="E387" s="53">
        <v>16.75</v>
      </c>
    </row>
    <row r="388" spans="1:5" x14ac:dyDescent="0.25">
      <c r="A388" s="54">
        <v>45139</v>
      </c>
      <c r="B388" s="53">
        <v>16.829999999999998</v>
      </c>
      <c r="C388" s="53">
        <v>15.75</v>
      </c>
      <c r="D388" s="53">
        <v>17.75</v>
      </c>
      <c r="E388" s="53">
        <v>16.75</v>
      </c>
    </row>
    <row r="389" spans="1:5" x14ac:dyDescent="0.25">
      <c r="A389" s="54">
        <v>45140</v>
      </c>
      <c r="B389" s="53">
        <v>16.93</v>
      </c>
      <c r="C389" s="53">
        <v>15.75</v>
      </c>
      <c r="D389" s="53">
        <v>17.75</v>
      </c>
      <c r="E389" s="53">
        <v>16.75</v>
      </c>
    </row>
    <row r="390" spans="1:5" x14ac:dyDescent="0.25">
      <c r="A390" s="54">
        <v>45141</v>
      </c>
      <c r="B390" s="53">
        <v>16.989999999999998</v>
      </c>
      <c r="C390" s="53">
        <v>15.75</v>
      </c>
      <c r="D390" s="53">
        <v>17.75</v>
      </c>
      <c r="E390" s="53">
        <v>16.75</v>
      </c>
    </row>
    <row r="391" spans="1:5" x14ac:dyDescent="0.25">
      <c r="A391" s="54">
        <v>45142</v>
      </c>
      <c r="B391" s="53">
        <v>16.93</v>
      </c>
      <c r="C391" s="53">
        <v>15.75</v>
      </c>
      <c r="D391" s="53">
        <v>17.75</v>
      </c>
      <c r="E391" s="53">
        <v>16.75</v>
      </c>
    </row>
    <row r="392" spans="1:5" x14ac:dyDescent="0.25">
      <c r="A392" s="54">
        <v>45145</v>
      </c>
      <c r="B392" s="53">
        <v>16.71</v>
      </c>
      <c r="C392" s="53">
        <v>15.75</v>
      </c>
      <c r="D392" s="53">
        <v>17.75</v>
      </c>
      <c r="E392" s="53">
        <v>16.75</v>
      </c>
    </row>
    <row r="393" spans="1:5" x14ac:dyDescent="0.25">
      <c r="A393" s="54">
        <v>45146</v>
      </c>
      <c r="B393" s="53">
        <v>16.760000000000002</v>
      </c>
      <c r="C393" s="53">
        <v>15.75</v>
      </c>
      <c r="D393" s="53">
        <v>17.75</v>
      </c>
      <c r="E393" s="53">
        <v>16.75</v>
      </c>
    </row>
    <row r="394" spans="1:5" x14ac:dyDescent="0.25">
      <c r="A394" s="54">
        <v>45147</v>
      </c>
      <c r="B394" s="53">
        <v>17</v>
      </c>
      <c r="C394" s="53">
        <v>15.75</v>
      </c>
      <c r="D394" s="53">
        <v>17.75</v>
      </c>
      <c r="E394" s="53">
        <v>16.75</v>
      </c>
    </row>
    <row r="395" spans="1:5" x14ac:dyDescent="0.25">
      <c r="A395" s="54">
        <v>45148</v>
      </c>
      <c r="B395" s="53">
        <v>17.16</v>
      </c>
      <c r="C395" s="53">
        <v>15.75</v>
      </c>
      <c r="D395" s="53">
        <v>17.75</v>
      </c>
      <c r="E395" s="53">
        <v>16.75</v>
      </c>
    </row>
    <row r="396" spans="1:5" x14ac:dyDescent="0.25">
      <c r="A396" s="54">
        <v>45149</v>
      </c>
      <c r="B396" s="53">
        <v>17.34</v>
      </c>
      <c r="C396" s="53">
        <v>15.75</v>
      </c>
      <c r="D396" s="53">
        <v>17.75</v>
      </c>
      <c r="E396" s="53">
        <v>16.75</v>
      </c>
    </row>
    <row r="397" spans="1:5" x14ac:dyDescent="0.25">
      <c r="A397" s="54">
        <v>45152</v>
      </c>
      <c r="B397" s="53">
        <v>17.079999999999998</v>
      </c>
      <c r="C397" s="53">
        <v>15.75</v>
      </c>
      <c r="D397" s="53">
        <v>17.75</v>
      </c>
      <c r="E397" s="53">
        <v>16.75</v>
      </c>
    </row>
    <row r="398" spans="1:5" x14ac:dyDescent="0.25">
      <c r="A398" s="54">
        <v>45153</v>
      </c>
      <c r="B398" s="53">
        <v>17.04</v>
      </c>
      <c r="C398" s="53">
        <v>15.75</v>
      </c>
      <c r="D398" s="53">
        <v>17.75</v>
      </c>
      <c r="E398" s="53">
        <v>16.75</v>
      </c>
    </row>
    <row r="399" spans="1:5" x14ac:dyDescent="0.25">
      <c r="A399" s="54">
        <v>45154</v>
      </c>
      <c r="B399" s="53">
        <v>17.05</v>
      </c>
      <c r="C399" s="53">
        <v>15.75</v>
      </c>
      <c r="D399" s="53">
        <v>17.75</v>
      </c>
      <c r="E399" s="53">
        <v>16.75</v>
      </c>
    </row>
    <row r="400" spans="1:5" x14ac:dyDescent="0.25">
      <c r="A400" s="54">
        <v>45155</v>
      </c>
      <c r="B400" s="53">
        <v>17.03</v>
      </c>
      <c r="C400" s="53">
        <v>15.75</v>
      </c>
      <c r="D400" s="53">
        <v>17.75</v>
      </c>
      <c r="E400" s="53">
        <v>16.75</v>
      </c>
    </row>
    <row r="401" spans="1:5" x14ac:dyDescent="0.25">
      <c r="A401" s="54">
        <v>45156</v>
      </c>
      <c r="B401" s="53">
        <v>17.079999999999998</v>
      </c>
      <c r="C401" s="53">
        <v>15.75</v>
      </c>
      <c r="D401" s="53">
        <v>17.75</v>
      </c>
      <c r="E401" s="53">
        <v>16.75</v>
      </c>
    </row>
    <row r="402" spans="1:5" x14ac:dyDescent="0.25">
      <c r="A402" s="54">
        <v>45159</v>
      </c>
      <c r="B402" s="53">
        <v>17.25</v>
      </c>
      <c r="C402" s="53">
        <v>15.75</v>
      </c>
      <c r="D402" s="53">
        <v>17.75</v>
      </c>
      <c r="E402" s="53">
        <v>16.75</v>
      </c>
    </row>
    <row r="403" spans="1:5" x14ac:dyDescent="0.25">
      <c r="A403" s="54">
        <v>45160</v>
      </c>
      <c r="B403" s="53">
        <v>17.39</v>
      </c>
      <c r="C403" s="53">
        <v>15.75</v>
      </c>
      <c r="D403" s="53">
        <v>17.75</v>
      </c>
      <c r="E403" s="53">
        <v>16.75</v>
      </c>
    </row>
    <row r="404" spans="1:5" x14ac:dyDescent="0.25">
      <c r="A404" s="54">
        <v>45161</v>
      </c>
      <c r="B404" s="53">
        <v>17.18</v>
      </c>
      <c r="C404" s="53">
        <v>15.75</v>
      </c>
      <c r="D404" s="53">
        <v>17.75</v>
      </c>
      <c r="E404" s="53">
        <v>16.75</v>
      </c>
    </row>
    <row r="405" spans="1:5" x14ac:dyDescent="0.25">
      <c r="A405" s="54">
        <v>45162</v>
      </c>
      <c r="B405" s="53">
        <v>17.27</v>
      </c>
      <c r="C405" s="53">
        <v>15.75</v>
      </c>
      <c r="D405" s="53">
        <v>17.75</v>
      </c>
      <c r="E405" s="53">
        <v>16.75</v>
      </c>
    </row>
    <row r="406" spans="1:5" x14ac:dyDescent="0.25">
      <c r="A406" s="54">
        <v>45163</v>
      </c>
      <c r="B406" s="53">
        <v>17.16</v>
      </c>
      <c r="C406" s="53">
        <v>15.75</v>
      </c>
      <c r="D406" s="53">
        <v>17.75</v>
      </c>
      <c r="E406" s="53">
        <v>16.75</v>
      </c>
    </row>
    <row r="407" spans="1:5" x14ac:dyDescent="0.25">
      <c r="A407" s="54">
        <v>45166</v>
      </c>
      <c r="B407" s="53">
        <v>17.14</v>
      </c>
      <c r="C407" s="53">
        <v>15.75</v>
      </c>
      <c r="D407" s="53">
        <v>17.75</v>
      </c>
      <c r="E407" s="53">
        <v>16.75</v>
      </c>
    </row>
    <row r="408" spans="1:5" x14ac:dyDescent="0.25">
      <c r="A408" s="54">
        <v>45167</v>
      </c>
      <c r="B408" s="53">
        <v>17.13</v>
      </c>
      <c r="C408" s="53">
        <v>15.75</v>
      </c>
      <c r="D408" s="53">
        <v>17.75</v>
      </c>
      <c r="E408" s="53">
        <v>16.75</v>
      </c>
    </row>
    <row r="409" spans="1:5" x14ac:dyDescent="0.25">
      <c r="A409" s="54">
        <v>45169</v>
      </c>
      <c r="B409" s="53">
        <v>17.2</v>
      </c>
      <c r="C409" s="53">
        <v>15.75</v>
      </c>
      <c r="D409" s="53">
        <v>17.75</v>
      </c>
      <c r="E409" s="53">
        <v>16.75</v>
      </c>
    </row>
    <row r="410" spans="1:5" x14ac:dyDescent="0.25">
      <c r="A410" s="54">
        <v>45170</v>
      </c>
      <c r="B410" s="53">
        <v>17.23</v>
      </c>
      <c r="C410" s="53">
        <v>15.75</v>
      </c>
      <c r="D410" s="53">
        <v>17.75</v>
      </c>
      <c r="E410" s="53">
        <v>16.75</v>
      </c>
    </row>
    <row r="411" spans="1:5" x14ac:dyDescent="0.25">
      <c r="A411" s="54">
        <v>45173</v>
      </c>
      <c r="B411" s="53">
        <v>17.11</v>
      </c>
      <c r="C411" s="53">
        <v>15.75</v>
      </c>
      <c r="D411" s="53">
        <v>17.75</v>
      </c>
      <c r="E411" s="53">
        <v>16.75</v>
      </c>
    </row>
    <row r="412" spans="1:5" x14ac:dyDescent="0.25">
      <c r="A412" s="54">
        <v>45174</v>
      </c>
      <c r="B412" s="53">
        <v>17.2</v>
      </c>
      <c r="C412" s="53">
        <v>15.75</v>
      </c>
      <c r="D412" s="53">
        <v>17.75</v>
      </c>
      <c r="E412" s="53">
        <v>16.75</v>
      </c>
    </row>
    <row r="413" spans="1:5" x14ac:dyDescent="0.25">
      <c r="A413" s="54">
        <v>45175</v>
      </c>
      <c r="B413" s="53">
        <v>17.25</v>
      </c>
      <c r="C413" s="53">
        <v>15.75</v>
      </c>
      <c r="D413" s="53">
        <v>17.75</v>
      </c>
      <c r="E413" s="53">
        <v>16.75</v>
      </c>
    </row>
    <row r="414" spans="1:5" x14ac:dyDescent="0.25">
      <c r="A414" s="54">
        <v>45176</v>
      </c>
      <c r="B414" s="53">
        <v>17.2</v>
      </c>
      <c r="C414" s="53">
        <v>15.75</v>
      </c>
      <c r="D414" s="53">
        <v>17.75</v>
      </c>
      <c r="E414" s="53">
        <v>16.75</v>
      </c>
    </row>
    <row r="415" spans="1:5" x14ac:dyDescent="0.25">
      <c r="A415" s="54">
        <v>45177</v>
      </c>
      <c r="B415" s="53">
        <v>17.02</v>
      </c>
      <c r="C415" s="53">
        <v>15.75</v>
      </c>
      <c r="D415" s="53">
        <v>17.75</v>
      </c>
      <c r="E415" s="53">
        <v>16.75</v>
      </c>
    </row>
    <row r="416" spans="1:5" x14ac:dyDescent="0.25">
      <c r="A416" s="54">
        <v>45180</v>
      </c>
      <c r="B416" s="53">
        <v>16.75</v>
      </c>
      <c r="C416" s="53">
        <v>15.75</v>
      </c>
      <c r="D416" s="53">
        <v>17.75</v>
      </c>
      <c r="E416" s="53">
        <v>16.75</v>
      </c>
    </row>
    <row r="417" spans="1:5" x14ac:dyDescent="0.25">
      <c r="A417" s="54">
        <v>45181</v>
      </c>
      <c r="B417" s="53">
        <v>16.64</v>
      </c>
      <c r="C417" s="53">
        <v>15.75</v>
      </c>
      <c r="D417" s="53">
        <v>17.75</v>
      </c>
      <c r="E417" s="53">
        <v>16.75</v>
      </c>
    </row>
    <row r="418" spans="1:5" x14ac:dyDescent="0.25">
      <c r="A418" s="54">
        <v>45182</v>
      </c>
      <c r="B418" s="53">
        <v>17</v>
      </c>
      <c r="C418" s="53">
        <v>15.75</v>
      </c>
      <c r="D418" s="53">
        <v>17.75</v>
      </c>
      <c r="E418" s="53">
        <v>16.75</v>
      </c>
    </row>
    <row r="419" spans="1:5" x14ac:dyDescent="0.25">
      <c r="A419" s="54">
        <v>45183</v>
      </c>
      <c r="B419" s="53">
        <v>16.940000000000001</v>
      </c>
      <c r="C419" s="53">
        <v>15.75</v>
      </c>
      <c r="D419" s="53">
        <v>17.75</v>
      </c>
      <c r="E419" s="53">
        <v>16.75</v>
      </c>
    </row>
    <row r="420" spans="1:5" x14ac:dyDescent="0.25">
      <c r="A420" s="54">
        <v>45184</v>
      </c>
      <c r="B420" s="53">
        <v>16.98</v>
      </c>
      <c r="C420" s="53">
        <v>15.75</v>
      </c>
      <c r="D420" s="53">
        <v>17.75</v>
      </c>
      <c r="E420" s="53">
        <v>16.75</v>
      </c>
    </row>
    <row r="421" spans="1:5" x14ac:dyDescent="0.25">
      <c r="A421" s="54">
        <v>45187</v>
      </c>
      <c r="B421" s="53">
        <v>16.809999999999999</v>
      </c>
      <c r="C421" s="53">
        <v>15.75</v>
      </c>
      <c r="D421" s="53">
        <v>17.75</v>
      </c>
      <c r="E421" s="53">
        <v>16.75</v>
      </c>
    </row>
    <row r="422" spans="1:5" x14ac:dyDescent="0.25">
      <c r="A422" s="54">
        <v>45188</v>
      </c>
      <c r="B422" s="53">
        <v>16.68</v>
      </c>
      <c r="C422" s="53">
        <v>15.75</v>
      </c>
      <c r="D422" s="53">
        <v>17.75</v>
      </c>
      <c r="E422" s="53">
        <v>16.75</v>
      </c>
    </row>
    <row r="423" spans="1:5" x14ac:dyDescent="0.25">
      <c r="A423" s="54">
        <v>45189</v>
      </c>
      <c r="B423" s="53">
        <v>16.78</v>
      </c>
      <c r="C423" s="53">
        <v>15.75</v>
      </c>
      <c r="D423" s="53">
        <v>17.75</v>
      </c>
      <c r="E423" s="53">
        <v>16.75</v>
      </c>
    </row>
    <row r="424" spans="1:5" x14ac:dyDescent="0.25">
      <c r="A424" s="54">
        <v>45190</v>
      </c>
      <c r="B424" s="53">
        <v>16.93</v>
      </c>
      <c r="C424" s="53">
        <v>15.75</v>
      </c>
      <c r="D424" s="53">
        <v>17.75</v>
      </c>
      <c r="E424" s="53">
        <v>16.75</v>
      </c>
    </row>
    <row r="425" spans="1:5" x14ac:dyDescent="0.25">
      <c r="A425" s="54">
        <v>45191</v>
      </c>
      <c r="B425" s="53">
        <v>17</v>
      </c>
      <c r="C425" s="53">
        <v>15.75</v>
      </c>
      <c r="D425" s="53">
        <v>17.75</v>
      </c>
      <c r="E425" s="53">
        <v>16.75</v>
      </c>
    </row>
    <row r="426" spans="1:5" x14ac:dyDescent="0.25">
      <c r="A426" s="54">
        <v>45194</v>
      </c>
      <c r="B426" s="53">
        <v>17.059999999999999</v>
      </c>
      <c r="C426" s="53">
        <v>15.75</v>
      </c>
      <c r="D426" s="53">
        <v>17.75</v>
      </c>
      <c r="E426" s="53">
        <v>16.75</v>
      </c>
    </row>
    <row r="427" spans="1:5" x14ac:dyDescent="0.25">
      <c r="A427" s="54">
        <v>45195</v>
      </c>
      <c r="B427" s="53">
        <v>17.13</v>
      </c>
      <c r="C427" s="53">
        <v>15.75</v>
      </c>
      <c r="D427" s="53">
        <v>17.75</v>
      </c>
      <c r="E427" s="53">
        <v>16.75</v>
      </c>
    </row>
    <row r="428" spans="1:5" x14ac:dyDescent="0.25">
      <c r="A428" s="54">
        <v>45196</v>
      </c>
      <c r="B428" s="53">
        <v>17.12</v>
      </c>
      <c r="C428" s="53">
        <v>15.75</v>
      </c>
      <c r="D428" s="53">
        <v>17.75</v>
      </c>
      <c r="E428" s="53">
        <v>16.75</v>
      </c>
    </row>
    <row r="429" spans="1:5" x14ac:dyDescent="0.25">
      <c r="A429" s="54">
        <v>45197</v>
      </c>
      <c r="B429" s="53">
        <v>17.16</v>
      </c>
      <c r="C429" s="53">
        <v>15.75</v>
      </c>
      <c r="D429" s="53">
        <v>17.75</v>
      </c>
      <c r="E429" s="53">
        <v>16.75</v>
      </c>
    </row>
    <row r="430" spans="1:5" x14ac:dyDescent="0.25">
      <c r="A430" s="54">
        <v>45198</v>
      </c>
      <c r="B430" s="53">
        <v>17.14</v>
      </c>
      <c r="C430" s="53">
        <v>15.75</v>
      </c>
      <c r="D430" s="53">
        <v>17.75</v>
      </c>
      <c r="E430" s="53">
        <v>16.75</v>
      </c>
    </row>
    <row r="431" spans="1:5" x14ac:dyDescent="0.25">
      <c r="A431" s="54">
        <v>45201</v>
      </c>
      <c r="B431" s="53">
        <v>16.920000000000002</v>
      </c>
      <c r="C431" s="53">
        <v>15.75</v>
      </c>
      <c r="D431" s="53">
        <v>17.75</v>
      </c>
      <c r="E431" s="53">
        <v>16.75</v>
      </c>
    </row>
    <row r="432" spans="1:5" x14ac:dyDescent="0.25">
      <c r="A432" s="54">
        <v>45202</v>
      </c>
      <c r="B432" s="53">
        <v>16.8</v>
      </c>
      <c r="C432" s="53">
        <v>15.75</v>
      </c>
      <c r="D432" s="53">
        <v>17.75</v>
      </c>
      <c r="E432" s="53">
        <v>16.75</v>
      </c>
    </row>
    <row r="433" spans="1:5" x14ac:dyDescent="0.25">
      <c r="A433" s="54">
        <v>45203</v>
      </c>
      <c r="B433" s="53">
        <v>16.27</v>
      </c>
      <c r="C433" s="53">
        <v>15.75</v>
      </c>
      <c r="D433" s="53">
        <v>17.75</v>
      </c>
      <c r="E433" s="53">
        <v>16.75</v>
      </c>
    </row>
    <row r="434" spans="1:5" x14ac:dyDescent="0.25">
      <c r="A434" s="54">
        <v>45204</v>
      </c>
      <c r="B434" s="53">
        <v>15.8</v>
      </c>
      <c r="C434" s="53">
        <v>15.75</v>
      </c>
      <c r="D434" s="53">
        <v>17.75</v>
      </c>
      <c r="E434" s="53">
        <v>16.75</v>
      </c>
    </row>
    <row r="435" spans="1:5" x14ac:dyDescent="0.25">
      <c r="A435" s="54">
        <v>45205</v>
      </c>
      <c r="B435" s="53">
        <v>15.58</v>
      </c>
      <c r="C435" s="53">
        <v>15.75</v>
      </c>
      <c r="D435" s="53">
        <v>17.75</v>
      </c>
      <c r="E435" s="53">
        <v>16.75</v>
      </c>
    </row>
    <row r="436" spans="1:5" x14ac:dyDescent="0.25">
      <c r="A436" s="54">
        <v>45208</v>
      </c>
      <c r="B436" s="53">
        <v>15.19</v>
      </c>
      <c r="C436" s="53">
        <v>15</v>
      </c>
      <c r="D436" s="53">
        <v>17</v>
      </c>
      <c r="E436" s="53">
        <v>16</v>
      </c>
    </row>
    <row r="437" spans="1:5" x14ac:dyDescent="0.25">
      <c r="A437" s="54">
        <v>45209</v>
      </c>
      <c r="B437" s="53">
        <v>15.45</v>
      </c>
      <c r="C437" s="53">
        <v>15</v>
      </c>
      <c r="D437" s="53">
        <v>17</v>
      </c>
      <c r="E437" s="53">
        <v>16</v>
      </c>
    </row>
    <row r="438" spans="1:5" x14ac:dyDescent="0.25">
      <c r="A438" s="54">
        <v>45210</v>
      </c>
      <c r="B438" s="53">
        <v>16.04</v>
      </c>
      <c r="C438" s="53">
        <v>15</v>
      </c>
      <c r="D438" s="53">
        <v>17</v>
      </c>
      <c r="E438" s="53">
        <v>16</v>
      </c>
    </row>
    <row r="439" spans="1:5" x14ac:dyDescent="0.25">
      <c r="A439" s="54">
        <v>45211</v>
      </c>
      <c r="B439" s="53">
        <v>16.43</v>
      </c>
      <c r="C439" s="53">
        <v>15</v>
      </c>
      <c r="D439" s="53">
        <v>17</v>
      </c>
      <c r="E439" s="53">
        <v>16</v>
      </c>
    </row>
    <row r="440" spans="1:5" x14ac:dyDescent="0.25">
      <c r="A440" s="54">
        <v>45212</v>
      </c>
      <c r="B440" s="53">
        <v>16.440000000000001</v>
      </c>
      <c r="C440" s="53">
        <v>15</v>
      </c>
      <c r="D440" s="53">
        <v>17</v>
      </c>
      <c r="E440" s="53">
        <v>16</v>
      </c>
    </row>
    <row r="441" spans="1:5" x14ac:dyDescent="0.25">
      <c r="A441" s="54">
        <v>45215</v>
      </c>
      <c r="B441" s="53">
        <v>16.53</v>
      </c>
      <c r="C441" s="53">
        <v>15</v>
      </c>
      <c r="D441" s="53">
        <v>17</v>
      </c>
      <c r="E441" s="53">
        <v>16</v>
      </c>
    </row>
    <row r="442" spans="1:5" x14ac:dyDescent="0.25">
      <c r="A442" s="54">
        <v>45216</v>
      </c>
      <c r="B442" s="53">
        <v>16.690000000000001</v>
      </c>
      <c r="C442" s="53">
        <v>15</v>
      </c>
      <c r="D442" s="53">
        <v>17</v>
      </c>
      <c r="E442" s="53">
        <v>16</v>
      </c>
    </row>
    <row r="443" spans="1:5" x14ac:dyDescent="0.25">
      <c r="A443" s="54">
        <v>45217</v>
      </c>
      <c r="B443" s="53">
        <v>16.64</v>
      </c>
      <c r="C443" s="53">
        <v>15</v>
      </c>
      <c r="D443" s="53">
        <v>17</v>
      </c>
      <c r="E443" s="53">
        <v>16</v>
      </c>
    </row>
    <row r="444" spans="1:5" x14ac:dyDescent="0.25">
      <c r="A444" s="54">
        <v>45218</v>
      </c>
      <c r="B444" s="53">
        <v>16.510000000000002</v>
      </c>
      <c r="C444" s="53">
        <v>15</v>
      </c>
      <c r="D444" s="53">
        <v>17</v>
      </c>
      <c r="E444" s="53">
        <v>16</v>
      </c>
    </row>
    <row r="445" spans="1:5" x14ac:dyDescent="0.25">
      <c r="A445" s="54">
        <v>45219</v>
      </c>
      <c r="B445" s="53">
        <v>16.27</v>
      </c>
      <c r="C445" s="53">
        <v>15</v>
      </c>
      <c r="D445" s="53">
        <v>17</v>
      </c>
      <c r="E445" s="53">
        <v>16</v>
      </c>
    </row>
    <row r="446" spans="1:5" x14ac:dyDescent="0.25">
      <c r="A446" s="54">
        <v>45222</v>
      </c>
      <c r="B446" s="53">
        <v>16.41</v>
      </c>
      <c r="C446" s="53">
        <v>15</v>
      </c>
      <c r="D446" s="53">
        <v>17</v>
      </c>
      <c r="E446" s="53">
        <v>16</v>
      </c>
    </row>
    <row r="447" spans="1:5" x14ac:dyDescent="0.25">
      <c r="A447" s="54">
        <v>45223</v>
      </c>
      <c r="B447" s="53">
        <v>16.71</v>
      </c>
      <c r="C447" s="53">
        <v>15</v>
      </c>
      <c r="D447" s="53">
        <v>17</v>
      </c>
      <c r="E447" s="53">
        <v>16</v>
      </c>
    </row>
    <row r="448" spans="1:5" x14ac:dyDescent="0.25">
      <c r="A448" s="54">
        <v>45225</v>
      </c>
      <c r="B448" s="53">
        <v>16.760000000000002</v>
      </c>
      <c r="C448" s="53">
        <v>15</v>
      </c>
      <c r="D448" s="53">
        <v>17</v>
      </c>
      <c r="E448" s="53">
        <v>16</v>
      </c>
    </row>
    <row r="449" spans="1:5" x14ac:dyDescent="0.25">
      <c r="A449" s="54">
        <v>45226</v>
      </c>
      <c r="B449" s="53">
        <v>16.809999999999999</v>
      </c>
      <c r="C449" s="53">
        <v>15</v>
      </c>
      <c r="D449" s="53">
        <v>17</v>
      </c>
      <c r="E449" s="53">
        <v>16</v>
      </c>
    </row>
    <row r="450" spans="1:5" x14ac:dyDescent="0.25">
      <c r="A450" s="54">
        <v>45229</v>
      </c>
      <c r="B450" s="53">
        <v>16.79</v>
      </c>
      <c r="C450" s="53">
        <v>15</v>
      </c>
      <c r="D450" s="53">
        <v>17</v>
      </c>
      <c r="E450" s="53">
        <v>16</v>
      </c>
    </row>
    <row r="451" spans="1:5" x14ac:dyDescent="0.25">
      <c r="A451" s="54">
        <v>45230</v>
      </c>
      <c r="B451" s="53">
        <v>16.79</v>
      </c>
      <c r="C451" s="53">
        <v>15</v>
      </c>
      <c r="D451" s="53">
        <v>17</v>
      </c>
      <c r="E451" s="53">
        <v>16</v>
      </c>
    </row>
    <row r="452" spans="1:5" x14ac:dyDescent="0.25">
      <c r="A452" s="54">
        <v>45231</v>
      </c>
      <c r="B452" s="53">
        <v>16.25</v>
      </c>
      <c r="C452" s="53">
        <v>15</v>
      </c>
      <c r="D452" s="53">
        <v>17</v>
      </c>
      <c r="E452" s="53">
        <v>16</v>
      </c>
    </row>
    <row r="453" spans="1:5" x14ac:dyDescent="0.25">
      <c r="A453" s="54">
        <v>45232</v>
      </c>
      <c r="B453" s="53">
        <v>15.75</v>
      </c>
      <c r="C453" s="53">
        <v>15</v>
      </c>
      <c r="D453" s="53">
        <v>17</v>
      </c>
      <c r="E453" s="53">
        <v>16</v>
      </c>
    </row>
    <row r="454" spans="1:5" x14ac:dyDescent="0.25">
      <c r="A454" s="54">
        <v>45233</v>
      </c>
      <c r="B454" s="53">
        <v>15.8</v>
      </c>
      <c r="C454" s="53">
        <v>15</v>
      </c>
      <c r="D454" s="53">
        <v>17</v>
      </c>
      <c r="E454" s="53">
        <v>16</v>
      </c>
    </row>
    <row r="455" spans="1:5" x14ac:dyDescent="0.25">
      <c r="A455" s="54">
        <v>45236</v>
      </c>
      <c r="B455" s="53">
        <v>15.97</v>
      </c>
      <c r="C455" s="53">
        <v>15</v>
      </c>
      <c r="D455" s="53">
        <v>17</v>
      </c>
      <c r="E455" s="53">
        <v>16</v>
      </c>
    </row>
    <row r="456" spans="1:5" x14ac:dyDescent="0.25">
      <c r="A456" s="54">
        <v>45237</v>
      </c>
      <c r="B456" s="53">
        <v>15.99</v>
      </c>
      <c r="C456" s="53">
        <v>15</v>
      </c>
      <c r="D456" s="53">
        <v>17</v>
      </c>
      <c r="E456" s="53">
        <v>16</v>
      </c>
    </row>
    <row r="457" spans="1:5" x14ac:dyDescent="0.25">
      <c r="A457" s="54">
        <v>45238</v>
      </c>
      <c r="B457" s="53">
        <v>15.91</v>
      </c>
      <c r="C457" s="53">
        <v>15</v>
      </c>
      <c r="D457" s="53">
        <v>17</v>
      </c>
      <c r="E457" s="53">
        <v>16</v>
      </c>
    </row>
    <row r="458" spans="1:5" x14ac:dyDescent="0.25">
      <c r="A458" s="54">
        <v>45239</v>
      </c>
      <c r="B458" s="53">
        <v>15.88</v>
      </c>
      <c r="C458" s="53">
        <v>15</v>
      </c>
      <c r="D458" s="53">
        <v>17</v>
      </c>
      <c r="E458" s="53">
        <v>16</v>
      </c>
    </row>
    <row r="459" spans="1:5" x14ac:dyDescent="0.25">
      <c r="A459" s="54">
        <v>45240</v>
      </c>
      <c r="B459" s="53">
        <v>15.76</v>
      </c>
      <c r="C459" s="53">
        <v>15</v>
      </c>
      <c r="D459" s="53">
        <v>17</v>
      </c>
      <c r="E459" s="53">
        <v>16</v>
      </c>
    </row>
    <row r="460" spans="1:5" x14ac:dyDescent="0.25">
      <c r="A460" s="54">
        <v>45243</v>
      </c>
      <c r="B460" s="53">
        <v>15.88</v>
      </c>
      <c r="C460" s="53">
        <v>15</v>
      </c>
      <c r="D460" s="53">
        <v>17</v>
      </c>
      <c r="E460" s="53">
        <v>16</v>
      </c>
    </row>
    <row r="461" spans="1:5" x14ac:dyDescent="0.25">
      <c r="A461" s="54">
        <v>45244</v>
      </c>
      <c r="B461" s="53">
        <v>15.68</v>
      </c>
      <c r="C461" s="53">
        <v>15</v>
      </c>
      <c r="D461" s="53">
        <v>17</v>
      </c>
      <c r="E461" s="53">
        <v>16</v>
      </c>
    </row>
    <row r="462" spans="1:5" x14ac:dyDescent="0.25">
      <c r="A462" s="54">
        <v>45245</v>
      </c>
      <c r="B462" s="53">
        <v>15.52</v>
      </c>
      <c r="C462" s="53">
        <v>15</v>
      </c>
      <c r="D462" s="53">
        <v>17</v>
      </c>
      <c r="E462" s="53">
        <v>16</v>
      </c>
    </row>
    <row r="463" spans="1:5" x14ac:dyDescent="0.25">
      <c r="A463" s="54">
        <v>45246</v>
      </c>
      <c r="B463" s="53">
        <v>15.35</v>
      </c>
      <c r="C463" s="53">
        <v>15</v>
      </c>
      <c r="D463" s="53">
        <v>17</v>
      </c>
      <c r="E463" s="53">
        <v>16</v>
      </c>
    </row>
    <row r="464" spans="1:5" x14ac:dyDescent="0.25">
      <c r="A464" s="54">
        <v>45247</v>
      </c>
      <c r="B464" s="53">
        <v>15.28</v>
      </c>
      <c r="C464" s="53">
        <v>15</v>
      </c>
      <c r="D464" s="53">
        <v>17</v>
      </c>
      <c r="E464" s="53">
        <v>16</v>
      </c>
    </row>
    <row r="465" spans="1:5" x14ac:dyDescent="0.25">
      <c r="A465" s="54">
        <v>45250</v>
      </c>
      <c r="B465" s="53">
        <v>15.21</v>
      </c>
      <c r="C465" s="53">
        <v>15</v>
      </c>
      <c r="D465" s="53">
        <v>17</v>
      </c>
      <c r="E465" s="53">
        <v>16</v>
      </c>
    </row>
    <row r="466" spans="1:5" x14ac:dyDescent="0.25">
      <c r="A466" s="54">
        <v>45251</v>
      </c>
      <c r="B466" s="53">
        <v>15.1</v>
      </c>
      <c r="C466" s="53">
        <v>15</v>
      </c>
      <c r="D466" s="53">
        <v>17</v>
      </c>
      <c r="E466" s="53">
        <v>16</v>
      </c>
    </row>
    <row r="467" spans="1:5" x14ac:dyDescent="0.25">
      <c r="A467" s="54">
        <v>45252</v>
      </c>
      <c r="B467" s="53">
        <v>15.08</v>
      </c>
      <c r="C467" s="53">
        <v>15</v>
      </c>
      <c r="D467" s="53">
        <v>17</v>
      </c>
      <c r="E467" s="53">
        <v>16</v>
      </c>
    </row>
    <row r="468" spans="1:5" x14ac:dyDescent="0.25">
      <c r="A468" s="54">
        <v>45253</v>
      </c>
      <c r="B468" s="53">
        <v>15.11</v>
      </c>
      <c r="C468" s="53">
        <v>15</v>
      </c>
      <c r="D468" s="53">
        <v>17</v>
      </c>
      <c r="E468" s="53">
        <v>16</v>
      </c>
    </row>
    <row r="469" spans="1:5" x14ac:dyDescent="0.25">
      <c r="A469" s="54">
        <v>45254</v>
      </c>
      <c r="B469" s="53">
        <v>15.11</v>
      </c>
      <c r="C469" s="53">
        <v>15</v>
      </c>
      <c r="D469" s="53">
        <v>17</v>
      </c>
      <c r="E469" s="53">
        <v>16</v>
      </c>
    </row>
    <row r="470" spans="1:5" x14ac:dyDescent="0.25">
      <c r="A470" s="54">
        <v>45257</v>
      </c>
      <c r="B470" s="53">
        <v>15.4</v>
      </c>
      <c r="C470" s="53">
        <v>14.75</v>
      </c>
      <c r="D470" s="53">
        <v>16.75</v>
      </c>
      <c r="E470" s="53">
        <v>15.75</v>
      </c>
    </row>
    <row r="471" spans="1:5" x14ac:dyDescent="0.25">
      <c r="A471" s="54">
        <v>45258</v>
      </c>
      <c r="B471" s="53">
        <v>16.03</v>
      </c>
      <c r="C471" s="53">
        <v>14.75</v>
      </c>
      <c r="D471" s="53">
        <v>16.75</v>
      </c>
      <c r="E471" s="53">
        <v>15.75</v>
      </c>
    </row>
    <row r="472" spans="1:5" x14ac:dyDescent="0.25">
      <c r="A472" s="54">
        <v>45259</v>
      </c>
      <c r="B472" s="53">
        <v>16.46</v>
      </c>
      <c r="C472" s="53">
        <v>14.75</v>
      </c>
      <c r="D472" s="53">
        <v>16.75</v>
      </c>
      <c r="E472" s="53">
        <v>15.75</v>
      </c>
    </row>
    <row r="473" spans="1:5" x14ac:dyDescent="0.25">
      <c r="A473" s="54">
        <v>45260</v>
      </c>
      <c r="B473" s="53">
        <v>16.559999999999999</v>
      </c>
      <c r="C473" s="53">
        <v>14.75</v>
      </c>
      <c r="D473" s="53">
        <v>16.75</v>
      </c>
      <c r="E473" s="53">
        <v>15.75</v>
      </c>
    </row>
    <row r="474" spans="1:5" x14ac:dyDescent="0.25">
      <c r="A474" s="54">
        <v>45261</v>
      </c>
      <c r="B474" s="53">
        <v>16.329999999999998</v>
      </c>
      <c r="C474" s="53">
        <v>14.75</v>
      </c>
      <c r="D474" s="53">
        <v>16.75</v>
      </c>
      <c r="E474" s="53">
        <v>15.75</v>
      </c>
    </row>
    <row r="475" spans="1:5" x14ac:dyDescent="0.25">
      <c r="A475" s="54">
        <v>45264</v>
      </c>
      <c r="B475" s="53">
        <v>15.88</v>
      </c>
      <c r="C475" s="53">
        <v>14.75</v>
      </c>
      <c r="D475" s="53">
        <v>16.75</v>
      </c>
      <c r="E475" s="53">
        <v>15.75</v>
      </c>
    </row>
    <row r="476" spans="1:5" x14ac:dyDescent="0.25">
      <c r="A476" s="54">
        <v>45265</v>
      </c>
      <c r="B476" s="53">
        <v>15.12</v>
      </c>
      <c r="C476" s="53">
        <v>14.75</v>
      </c>
      <c r="D476" s="53">
        <v>16.75</v>
      </c>
      <c r="E476" s="53">
        <v>15.75</v>
      </c>
    </row>
    <row r="477" spans="1:5" x14ac:dyDescent="0.25">
      <c r="A477" s="54">
        <v>45266</v>
      </c>
      <c r="B477" s="53">
        <v>14.88</v>
      </c>
      <c r="C477" s="53">
        <v>14.75</v>
      </c>
      <c r="D477" s="53">
        <v>16.75</v>
      </c>
      <c r="E477" s="53">
        <v>15.75</v>
      </c>
    </row>
    <row r="478" spans="1:5" x14ac:dyDescent="0.25">
      <c r="A478" s="54">
        <v>45267</v>
      </c>
      <c r="B478" s="53">
        <v>14.85</v>
      </c>
      <c r="C478" s="53">
        <v>14.75</v>
      </c>
      <c r="D478" s="53">
        <v>16.75</v>
      </c>
      <c r="E478" s="53">
        <v>15.75</v>
      </c>
    </row>
    <row r="479" spans="1:5" x14ac:dyDescent="0.25">
      <c r="A479" s="54">
        <v>45268</v>
      </c>
      <c r="B479" s="53">
        <v>14.8</v>
      </c>
      <c r="C479" s="53">
        <v>14.75</v>
      </c>
      <c r="D479" s="53">
        <v>16.75</v>
      </c>
      <c r="E479" s="53">
        <v>15.75</v>
      </c>
    </row>
    <row r="480" spans="1:5" x14ac:dyDescent="0.25">
      <c r="A480" s="54">
        <v>45271</v>
      </c>
      <c r="B480" s="53">
        <v>14.8</v>
      </c>
      <c r="C480" s="53">
        <v>14.75</v>
      </c>
      <c r="D480" s="53">
        <v>16.75</v>
      </c>
      <c r="E480" s="53">
        <v>15.75</v>
      </c>
    </row>
    <row r="481" spans="1:5" x14ac:dyDescent="0.25">
      <c r="A481" s="54">
        <v>45272</v>
      </c>
      <c r="B481" s="53">
        <v>14.79</v>
      </c>
      <c r="C481" s="53">
        <v>14.75</v>
      </c>
      <c r="D481" s="53">
        <v>16.75</v>
      </c>
      <c r="E481" s="53">
        <v>15.75</v>
      </c>
    </row>
    <row r="482" spans="1:5" x14ac:dyDescent="0.25">
      <c r="A482" s="54">
        <v>45273</v>
      </c>
      <c r="B482" s="53">
        <v>14.77</v>
      </c>
      <c r="C482" s="53">
        <v>14.75</v>
      </c>
      <c r="D482" s="53">
        <v>16.75</v>
      </c>
      <c r="E482" s="53">
        <v>15.75</v>
      </c>
    </row>
    <row r="483" spans="1:5" x14ac:dyDescent="0.25">
      <c r="A483" s="54">
        <v>45274</v>
      </c>
      <c r="B483" s="53">
        <v>14.75</v>
      </c>
      <c r="C483" s="53">
        <v>14.75</v>
      </c>
      <c r="D483" s="53">
        <v>16.75</v>
      </c>
      <c r="E483" s="53">
        <v>15.75</v>
      </c>
    </row>
    <row r="484" spans="1:5" x14ac:dyDescent="0.25">
      <c r="A484" s="54">
        <v>45275</v>
      </c>
      <c r="B484" s="53">
        <v>14.75</v>
      </c>
      <c r="C484" s="53">
        <v>14.75</v>
      </c>
      <c r="D484" s="53">
        <v>16.75</v>
      </c>
      <c r="E484" s="53">
        <v>15.75</v>
      </c>
    </row>
    <row r="485" spans="1:5" x14ac:dyDescent="0.25">
      <c r="A485" s="54">
        <v>45279</v>
      </c>
      <c r="B485" s="53">
        <v>14.75</v>
      </c>
      <c r="C485" s="53">
        <v>14.75</v>
      </c>
      <c r="D485" s="53">
        <v>16.75</v>
      </c>
      <c r="E485" s="53">
        <v>15.75</v>
      </c>
    </row>
    <row r="486" spans="1:5" x14ac:dyDescent="0.25">
      <c r="A486" s="54">
        <v>45280</v>
      </c>
      <c r="B486" s="53">
        <v>14.75</v>
      </c>
      <c r="C486" s="53">
        <v>14.75</v>
      </c>
      <c r="D486" s="53">
        <v>16.75</v>
      </c>
      <c r="E486" s="53">
        <v>15.75</v>
      </c>
    </row>
    <row r="487" spans="1:5" x14ac:dyDescent="0.25">
      <c r="A487" s="54">
        <v>45281</v>
      </c>
      <c r="B487" s="53">
        <v>14.75</v>
      </c>
      <c r="C487" s="53">
        <v>14.75</v>
      </c>
      <c r="D487" s="53">
        <v>16.75</v>
      </c>
      <c r="E487" s="53">
        <v>15.75</v>
      </c>
    </row>
    <row r="488" spans="1:5" x14ac:dyDescent="0.25">
      <c r="A488" s="54">
        <v>45282</v>
      </c>
      <c r="B488" s="53">
        <v>14.75</v>
      </c>
      <c r="C488" s="53">
        <v>14.75</v>
      </c>
      <c r="D488" s="53">
        <v>16.75</v>
      </c>
      <c r="E488" s="53">
        <v>15.75</v>
      </c>
    </row>
    <row r="489" spans="1:5" x14ac:dyDescent="0.25">
      <c r="A489" s="54">
        <v>45285</v>
      </c>
      <c r="B489" s="53">
        <v>14.76</v>
      </c>
      <c r="C489" s="53">
        <v>14.75</v>
      </c>
      <c r="D489" s="53">
        <v>16.75</v>
      </c>
      <c r="E489" s="53">
        <v>15.75</v>
      </c>
    </row>
    <row r="490" spans="1:5" x14ac:dyDescent="0.25">
      <c r="A490" s="54">
        <v>45286</v>
      </c>
      <c r="B490" s="53">
        <v>15.15</v>
      </c>
      <c r="C490" s="53">
        <v>14.75</v>
      </c>
      <c r="D490" s="53">
        <v>16.75</v>
      </c>
      <c r="E490" s="53">
        <v>15.75</v>
      </c>
    </row>
    <row r="491" spans="1:5" x14ac:dyDescent="0.25">
      <c r="A491" s="54">
        <v>45287</v>
      </c>
      <c r="B491" s="53">
        <v>15.35</v>
      </c>
      <c r="C491" s="53">
        <v>14.75</v>
      </c>
      <c r="D491" s="53">
        <v>16.75</v>
      </c>
      <c r="E491" s="53">
        <v>15.75</v>
      </c>
    </row>
    <row r="492" spans="1:5" x14ac:dyDescent="0.25">
      <c r="A492" s="54">
        <v>45288</v>
      </c>
      <c r="B492" s="53">
        <v>15.53</v>
      </c>
      <c r="C492" s="53">
        <v>14.75</v>
      </c>
      <c r="D492" s="53">
        <v>16.75</v>
      </c>
      <c r="E492" s="53">
        <v>15.75</v>
      </c>
    </row>
    <row r="493" spans="1:5" x14ac:dyDescent="0.25">
      <c r="A493" s="54">
        <v>45289</v>
      </c>
      <c r="B493" s="53">
        <v>16.190000000000001</v>
      </c>
      <c r="C493" s="53">
        <v>14.75</v>
      </c>
      <c r="D493" s="53">
        <v>16.75</v>
      </c>
      <c r="E493" s="53">
        <v>15.75</v>
      </c>
    </row>
    <row r="494" spans="1:5" x14ac:dyDescent="0.25">
      <c r="A494" s="54">
        <v>45294</v>
      </c>
      <c r="B494" s="53">
        <v>15.74</v>
      </c>
      <c r="C494" s="53">
        <v>14.75</v>
      </c>
      <c r="D494" s="53">
        <v>16.75</v>
      </c>
      <c r="E494" s="53">
        <v>15.75</v>
      </c>
    </row>
    <row r="495" spans="1:5" x14ac:dyDescent="0.25">
      <c r="A495" s="54">
        <v>45295</v>
      </c>
      <c r="B495" s="53">
        <v>14.88</v>
      </c>
      <c r="C495" s="53">
        <v>14.75</v>
      </c>
      <c r="D495" s="53">
        <v>16.75</v>
      </c>
      <c r="E495" s="53">
        <v>15.75</v>
      </c>
    </row>
    <row r="496" spans="1:5" x14ac:dyDescent="0.25">
      <c r="A496" s="54">
        <v>45296</v>
      </c>
      <c r="B496" s="53">
        <v>14.69</v>
      </c>
      <c r="C496" s="53">
        <v>14.75</v>
      </c>
      <c r="D496" s="53">
        <v>16.75</v>
      </c>
      <c r="E496" s="53">
        <v>15.75</v>
      </c>
    </row>
    <row r="497" spans="1:5" x14ac:dyDescent="0.25">
      <c r="A497" s="54">
        <v>45299</v>
      </c>
      <c r="B497" s="53">
        <v>14.7</v>
      </c>
      <c r="C497" s="53">
        <v>14.75</v>
      </c>
      <c r="D497" s="53">
        <v>16.75</v>
      </c>
      <c r="E497" s="53">
        <v>15.75</v>
      </c>
    </row>
    <row r="498" spans="1:5" x14ac:dyDescent="0.25">
      <c r="A498" s="54">
        <v>45300</v>
      </c>
      <c r="B498" s="53">
        <v>14.75</v>
      </c>
      <c r="C498" s="53">
        <v>14.75</v>
      </c>
      <c r="D498" s="53">
        <v>16.75</v>
      </c>
      <c r="E498" s="53">
        <v>15.75</v>
      </c>
    </row>
    <row r="499" spans="1:5" x14ac:dyDescent="0.25">
      <c r="A499" s="54">
        <v>45301</v>
      </c>
      <c r="B499" s="53">
        <v>14.65</v>
      </c>
      <c r="C499" s="53">
        <v>14.75</v>
      </c>
      <c r="D499" s="53">
        <v>16.75</v>
      </c>
      <c r="E499" s="53">
        <v>15.75</v>
      </c>
    </row>
    <row r="500" spans="1:5" x14ac:dyDescent="0.25">
      <c r="A500" s="54">
        <v>45302</v>
      </c>
      <c r="B500" s="53">
        <v>14.75</v>
      </c>
      <c r="C500" s="53">
        <v>14.75</v>
      </c>
      <c r="D500" s="53">
        <v>16.75</v>
      </c>
      <c r="E500" s="53">
        <v>15.75</v>
      </c>
    </row>
    <row r="501" spans="1:5" x14ac:dyDescent="0.25">
      <c r="A501" s="54">
        <v>45303</v>
      </c>
      <c r="B501" s="53">
        <v>14.75</v>
      </c>
      <c r="C501" s="53">
        <v>14.75</v>
      </c>
      <c r="D501" s="53">
        <v>16.75</v>
      </c>
      <c r="E501" s="53">
        <v>15.75</v>
      </c>
    </row>
    <row r="502" spans="1:5" x14ac:dyDescent="0.25">
      <c r="A502" s="54">
        <v>45306</v>
      </c>
      <c r="B502" s="53">
        <v>14.75</v>
      </c>
      <c r="C502" s="53">
        <v>14.75</v>
      </c>
      <c r="D502" s="53">
        <v>16.75</v>
      </c>
      <c r="E502" s="53">
        <v>15.75</v>
      </c>
    </row>
    <row r="503" spans="1:5" x14ac:dyDescent="0.25">
      <c r="A503" s="54">
        <v>45307</v>
      </c>
      <c r="B503" s="53">
        <v>14.75</v>
      </c>
      <c r="C503" s="53">
        <v>14.75</v>
      </c>
      <c r="D503" s="53">
        <v>16.75</v>
      </c>
      <c r="E503" s="53">
        <v>15.75</v>
      </c>
    </row>
    <row r="504" spans="1:5" x14ac:dyDescent="0.25">
      <c r="A504" s="54">
        <v>45308</v>
      </c>
      <c r="B504" s="53">
        <v>14.82</v>
      </c>
      <c r="C504" s="53">
        <v>14.75</v>
      </c>
      <c r="D504" s="53">
        <v>16.75</v>
      </c>
      <c r="E504" s="53">
        <v>15.75</v>
      </c>
    </row>
    <row r="505" spans="1:5" x14ac:dyDescent="0.25">
      <c r="A505" s="54">
        <v>45309</v>
      </c>
      <c r="B505" s="53">
        <v>15.54</v>
      </c>
      <c r="C505" s="53">
        <v>14.75</v>
      </c>
      <c r="D505" s="53">
        <v>16.75</v>
      </c>
      <c r="E505" s="53">
        <v>15.75</v>
      </c>
    </row>
    <row r="506" spans="1:5" x14ac:dyDescent="0.25">
      <c r="A506" s="54">
        <v>45310</v>
      </c>
      <c r="B506" s="53">
        <v>15.31</v>
      </c>
      <c r="C506" s="53">
        <v>14.75</v>
      </c>
      <c r="D506" s="53">
        <v>16.75</v>
      </c>
      <c r="E506" s="53">
        <v>15.75</v>
      </c>
    </row>
    <row r="507" spans="1:5" x14ac:dyDescent="0.25">
      <c r="A507" s="54">
        <v>45313</v>
      </c>
      <c r="B507" s="53">
        <v>15.01</v>
      </c>
      <c r="C507" s="53">
        <v>14.25</v>
      </c>
      <c r="D507" s="53">
        <v>16.25</v>
      </c>
      <c r="E507" s="53">
        <v>15.25</v>
      </c>
    </row>
    <row r="508" spans="1:5" x14ac:dyDescent="0.25">
      <c r="A508" s="54">
        <v>45314</v>
      </c>
      <c r="B508" s="53">
        <v>14.42</v>
      </c>
      <c r="C508" s="53">
        <v>14.25</v>
      </c>
      <c r="D508" s="53">
        <v>16.25</v>
      </c>
      <c r="E508" s="53">
        <v>15.25</v>
      </c>
    </row>
    <row r="509" spans="1:5" x14ac:dyDescent="0.25">
      <c r="A509" s="54">
        <v>45315</v>
      </c>
      <c r="B509" s="53">
        <v>14.61</v>
      </c>
      <c r="C509" s="53">
        <v>14.25</v>
      </c>
      <c r="D509" s="53">
        <v>16.25</v>
      </c>
      <c r="E509" s="53">
        <v>15.25</v>
      </c>
    </row>
    <row r="510" spans="1:5" x14ac:dyDescent="0.25">
      <c r="A510" s="54">
        <v>45316</v>
      </c>
      <c r="B510" s="53">
        <v>15.1</v>
      </c>
      <c r="C510" s="53">
        <v>14.25</v>
      </c>
      <c r="D510" s="53">
        <v>16.25</v>
      </c>
      <c r="E510" s="53">
        <v>15.25</v>
      </c>
    </row>
    <row r="511" spans="1:5" x14ac:dyDescent="0.25">
      <c r="A511" s="54">
        <v>45317</v>
      </c>
      <c r="B511" s="53">
        <v>15.01</v>
      </c>
      <c r="C511" s="53">
        <v>14.25</v>
      </c>
      <c r="D511" s="53">
        <v>16.25</v>
      </c>
      <c r="E511" s="53">
        <v>15.25</v>
      </c>
    </row>
    <row r="512" spans="1:5" x14ac:dyDescent="0.25">
      <c r="A512" s="54">
        <v>45320</v>
      </c>
      <c r="B512" s="53">
        <v>14.96</v>
      </c>
      <c r="C512" s="53">
        <v>14.25</v>
      </c>
      <c r="D512" s="53">
        <v>16.25</v>
      </c>
      <c r="E512" s="53">
        <v>15.25</v>
      </c>
    </row>
    <row r="513" spans="1:5" x14ac:dyDescent="0.25">
      <c r="A513" s="54">
        <v>45321</v>
      </c>
      <c r="B513" s="53">
        <v>14.51</v>
      </c>
      <c r="C513" s="53">
        <v>14.25</v>
      </c>
      <c r="D513" s="53">
        <v>16.25</v>
      </c>
      <c r="E513" s="53">
        <v>15.25</v>
      </c>
    </row>
    <row r="514" spans="1:5" x14ac:dyDescent="0.25">
      <c r="A514" s="54">
        <v>45322</v>
      </c>
      <c r="B514" s="53">
        <v>14.32</v>
      </c>
      <c r="C514" s="53">
        <v>14.25</v>
      </c>
      <c r="D514" s="53">
        <v>16.25</v>
      </c>
      <c r="E514" s="53">
        <v>15.25</v>
      </c>
    </row>
  </sheetData>
  <mergeCells count="6">
    <mergeCell ref="P16:S16"/>
    <mergeCell ref="B1:I1"/>
    <mergeCell ref="C2:D2"/>
    <mergeCell ref="F2:I2"/>
    <mergeCell ref="F3:I3"/>
    <mergeCell ref="F4:I4"/>
  </mergeCells>
  <hyperlinks>
    <hyperlink ref="P16:S16" location="Содержание!A1" display="Содержание"/>
  </hyperlinks>
  <pageMargins left="0.7" right="0.7" top="0.75" bottom="0.75" header="0.3" footer="0.3"/>
  <pageSetup paperSize="9" scale="16" orientation="portrait" r:id="rId1"/>
  <rowBreaks count="1" manualBreakCount="1">
    <brk id="487" max="18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Содержание!$I$76:$I$95</xm:f>
          </x14:formula1>
          <xm:sqref>F3:I4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theme="5" tint="0.59999389629810485"/>
  </sheetPr>
  <dimension ref="A1:Q1065"/>
  <sheetViews>
    <sheetView showGridLines="0" view="pageBreakPreview" zoomScaleNormal="100" zoomScaleSheetLayoutView="100" workbookViewId="0">
      <selection activeCell="N25" sqref="N25"/>
    </sheetView>
  </sheetViews>
  <sheetFormatPr defaultColWidth="9.140625" defaultRowHeight="15" x14ac:dyDescent="0.25"/>
  <cols>
    <col min="1" max="1" width="11.28515625" bestFit="1" customWidth="1"/>
    <col min="2" max="2" width="15.7109375" customWidth="1"/>
    <col min="3" max="3" width="16" customWidth="1"/>
    <col min="4" max="7" width="5.85546875" customWidth="1"/>
    <col min="8" max="8" width="1.5703125" style="132" customWidth="1"/>
    <col min="9" max="16" width="6.85546875" customWidth="1"/>
  </cols>
  <sheetData>
    <row r="1" spans="1:17" x14ac:dyDescent="0.25">
      <c r="A1" s="86" t="s">
        <v>12</v>
      </c>
      <c r="B1" s="525" t="str">
        <f>INDEX(Содержание!$B$3:$G$64,MATCH(A1,Содержание!$A$3:$A$64,0),1)</f>
        <v>АҚШ-тың 10-жылдық МБҚ кірістілігі, АҚШ долларының индексі</v>
      </c>
      <c r="C1" s="526"/>
      <c r="D1" s="526"/>
      <c r="E1" s="526"/>
      <c r="F1" s="526"/>
      <c r="G1" s="526"/>
    </row>
    <row r="2" spans="1:17" ht="38.25" x14ac:dyDescent="0.25">
      <c r="A2" s="64" t="s">
        <v>176</v>
      </c>
      <c r="B2" s="42" t="s">
        <v>164</v>
      </c>
      <c r="C2" s="65" t="s">
        <v>165</v>
      </c>
      <c r="D2" s="521" t="s">
        <v>166</v>
      </c>
      <c r="E2" s="522"/>
      <c r="F2" s="522"/>
      <c r="G2" s="523"/>
    </row>
    <row r="3" spans="1:17" x14ac:dyDescent="0.25">
      <c r="A3" s="55">
        <v>43830</v>
      </c>
      <c r="B3" s="56">
        <v>96.388999999999996</v>
      </c>
      <c r="C3" s="57">
        <v>1.91</v>
      </c>
      <c r="D3" s="517" t="s">
        <v>54</v>
      </c>
      <c r="E3" s="518"/>
      <c r="F3" s="518"/>
      <c r="G3" s="519"/>
    </row>
    <row r="4" spans="1:17" x14ac:dyDescent="0.25">
      <c r="A4" s="55">
        <v>43831</v>
      </c>
      <c r="B4" s="56">
        <v>96.388999999999996</v>
      </c>
      <c r="C4" s="57">
        <v>1.91</v>
      </c>
    </row>
    <row r="5" spans="1:17" x14ac:dyDescent="0.25">
      <c r="A5" s="55">
        <v>43832</v>
      </c>
      <c r="B5" s="56">
        <v>96.846000000000004</v>
      </c>
      <c r="C5" s="57">
        <v>1.8819999999999999</v>
      </c>
    </row>
    <row r="6" spans="1:17" x14ac:dyDescent="0.25">
      <c r="A6" s="55">
        <v>43833</v>
      </c>
      <c r="B6" s="56">
        <v>96.837999999999994</v>
      </c>
      <c r="C6" s="57">
        <v>1.788</v>
      </c>
    </row>
    <row r="7" spans="1:17" x14ac:dyDescent="0.25">
      <c r="A7" s="55">
        <v>43836</v>
      </c>
      <c r="B7" s="56">
        <v>96.671000000000006</v>
      </c>
      <c r="C7" s="57">
        <v>1.8109999999999999</v>
      </c>
    </row>
    <row r="8" spans="1:17" x14ac:dyDescent="0.25">
      <c r="A8" s="55">
        <v>43837</v>
      </c>
      <c r="B8" s="56">
        <v>97.004999999999995</v>
      </c>
      <c r="C8" s="57">
        <v>1.825</v>
      </c>
    </row>
    <row r="9" spans="1:17" x14ac:dyDescent="0.25">
      <c r="A9" s="55">
        <v>43838</v>
      </c>
      <c r="B9" s="56">
        <v>97.299000000000007</v>
      </c>
      <c r="C9" s="57">
        <v>1.8740000000000001</v>
      </c>
    </row>
    <row r="10" spans="1:17" x14ac:dyDescent="0.25">
      <c r="A10" s="55">
        <v>43839</v>
      </c>
      <c r="B10" s="56">
        <v>97.45</v>
      </c>
      <c r="C10" s="57">
        <v>1.8580000000000001</v>
      </c>
    </row>
    <row r="11" spans="1:17" x14ac:dyDescent="0.25">
      <c r="A11" s="55">
        <v>43840</v>
      </c>
      <c r="B11" s="56">
        <v>97.355999999999995</v>
      </c>
      <c r="C11" s="57">
        <v>1.827</v>
      </c>
    </row>
    <row r="12" spans="1:17" x14ac:dyDescent="0.25">
      <c r="A12" s="55">
        <v>43843</v>
      </c>
      <c r="B12" s="56">
        <v>97.344999999999999</v>
      </c>
      <c r="C12" s="57">
        <v>1.8480000000000001</v>
      </c>
    </row>
    <row r="13" spans="1:17" x14ac:dyDescent="0.25">
      <c r="A13" s="55">
        <v>43844</v>
      </c>
      <c r="B13" s="56">
        <v>97.372</v>
      </c>
      <c r="C13" s="57">
        <v>1.8180000000000001</v>
      </c>
    </row>
    <row r="14" spans="1:17" x14ac:dyDescent="0.25">
      <c r="A14" s="55">
        <v>43845</v>
      </c>
      <c r="B14" s="56">
        <v>97.228999999999999</v>
      </c>
      <c r="C14" s="57">
        <v>1.788</v>
      </c>
    </row>
    <row r="15" spans="1:17" x14ac:dyDescent="0.25">
      <c r="A15" s="55">
        <v>43846</v>
      </c>
      <c r="B15" s="56">
        <v>97.32</v>
      </c>
      <c r="C15" s="57">
        <v>1.8089999999999999</v>
      </c>
      <c r="N15" s="524" t="s">
        <v>271</v>
      </c>
      <c r="O15" s="524"/>
      <c r="P15" s="524"/>
      <c r="Q15" s="524"/>
    </row>
    <row r="16" spans="1:17" x14ac:dyDescent="0.25">
      <c r="A16" s="55">
        <v>43847</v>
      </c>
      <c r="B16" s="56">
        <v>97.637</v>
      </c>
      <c r="C16" s="57">
        <v>1.835</v>
      </c>
    </row>
    <row r="17" spans="1:3" x14ac:dyDescent="0.25">
      <c r="A17" s="55">
        <v>43850</v>
      </c>
      <c r="B17" s="56">
        <v>97.605999999999995</v>
      </c>
      <c r="C17" s="57">
        <v>1.835</v>
      </c>
    </row>
    <row r="18" spans="1:3" x14ac:dyDescent="0.25">
      <c r="A18" s="55">
        <v>43851</v>
      </c>
      <c r="B18" s="56">
        <v>97.531000000000006</v>
      </c>
      <c r="C18" s="57">
        <v>1.7689999999999999</v>
      </c>
    </row>
    <row r="19" spans="1:3" x14ac:dyDescent="0.25">
      <c r="A19" s="55">
        <v>43852</v>
      </c>
      <c r="B19" s="56">
        <v>97.527000000000001</v>
      </c>
      <c r="C19" s="57">
        <v>1.7709999999999999</v>
      </c>
    </row>
    <row r="20" spans="1:3" x14ac:dyDescent="0.25">
      <c r="A20" s="55">
        <v>43853</v>
      </c>
      <c r="B20" s="56">
        <v>97.692999999999998</v>
      </c>
      <c r="C20" s="57">
        <v>1.7390000000000001</v>
      </c>
    </row>
    <row r="21" spans="1:3" x14ac:dyDescent="0.25">
      <c r="A21" s="55">
        <v>43854</v>
      </c>
      <c r="B21" s="56">
        <v>97.852999999999994</v>
      </c>
      <c r="C21" s="57">
        <v>1.68</v>
      </c>
    </row>
    <row r="22" spans="1:3" x14ac:dyDescent="0.25">
      <c r="A22" s="55">
        <v>43857</v>
      </c>
      <c r="B22" s="56">
        <v>97.956000000000003</v>
      </c>
      <c r="C22" s="57">
        <v>1.605</v>
      </c>
    </row>
    <row r="23" spans="1:3" x14ac:dyDescent="0.25">
      <c r="A23" s="55">
        <v>43858</v>
      </c>
      <c r="B23" s="56">
        <v>98.018000000000001</v>
      </c>
      <c r="C23" s="57">
        <v>1.641</v>
      </c>
    </row>
    <row r="24" spans="1:3" x14ac:dyDescent="0.25">
      <c r="A24" s="55">
        <v>43859</v>
      </c>
      <c r="B24" s="56">
        <v>97.991</v>
      </c>
      <c r="C24" s="57">
        <v>1.5940000000000001</v>
      </c>
    </row>
    <row r="25" spans="1:3" x14ac:dyDescent="0.25">
      <c r="A25" s="55">
        <v>43860</v>
      </c>
      <c r="B25" s="56">
        <v>97.867000000000004</v>
      </c>
      <c r="C25" s="57">
        <v>1.5549999999999999</v>
      </c>
    </row>
    <row r="26" spans="1:3" x14ac:dyDescent="0.25">
      <c r="A26" s="55">
        <v>43861</v>
      </c>
      <c r="B26" s="56">
        <v>97.39</v>
      </c>
      <c r="C26" s="57">
        <v>1.5189999999999999</v>
      </c>
    </row>
    <row r="27" spans="1:3" x14ac:dyDescent="0.25">
      <c r="A27" s="55">
        <v>43864</v>
      </c>
      <c r="B27" s="56">
        <v>97.8</v>
      </c>
      <c r="C27" s="57">
        <v>1.52</v>
      </c>
    </row>
    <row r="28" spans="1:3" x14ac:dyDescent="0.25">
      <c r="A28" s="55">
        <v>43865</v>
      </c>
      <c r="B28" s="56">
        <v>97.960999999999999</v>
      </c>
      <c r="C28" s="57">
        <v>1.601</v>
      </c>
    </row>
    <row r="29" spans="1:3" x14ac:dyDescent="0.25">
      <c r="A29" s="55">
        <v>43866</v>
      </c>
      <c r="B29" s="56">
        <v>98.301000000000002</v>
      </c>
      <c r="C29" s="57">
        <v>1.649</v>
      </c>
    </row>
    <row r="30" spans="1:3" x14ac:dyDescent="0.25">
      <c r="A30" s="55">
        <v>43867</v>
      </c>
      <c r="B30" s="56">
        <v>98.495999999999995</v>
      </c>
      <c r="C30" s="57">
        <v>1.6439999999999999</v>
      </c>
    </row>
    <row r="31" spans="1:3" x14ac:dyDescent="0.25">
      <c r="A31" s="55">
        <v>43868</v>
      </c>
      <c r="B31" s="56">
        <v>98.683999999999997</v>
      </c>
      <c r="C31" s="57">
        <v>1.577</v>
      </c>
    </row>
    <row r="32" spans="1:3" x14ac:dyDescent="0.25">
      <c r="A32" s="55">
        <v>43871</v>
      </c>
      <c r="B32" s="56">
        <v>98.831999999999994</v>
      </c>
      <c r="C32" s="57">
        <v>1.5469999999999999</v>
      </c>
    </row>
    <row r="33" spans="1:3" x14ac:dyDescent="0.25">
      <c r="A33" s="55">
        <v>43872</v>
      </c>
      <c r="B33" s="56">
        <v>98.721000000000004</v>
      </c>
      <c r="C33" s="57">
        <v>1.59</v>
      </c>
    </row>
    <row r="34" spans="1:3" x14ac:dyDescent="0.25">
      <c r="A34" s="55">
        <v>43873</v>
      </c>
      <c r="B34" s="56">
        <v>99.049000000000007</v>
      </c>
      <c r="C34" s="57">
        <v>1.63</v>
      </c>
    </row>
    <row r="35" spans="1:3" x14ac:dyDescent="0.25">
      <c r="A35" s="55">
        <v>43874</v>
      </c>
      <c r="B35" s="56">
        <v>99.066999999999993</v>
      </c>
      <c r="C35" s="57">
        <v>1.617</v>
      </c>
    </row>
    <row r="36" spans="1:3" x14ac:dyDescent="0.25">
      <c r="A36" s="55">
        <v>43875</v>
      </c>
      <c r="B36" s="56">
        <v>99.123999999999995</v>
      </c>
      <c r="C36" s="57">
        <v>1.5880000000000001</v>
      </c>
    </row>
    <row r="37" spans="1:3" x14ac:dyDescent="0.25">
      <c r="A37" s="55">
        <v>43878</v>
      </c>
      <c r="B37" s="56">
        <v>99.003</v>
      </c>
      <c r="C37" s="57">
        <v>1.5880000000000001</v>
      </c>
    </row>
    <row r="38" spans="1:3" x14ac:dyDescent="0.25">
      <c r="A38" s="55">
        <v>43879</v>
      </c>
      <c r="B38" s="56">
        <v>99.44</v>
      </c>
      <c r="C38" s="57">
        <v>1.556</v>
      </c>
    </row>
    <row r="39" spans="1:3" x14ac:dyDescent="0.25">
      <c r="A39" s="55">
        <v>43880</v>
      </c>
      <c r="B39" s="56">
        <v>99.704999999999998</v>
      </c>
      <c r="C39" s="57">
        <v>1.57</v>
      </c>
    </row>
    <row r="40" spans="1:3" x14ac:dyDescent="0.25">
      <c r="A40" s="55">
        <v>43881</v>
      </c>
      <c r="B40" s="56">
        <v>99.864999999999995</v>
      </c>
      <c r="C40" s="57">
        <v>1.5249999999999999</v>
      </c>
    </row>
    <row r="41" spans="1:3" x14ac:dyDescent="0.25">
      <c r="A41" s="55">
        <v>43882</v>
      </c>
      <c r="B41" s="56">
        <v>99.262</v>
      </c>
      <c r="C41" s="57">
        <v>1.47</v>
      </c>
    </row>
    <row r="42" spans="1:3" x14ac:dyDescent="0.25">
      <c r="A42" s="55">
        <v>43885</v>
      </c>
      <c r="B42" s="56">
        <v>99.358999999999995</v>
      </c>
      <c r="C42" s="57">
        <v>1.377</v>
      </c>
    </row>
    <row r="43" spans="1:3" x14ac:dyDescent="0.25">
      <c r="A43" s="55">
        <v>43886</v>
      </c>
      <c r="B43" s="56">
        <v>98.968000000000004</v>
      </c>
      <c r="C43" s="57">
        <v>1.33</v>
      </c>
    </row>
    <row r="44" spans="1:3" x14ac:dyDescent="0.25">
      <c r="A44" s="55">
        <v>43887</v>
      </c>
      <c r="B44" s="56">
        <v>98.995999999999995</v>
      </c>
      <c r="C44" s="57">
        <v>1.31</v>
      </c>
    </row>
    <row r="45" spans="1:3" x14ac:dyDescent="0.25">
      <c r="A45" s="55">
        <v>43888</v>
      </c>
      <c r="B45" s="56">
        <v>98.507999999999996</v>
      </c>
      <c r="C45" s="57">
        <v>1.2989999999999999</v>
      </c>
    </row>
    <row r="46" spans="1:3" x14ac:dyDescent="0.25">
      <c r="A46" s="55">
        <v>43889</v>
      </c>
      <c r="B46" s="56">
        <v>98.132000000000005</v>
      </c>
      <c r="C46" s="57">
        <v>1.1259999999999999</v>
      </c>
    </row>
    <row r="47" spans="1:3" x14ac:dyDescent="0.25">
      <c r="A47" s="55">
        <v>43892</v>
      </c>
      <c r="B47" s="56">
        <v>97.36</v>
      </c>
      <c r="C47" s="57">
        <v>1.0880000000000001</v>
      </c>
    </row>
    <row r="48" spans="1:3" x14ac:dyDescent="0.25">
      <c r="A48" s="55">
        <v>43893</v>
      </c>
      <c r="B48" s="56">
        <v>97.153000000000006</v>
      </c>
      <c r="C48" s="57">
        <v>1.0169999999999999</v>
      </c>
    </row>
    <row r="49" spans="1:3" x14ac:dyDescent="0.25">
      <c r="A49" s="55">
        <v>43894</v>
      </c>
      <c r="B49" s="56">
        <v>97.335999999999999</v>
      </c>
      <c r="C49" s="57">
        <v>0.99199999999999999</v>
      </c>
    </row>
    <row r="50" spans="1:3" x14ac:dyDescent="0.25">
      <c r="A50" s="55">
        <v>43895</v>
      </c>
      <c r="B50" s="56">
        <v>96.82</v>
      </c>
      <c r="C50" s="57">
        <v>0.92500000000000004</v>
      </c>
    </row>
    <row r="51" spans="1:3" x14ac:dyDescent="0.25">
      <c r="A51" s="55">
        <v>43896</v>
      </c>
      <c r="B51" s="56">
        <v>95.950999999999993</v>
      </c>
      <c r="C51" s="57">
        <v>0.70699999999999996</v>
      </c>
    </row>
    <row r="52" spans="1:3" x14ac:dyDescent="0.25">
      <c r="A52" s="55">
        <v>43899</v>
      </c>
      <c r="B52" s="56">
        <v>94.894999999999996</v>
      </c>
      <c r="C52" s="57">
        <v>0.498</v>
      </c>
    </row>
    <row r="53" spans="1:3" x14ac:dyDescent="0.25">
      <c r="A53" s="55">
        <v>43900</v>
      </c>
      <c r="B53" s="56">
        <v>96.414000000000001</v>
      </c>
      <c r="C53" s="57">
        <v>0.752</v>
      </c>
    </row>
    <row r="54" spans="1:3" x14ac:dyDescent="0.25">
      <c r="A54" s="55">
        <v>43901</v>
      </c>
      <c r="B54" s="56">
        <v>96.507000000000005</v>
      </c>
      <c r="C54" s="57">
        <v>0.82199999999999995</v>
      </c>
    </row>
    <row r="55" spans="1:3" x14ac:dyDescent="0.25">
      <c r="A55" s="55">
        <v>43902</v>
      </c>
      <c r="B55" s="56">
        <v>97.468000000000004</v>
      </c>
      <c r="C55" s="57">
        <v>0.85199999999999998</v>
      </c>
    </row>
    <row r="56" spans="1:3" x14ac:dyDescent="0.25">
      <c r="A56" s="55">
        <v>43903</v>
      </c>
      <c r="B56" s="56">
        <v>98.748999999999995</v>
      </c>
      <c r="C56" s="57">
        <v>0.95399999999999996</v>
      </c>
    </row>
    <row r="57" spans="1:3" x14ac:dyDescent="0.25">
      <c r="A57" s="55">
        <v>43906</v>
      </c>
      <c r="B57" s="56">
        <v>98.069000000000003</v>
      </c>
      <c r="C57" s="57">
        <v>0.72799999999999998</v>
      </c>
    </row>
    <row r="58" spans="1:3" x14ac:dyDescent="0.25">
      <c r="A58" s="55">
        <v>43907</v>
      </c>
      <c r="B58" s="56">
        <v>99.575000000000003</v>
      </c>
      <c r="C58" s="57">
        <v>0.996</v>
      </c>
    </row>
    <row r="59" spans="1:3" x14ac:dyDescent="0.25">
      <c r="A59" s="55">
        <v>43908</v>
      </c>
      <c r="B59" s="56">
        <v>101.16</v>
      </c>
      <c r="C59" s="57">
        <v>1.258</v>
      </c>
    </row>
    <row r="60" spans="1:3" x14ac:dyDescent="0.25">
      <c r="A60" s="55">
        <v>43909</v>
      </c>
      <c r="B60" s="56">
        <v>102.755</v>
      </c>
      <c r="C60" s="57">
        <v>1.129</v>
      </c>
    </row>
    <row r="61" spans="1:3" x14ac:dyDescent="0.25">
      <c r="A61" s="55">
        <v>43910</v>
      </c>
      <c r="B61" s="56">
        <v>102.81699999999999</v>
      </c>
      <c r="C61" s="57">
        <v>0.93799999999999994</v>
      </c>
    </row>
    <row r="62" spans="1:3" x14ac:dyDescent="0.25">
      <c r="A62" s="55">
        <v>43913</v>
      </c>
      <c r="B62" s="56">
        <v>102.48699999999999</v>
      </c>
      <c r="C62" s="57">
        <v>0.76700000000000002</v>
      </c>
    </row>
    <row r="63" spans="1:3" x14ac:dyDescent="0.25">
      <c r="A63" s="55">
        <v>43914</v>
      </c>
      <c r="B63" s="56">
        <v>102.039</v>
      </c>
      <c r="C63" s="57">
        <v>0.81799999999999995</v>
      </c>
    </row>
    <row r="64" spans="1:3" x14ac:dyDescent="0.25">
      <c r="A64" s="55">
        <v>43915</v>
      </c>
      <c r="B64" s="56">
        <v>101.05</v>
      </c>
      <c r="C64" s="57">
        <v>0.85599999999999998</v>
      </c>
    </row>
    <row r="65" spans="1:3" x14ac:dyDescent="0.25">
      <c r="A65" s="55">
        <v>43916</v>
      </c>
      <c r="B65" s="56">
        <v>99.352000000000004</v>
      </c>
      <c r="C65" s="57">
        <v>0.80800000000000005</v>
      </c>
    </row>
    <row r="66" spans="1:3" x14ac:dyDescent="0.25">
      <c r="A66" s="55">
        <v>43917</v>
      </c>
      <c r="B66" s="56">
        <v>98.364999999999995</v>
      </c>
      <c r="C66" s="57">
        <v>0.74399999999999999</v>
      </c>
    </row>
    <row r="67" spans="1:3" x14ac:dyDescent="0.25">
      <c r="A67" s="55">
        <v>43920</v>
      </c>
      <c r="B67" s="56">
        <v>99.180999999999997</v>
      </c>
      <c r="C67" s="57">
        <v>0.67100000000000004</v>
      </c>
    </row>
    <row r="68" spans="1:3" x14ac:dyDescent="0.25">
      <c r="A68" s="55">
        <v>43921</v>
      </c>
      <c r="B68" s="56">
        <v>99.048000000000002</v>
      </c>
      <c r="C68" s="57">
        <v>0.69899999999999995</v>
      </c>
    </row>
    <row r="69" spans="1:3" x14ac:dyDescent="0.25">
      <c r="A69" s="55">
        <v>43922</v>
      </c>
      <c r="B69" s="56">
        <v>99.673000000000002</v>
      </c>
      <c r="C69" s="57">
        <v>0.63500000000000001</v>
      </c>
    </row>
    <row r="70" spans="1:3" x14ac:dyDescent="0.25">
      <c r="A70" s="55">
        <v>43923</v>
      </c>
      <c r="B70" s="56">
        <v>100.18</v>
      </c>
      <c r="C70" s="57">
        <v>0.627</v>
      </c>
    </row>
    <row r="71" spans="1:3" x14ac:dyDescent="0.25">
      <c r="A71" s="55">
        <v>43924</v>
      </c>
      <c r="B71" s="56">
        <v>100.57599999999999</v>
      </c>
      <c r="C71" s="57">
        <v>0.58899999999999997</v>
      </c>
    </row>
    <row r="72" spans="1:3" x14ac:dyDescent="0.25">
      <c r="A72" s="55">
        <v>43927</v>
      </c>
      <c r="B72" s="56">
        <v>100.685</v>
      </c>
      <c r="C72" s="57">
        <v>0.67800000000000005</v>
      </c>
    </row>
    <row r="73" spans="1:3" x14ac:dyDescent="0.25">
      <c r="A73" s="55">
        <v>43928</v>
      </c>
      <c r="B73" s="56">
        <v>99.9</v>
      </c>
      <c r="C73" s="57">
        <v>0.73399999999999999</v>
      </c>
    </row>
    <row r="74" spans="1:3" x14ac:dyDescent="0.25">
      <c r="A74" s="55">
        <v>43929</v>
      </c>
      <c r="B74" s="56">
        <v>100.119</v>
      </c>
      <c r="C74" s="57">
        <v>0.76400000000000001</v>
      </c>
    </row>
    <row r="75" spans="1:3" x14ac:dyDescent="0.25">
      <c r="A75" s="55">
        <v>43930</v>
      </c>
      <c r="B75" s="56">
        <v>99.516999999999996</v>
      </c>
      <c r="C75" s="57">
        <v>0.72199999999999998</v>
      </c>
    </row>
    <row r="76" spans="1:3" x14ac:dyDescent="0.25">
      <c r="A76" s="55">
        <v>43931</v>
      </c>
      <c r="B76" s="56">
        <v>99.516999999999996</v>
      </c>
      <c r="C76" s="57">
        <v>0.72199999999999998</v>
      </c>
    </row>
    <row r="77" spans="1:3" x14ac:dyDescent="0.25">
      <c r="A77" s="55">
        <v>43934</v>
      </c>
      <c r="B77" s="56">
        <v>99.347999999999999</v>
      </c>
      <c r="C77" s="57">
        <v>0.749</v>
      </c>
    </row>
    <row r="78" spans="1:3" x14ac:dyDescent="0.25">
      <c r="A78" s="55">
        <v>43935</v>
      </c>
      <c r="B78" s="56">
        <v>98.887</v>
      </c>
      <c r="C78" s="57">
        <v>0.75</v>
      </c>
    </row>
    <row r="79" spans="1:3" x14ac:dyDescent="0.25">
      <c r="A79" s="55">
        <v>43936</v>
      </c>
      <c r="B79" s="56">
        <v>99.460999999999999</v>
      </c>
      <c r="C79" s="57">
        <v>0.64100000000000001</v>
      </c>
    </row>
    <row r="80" spans="1:3" x14ac:dyDescent="0.25">
      <c r="A80" s="55">
        <v>43937</v>
      </c>
      <c r="B80" s="56">
        <v>100.02500000000001</v>
      </c>
      <c r="C80" s="57">
        <v>0.61099999999999999</v>
      </c>
    </row>
    <row r="81" spans="1:3" x14ac:dyDescent="0.25">
      <c r="A81" s="55">
        <v>43938</v>
      </c>
      <c r="B81" s="56">
        <v>99.781999999999996</v>
      </c>
      <c r="C81" s="57">
        <v>0.65600000000000003</v>
      </c>
    </row>
    <row r="82" spans="1:3" x14ac:dyDescent="0.25">
      <c r="A82" s="55">
        <v>43941</v>
      </c>
      <c r="B82" s="56">
        <v>99.954999999999998</v>
      </c>
      <c r="C82" s="57">
        <v>0.626</v>
      </c>
    </row>
    <row r="83" spans="1:3" x14ac:dyDescent="0.25">
      <c r="A83" s="55">
        <v>43942</v>
      </c>
      <c r="B83" s="56">
        <v>100.258</v>
      </c>
      <c r="C83" s="57">
        <v>0.57099999999999995</v>
      </c>
    </row>
    <row r="84" spans="1:3" x14ac:dyDescent="0.25">
      <c r="A84" s="55">
        <v>43943</v>
      </c>
      <c r="B84" s="56">
        <v>100.38800000000001</v>
      </c>
      <c r="C84" s="57">
        <v>0.61899999999999999</v>
      </c>
    </row>
    <row r="85" spans="1:3" x14ac:dyDescent="0.25">
      <c r="A85" s="55">
        <v>43944</v>
      </c>
      <c r="B85" s="56">
        <v>100.43300000000001</v>
      </c>
      <c r="C85" s="57">
        <v>0.61099999999999999</v>
      </c>
    </row>
    <row r="86" spans="1:3" x14ac:dyDescent="0.25">
      <c r="A86" s="55">
        <v>43945</v>
      </c>
      <c r="B86" s="56">
        <v>100.38</v>
      </c>
      <c r="C86" s="57">
        <v>0.59599999999999997</v>
      </c>
    </row>
    <row r="87" spans="1:3" x14ac:dyDescent="0.25">
      <c r="A87" s="55">
        <v>43948</v>
      </c>
      <c r="B87" s="56">
        <v>100.041</v>
      </c>
      <c r="C87" s="57">
        <v>0.65400000000000003</v>
      </c>
    </row>
    <row r="88" spans="1:3" x14ac:dyDescent="0.25">
      <c r="A88" s="55">
        <v>43949</v>
      </c>
      <c r="B88" s="56">
        <v>99.864999999999995</v>
      </c>
      <c r="C88" s="57">
        <v>0.61</v>
      </c>
    </row>
    <row r="89" spans="1:3" x14ac:dyDescent="0.25">
      <c r="A89" s="55">
        <v>43950</v>
      </c>
      <c r="B89" s="56">
        <v>99.564999999999998</v>
      </c>
      <c r="C89" s="57">
        <v>0.627</v>
      </c>
    </row>
    <row r="90" spans="1:3" x14ac:dyDescent="0.25">
      <c r="A90" s="55">
        <v>43951</v>
      </c>
      <c r="B90" s="56">
        <v>99.016000000000005</v>
      </c>
      <c r="C90" s="57">
        <v>0.625</v>
      </c>
    </row>
    <row r="91" spans="1:3" x14ac:dyDescent="0.25">
      <c r="A91" s="55">
        <v>43952</v>
      </c>
      <c r="B91" s="56">
        <v>99.078999999999994</v>
      </c>
      <c r="C91" s="57">
        <v>0.64</v>
      </c>
    </row>
    <row r="92" spans="1:3" x14ac:dyDescent="0.25">
      <c r="A92" s="55">
        <v>43955</v>
      </c>
      <c r="B92" s="56">
        <v>99.483999999999995</v>
      </c>
      <c r="C92" s="57">
        <v>0.63700000000000001</v>
      </c>
    </row>
    <row r="93" spans="1:3" x14ac:dyDescent="0.25">
      <c r="A93" s="55">
        <v>43956</v>
      </c>
      <c r="B93" s="56">
        <v>99.709000000000003</v>
      </c>
      <c r="C93" s="57">
        <v>0.65700000000000003</v>
      </c>
    </row>
    <row r="94" spans="1:3" x14ac:dyDescent="0.25">
      <c r="A94" s="55">
        <v>43957</v>
      </c>
      <c r="B94" s="56">
        <v>100.09099999999999</v>
      </c>
      <c r="C94" s="57">
        <v>0.71299999999999997</v>
      </c>
    </row>
    <row r="95" spans="1:3" x14ac:dyDescent="0.25">
      <c r="A95" s="55">
        <v>43958</v>
      </c>
      <c r="B95" s="56">
        <v>99.888999999999996</v>
      </c>
      <c r="C95" s="57">
        <v>0.63100000000000001</v>
      </c>
    </row>
    <row r="96" spans="1:3" x14ac:dyDescent="0.25">
      <c r="A96" s="55">
        <v>43959</v>
      </c>
      <c r="B96" s="56">
        <v>99.733999999999995</v>
      </c>
      <c r="C96" s="57">
        <v>0.68100000000000005</v>
      </c>
    </row>
    <row r="97" spans="1:3" x14ac:dyDescent="0.25">
      <c r="A97" s="55">
        <v>43962</v>
      </c>
      <c r="B97" s="56">
        <v>100.236</v>
      </c>
      <c r="C97" s="57">
        <v>0.72599999999999998</v>
      </c>
    </row>
    <row r="98" spans="1:3" x14ac:dyDescent="0.25">
      <c r="A98" s="55">
        <v>43963</v>
      </c>
      <c r="B98" s="56">
        <v>99.933000000000007</v>
      </c>
      <c r="C98" s="57">
        <v>0.67900000000000005</v>
      </c>
    </row>
    <row r="99" spans="1:3" x14ac:dyDescent="0.25">
      <c r="A99" s="55">
        <v>43964</v>
      </c>
      <c r="B99" s="56">
        <v>100.242</v>
      </c>
      <c r="C99" s="57">
        <v>0.65100000000000002</v>
      </c>
    </row>
    <row r="100" spans="1:3" x14ac:dyDescent="0.25">
      <c r="A100" s="55">
        <v>43965</v>
      </c>
      <c r="B100" s="56">
        <v>100.46599999999999</v>
      </c>
      <c r="C100" s="57">
        <v>0.61899999999999999</v>
      </c>
    </row>
    <row r="101" spans="1:3" x14ac:dyDescent="0.25">
      <c r="A101" s="55">
        <v>43966</v>
      </c>
      <c r="B101" s="56">
        <v>100.402</v>
      </c>
      <c r="C101" s="57">
        <v>0.64</v>
      </c>
    </row>
    <row r="102" spans="1:3" x14ac:dyDescent="0.25">
      <c r="A102" s="55">
        <v>43969</v>
      </c>
      <c r="B102" s="56">
        <v>99.665000000000006</v>
      </c>
      <c r="C102" s="57">
        <v>0.74199999999999999</v>
      </c>
    </row>
    <row r="103" spans="1:3" x14ac:dyDescent="0.25">
      <c r="A103" s="55">
        <v>43970</v>
      </c>
      <c r="B103" s="56">
        <v>99.370999999999995</v>
      </c>
      <c r="C103" s="57">
        <v>0.71099999999999997</v>
      </c>
    </row>
    <row r="104" spans="1:3" x14ac:dyDescent="0.25">
      <c r="A104" s="55">
        <v>43971</v>
      </c>
      <c r="B104" s="56">
        <v>99.123999999999995</v>
      </c>
      <c r="C104" s="57">
        <v>0.67900000000000005</v>
      </c>
    </row>
    <row r="105" spans="1:3" x14ac:dyDescent="0.25">
      <c r="A105" s="55">
        <v>43972</v>
      </c>
      <c r="B105" s="56">
        <v>99.37</v>
      </c>
      <c r="C105" s="57">
        <v>0.67700000000000005</v>
      </c>
    </row>
    <row r="106" spans="1:3" x14ac:dyDescent="0.25">
      <c r="A106" s="55">
        <v>43973</v>
      </c>
      <c r="B106" s="56">
        <v>99.863</v>
      </c>
      <c r="C106" s="57">
        <v>0.65900000000000003</v>
      </c>
    </row>
    <row r="107" spans="1:3" x14ac:dyDescent="0.25">
      <c r="A107" s="59">
        <v>43976</v>
      </c>
      <c r="B107" s="56">
        <v>99.863</v>
      </c>
      <c r="C107" s="57">
        <v>0.65900000000000003</v>
      </c>
    </row>
    <row r="108" spans="1:3" x14ac:dyDescent="0.25">
      <c r="A108" s="62">
        <v>43977</v>
      </c>
      <c r="B108" s="56">
        <v>98.908000000000001</v>
      </c>
      <c r="C108" s="57">
        <v>0.69799999999999995</v>
      </c>
    </row>
    <row r="109" spans="1:3" x14ac:dyDescent="0.25">
      <c r="A109" s="62">
        <v>43978</v>
      </c>
      <c r="B109" s="56">
        <v>99.061999999999998</v>
      </c>
      <c r="C109" s="57">
        <v>0.67700000000000005</v>
      </c>
    </row>
    <row r="110" spans="1:3" x14ac:dyDescent="0.25">
      <c r="A110" s="62">
        <v>43979</v>
      </c>
      <c r="B110" s="56">
        <v>98.382999999999996</v>
      </c>
      <c r="C110" s="57">
        <v>0.70499999999999996</v>
      </c>
    </row>
    <row r="111" spans="1:3" x14ac:dyDescent="0.25">
      <c r="A111" s="62">
        <v>43980</v>
      </c>
      <c r="B111" s="56">
        <v>98.343999999999994</v>
      </c>
      <c r="C111" s="57">
        <v>0.64400000000000002</v>
      </c>
    </row>
    <row r="112" spans="1:3" x14ac:dyDescent="0.25">
      <c r="A112" s="62">
        <v>43983</v>
      </c>
      <c r="B112" s="56">
        <v>97.83</v>
      </c>
      <c r="C112" s="57">
        <v>0.66200000000000003</v>
      </c>
    </row>
    <row r="113" spans="1:3" x14ac:dyDescent="0.25">
      <c r="A113" s="62">
        <v>43984</v>
      </c>
      <c r="B113" s="56">
        <v>97.673000000000002</v>
      </c>
      <c r="C113" s="57">
        <v>0.68</v>
      </c>
    </row>
    <row r="114" spans="1:3" x14ac:dyDescent="0.25">
      <c r="A114" s="62">
        <v>43985</v>
      </c>
      <c r="B114" s="56">
        <v>97.275999999999996</v>
      </c>
      <c r="C114" s="57">
        <v>0.76100000000000001</v>
      </c>
    </row>
    <row r="115" spans="1:3" x14ac:dyDescent="0.25">
      <c r="A115" s="62">
        <v>43986</v>
      </c>
      <c r="B115" s="56">
        <v>96.677000000000007</v>
      </c>
      <c r="C115" s="57">
        <v>0.82</v>
      </c>
    </row>
    <row r="116" spans="1:3" x14ac:dyDescent="0.25">
      <c r="A116" s="62">
        <v>43987</v>
      </c>
      <c r="B116" s="56">
        <v>96.936999999999998</v>
      </c>
      <c r="C116" s="57">
        <v>0.90500000000000003</v>
      </c>
    </row>
    <row r="117" spans="1:3" x14ac:dyDescent="0.25">
      <c r="A117" s="62">
        <v>43990</v>
      </c>
      <c r="B117" s="56">
        <v>96.617999999999995</v>
      </c>
      <c r="C117" s="57">
        <v>0.88400000000000001</v>
      </c>
    </row>
    <row r="118" spans="1:3" x14ac:dyDescent="0.25">
      <c r="A118" s="62">
        <v>43991</v>
      </c>
      <c r="B118" s="56">
        <v>96.323999999999998</v>
      </c>
      <c r="C118" s="57">
        <v>0.82899999999999996</v>
      </c>
    </row>
    <row r="119" spans="1:3" x14ac:dyDescent="0.25">
      <c r="A119" s="62">
        <v>43992</v>
      </c>
      <c r="B119" s="56">
        <v>95.959000000000003</v>
      </c>
      <c r="C119" s="57">
        <v>0.748</v>
      </c>
    </row>
    <row r="120" spans="1:3" x14ac:dyDescent="0.25">
      <c r="A120" s="62">
        <v>43993</v>
      </c>
      <c r="B120" s="56">
        <v>96.733000000000004</v>
      </c>
      <c r="C120" s="57">
        <v>0.65300000000000002</v>
      </c>
    </row>
    <row r="121" spans="1:3" x14ac:dyDescent="0.25">
      <c r="A121" s="62">
        <v>43994</v>
      </c>
      <c r="B121" s="56">
        <v>97.319000000000003</v>
      </c>
      <c r="C121" s="57">
        <v>0.69899999999999995</v>
      </c>
    </row>
    <row r="122" spans="1:3" x14ac:dyDescent="0.25">
      <c r="A122" s="62">
        <v>43997</v>
      </c>
      <c r="B122" s="56">
        <v>96.706000000000003</v>
      </c>
      <c r="C122" s="57">
        <v>0.70199999999999996</v>
      </c>
    </row>
    <row r="123" spans="1:3" x14ac:dyDescent="0.25">
      <c r="A123" s="62">
        <v>43998</v>
      </c>
      <c r="B123" s="56">
        <v>96.957999999999998</v>
      </c>
      <c r="C123" s="57">
        <v>0.754</v>
      </c>
    </row>
    <row r="124" spans="1:3" x14ac:dyDescent="0.25">
      <c r="A124" s="62">
        <v>43999</v>
      </c>
      <c r="B124" s="56">
        <v>97.158000000000001</v>
      </c>
      <c r="C124" s="57">
        <v>0.73299999999999998</v>
      </c>
    </row>
    <row r="125" spans="1:3" x14ac:dyDescent="0.25">
      <c r="A125" s="62">
        <v>44000</v>
      </c>
      <c r="B125" s="56">
        <v>97.421000000000006</v>
      </c>
      <c r="C125" s="57">
        <v>0.69399999999999995</v>
      </c>
    </row>
    <row r="126" spans="1:3" x14ac:dyDescent="0.25">
      <c r="A126" s="62">
        <v>44001</v>
      </c>
      <c r="B126" s="56">
        <v>97.623000000000005</v>
      </c>
      <c r="C126" s="57">
        <v>0.69899999999999995</v>
      </c>
    </row>
    <row r="127" spans="1:3" x14ac:dyDescent="0.25">
      <c r="A127" s="62">
        <v>44004</v>
      </c>
      <c r="B127" s="56">
        <v>97.039000000000001</v>
      </c>
      <c r="C127" s="57">
        <v>0.70399999999999996</v>
      </c>
    </row>
    <row r="128" spans="1:3" x14ac:dyDescent="0.25">
      <c r="A128" s="62">
        <v>44005</v>
      </c>
      <c r="B128" s="56">
        <v>96.646000000000001</v>
      </c>
      <c r="C128" s="57">
        <v>0.70899999999999996</v>
      </c>
    </row>
    <row r="129" spans="1:3" x14ac:dyDescent="0.25">
      <c r="A129" s="62">
        <v>44006</v>
      </c>
      <c r="B129" s="56">
        <v>97.147999999999996</v>
      </c>
      <c r="C129" s="57">
        <v>0.68400000000000005</v>
      </c>
    </row>
    <row r="130" spans="1:3" x14ac:dyDescent="0.25">
      <c r="A130" s="62">
        <v>44007</v>
      </c>
      <c r="B130" s="56">
        <v>97.429000000000002</v>
      </c>
      <c r="C130" s="57">
        <v>0.67400000000000004</v>
      </c>
    </row>
    <row r="131" spans="1:3" x14ac:dyDescent="0.25">
      <c r="A131" s="62">
        <v>44008</v>
      </c>
      <c r="B131" s="56">
        <v>97.433000000000007</v>
      </c>
      <c r="C131" s="57">
        <v>0.63800000000000001</v>
      </c>
    </row>
    <row r="132" spans="1:3" x14ac:dyDescent="0.25">
      <c r="A132" s="62">
        <v>44011</v>
      </c>
      <c r="B132" s="56">
        <v>97.536000000000001</v>
      </c>
      <c r="C132" s="57">
        <v>0.63600000000000001</v>
      </c>
    </row>
    <row r="133" spans="1:3" x14ac:dyDescent="0.25">
      <c r="A133" s="62">
        <v>44012</v>
      </c>
      <c r="B133" s="56">
        <v>97.391000000000005</v>
      </c>
      <c r="C133" s="57">
        <v>0.65300000000000002</v>
      </c>
    </row>
    <row r="134" spans="1:3" x14ac:dyDescent="0.25">
      <c r="A134" s="62">
        <v>44013</v>
      </c>
      <c r="B134" s="56">
        <v>97.195999999999998</v>
      </c>
      <c r="C134" s="57">
        <v>0.68200000000000005</v>
      </c>
    </row>
    <row r="135" spans="1:3" x14ac:dyDescent="0.25">
      <c r="A135" s="62">
        <v>44014</v>
      </c>
      <c r="B135" s="56">
        <v>97.316999999999993</v>
      </c>
      <c r="C135" s="57">
        <v>0.67100000000000004</v>
      </c>
    </row>
    <row r="136" spans="1:3" x14ac:dyDescent="0.25">
      <c r="A136" s="62">
        <v>44015</v>
      </c>
      <c r="B136" s="56">
        <v>97.171999999999997</v>
      </c>
      <c r="C136" s="57">
        <v>0.67100000000000004</v>
      </c>
    </row>
    <row r="137" spans="1:3" x14ac:dyDescent="0.25">
      <c r="A137" s="62">
        <v>44018</v>
      </c>
      <c r="B137" s="56">
        <v>96.724999999999994</v>
      </c>
      <c r="C137" s="57">
        <v>0.68400000000000005</v>
      </c>
    </row>
    <row r="138" spans="1:3" x14ac:dyDescent="0.25">
      <c r="A138" s="62">
        <v>44019</v>
      </c>
      <c r="B138" s="56">
        <v>96.881</v>
      </c>
      <c r="C138" s="57">
        <v>0.64800000000000002</v>
      </c>
    </row>
    <row r="139" spans="1:3" x14ac:dyDescent="0.25">
      <c r="A139" s="62">
        <v>44020</v>
      </c>
      <c r="B139" s="56">
        <v>96.427999999999997</v>
      </c>
      <c r="C139" s="57">
        <v>0.65300000000000002</v>
      </c>
    </row>
    <row r="140" spans="1:3" x14ac:dyDescent="0.25">
      <c r="A140" s="62">
        <v>44021</v>
      </c>
      <c r="B140" s="56">
        <v>96.7</v>
      </c>
      <c r="C140" s="57">
        <v>0.60499999999999998</v>
      </c>
    </row>
    <row r="141" spans="1:3" x14ac:dyDescent="0.25">
      <c r="A141" s="62">
        <v>44022</v>
      </c>
      <c r="B141" s="56">
        <v>96.652000000000001</v>
      </c>
      <c r="C141" s="57">
        <v>0.63300000000000001</v>
      </c>
    </row>
    <row r="142" spans="1:3" x14ac:dyDescent="0.25">
      <c r="A142" s="62">
        <v>44025</v>
      </c>
      <c r="B142" s="56">
        <v>96.463999999999999</v>
      </c>
      <c r="C142" s="57">
        <v>0.64</v>
      </c>
    </row>
    <row r="143" spans="1:3" x14ac:dyDescent="0.25">
      <c r="A143" s="62">
        <v>44026</v>
      </c>
      <c r="B143" s="56">
        <v>96.259</v>
      </c>
      <c r="C143" s="57">
        <v>0.61399999999999999</v>
      </c>
    </row>
    <row r="144" spans="1:3" x14ac:dyDescent="0.25">
      <c r="A144" s="62">
        <v>44027</v>
      </c>
      <c r="B144" s="56">
        <v>96.081000000000003</v>
      </c>
      <c r="C144" s="57">
        <v>0.63</v>
      </c>
    </row>
    <row r="145" spans="1:3" x14ac:dyDescent="0.25">
      <c r="A145" s="62">
        <v>44028</v>
      </c>
      <c r="B145" s="56">
        <v>96.346000000000004</v>
      </c>
      <c r="C145" s="57">
        <v>0.61199999999999999</v>
      </c>
    </row>
    <row r="146" spans="1:3" x14ac:dyDescent="0.25">
      <c r="A146" s="62">
        <v>44029</v>
      </c>
      <c r="B146" s="56">
        <v>95.941999999999993</v>
      </c>
      <c r="C146" s="57">
        <v>0.628</v>
      </c>
    </row>
    <row r="147" spans="1:3" x14ac:dyDescent="0.25">
      <c r="A147" s="62">
        <v>44032</v>
      </c>
      <c r="B147" s="56">
        <v>95.831999999999994</v>
      </c>
      <c r="C147" s="57">
        <v>0.62</v>
      </c>
    </row>
    <row r="148" spans="1:3" x14ac:dyDescent="0.25">
      <c r="A148" s="62">
        <v>44033</v>
      </c>
      <c r="B148" s="56">
        <v>95.117000000000004</v>
      </c>
      <c r="C148" s="57">
        <v>0.60699999999999998</v>
      </c>
    </row>
    <row r="149" spans="1:3" x14ac:dyDescent="0.25">
      <c r="A149" s="62">
        <v>44034</v>
      </c>
      <c r="B149" s="56">
        <v>94.988</v>
      </c>
      <c r="C149" s="57">
        <v>0.59499999999999997</v>
      </c>
    </row>
    <row r="150" spans="1:3" x14ac:dyDescent="0.25">
      <c r="A150" s="62">
        <v>44035</v>
      </c>
      <c r="B150" s="56">
        <v>94.691999999999993</v>
      </c>
      <c r="C150" s="57">
        <v>0.58199999999999996</v>
      </c>
    </row>
    <row r="151" spans="1:3" x14ac:dyDescent="0.25">
      <c r="A151" s="62">
        <v>44036</v>
      </c>
      <c r="B151" s="56">
        <v>94.435000000000002</v>
      </c>
      <c r="C151" s="57">
        <v>0.58899999999999997</v>
      </c>
    </row>
    <row r="152" spans="1:3" x14ac:dyDescent="0.25">
      <c r="A152" s="62">
        <v>44039</v>
      </c>
      <c r="B152" s="56">
        <v>93.668000000000006</v>
      </c>
      <c r="C152" s="57">
        <v>0.60899999999999999</v>
      </c>
    </row>
    <row r="153" spans="1:3" x14ac:dyDescent="0.25">
      <c r="A153" s="62">
        <v>44040</v>
      </c>
      <c r="B153" s="56">
        <v>93.695999999999998</v>
      </c>
      <c r="C153" s="57">
        <v>0.58099999999999996</v>
      </c>
    </row>
    <row r="154" spans="1:3" x14ac:dyDescent="0.25">
      <c r="A154" s="62">
        <v>44041</v>
      </c>
      <c r="B154" s="56">
        <v>93.453000000000003</v>
      </c>
      <c r="C154" s="57">
        <v>0.58099999999999996</v>
      </c>
    </row>
    <row r="155" spans="1:3" x14ac:dyDescent="0.25">
      <c r="A155" s="62">
        <v>44042</v>
      </c>
      <c r="B155" s="56">
        <v>93.021000000000001</v>
      </c>
      <c r="C155" s="57">
        <v>0.54100000000000004</v>
      </c>
    </row>
    <row r="156" spans="1:3" x14ac:dyDescent="0.25">
      <c r="A156" s="62">
        <v>44043</v>
      </c>
      <c r="B156" s="56">
        <v>93.349000000000004</v>
      </c>
      <c r="C156" s="57">
        <v>0.53600000000000003</v>
      </c>
    </row>
    <row r="157" spans="1:3" x14ac:dyDescent="0.25">
      <c r="A157" s="62">
        <v>44046</v>
      </c>
      <c r="B157" s="56">
        <v>93.542000000000002</v>
      </c>
      <c r="C157" s="57">
        <v>0.56299999999999994</v>
      </c>
    </row>
    <row r="158" spans="1:3" x14ac:dyDescent="0.25">
      <c r="A158" s="62">
        <v>44047</v>
      </c>
      <c r="B158" s="56">
        <v>93.382000000000005</v>
      </c>
      <c r="C158" s="57">
        <v>0.51300000000000001</v>
      </c>
    </row>
    <row r="159" spans="1:3" x14ac:dyDescent="0.25">
      <c r="A159" s="62">
        <v>44048</v>
      </c>
      <c r="B159" s="56">
        <v>92.867999999999995</v>
      </c>
      <c r="C159" s="57">
        <v>0.54300000000000004</v>
      </c>
    </row>
    <row r="160" spans="1:3" x14ac:dyDescent="0.25">
      <c r="A160" s="62">
        <v>44049</v>
      </c>
      <c r="B160" s="56">
        <v>92.787999999999997</v>
      </c>
      <c r="C160" s="57">
        <v>0.53600000000000003</v>
      </c>
    </row>
    <row r="161" spans="1:3" x14ac:dyDescent="0.25">
      <c r="A161" s="63">
        <v>44050</v>
      </c>
      <c r="B161" s="56">
        <v>93.435000000000002</v>
      </c>
      <c r="C161" s="57">
        <v>0.56200000000000006</v>
      </c>
    </row>
    <row r="162" spans="1:3" x14ac:dyDescent="0.25">
      <c r="A162" s="94">
        <v>44053</v>
      </c>
      <c r="B162" s="56">
        <v>93.581999999999994</v>
      </c>
      <c r="C162" s="57">
        <v>0.57399999999999995</v>
      </c>
    </row>
    <row r="163" spans="1:3" x14ac:dyDescent="0.25">
      <c r="A163" s="94">
        <v>44054</v>
      </c>
      <c r="B163" s="56">
        <v>93.628</v>
      </c>
      <c r="C163" s="57">
        <v>0.65800000000000003</v>
      </c>
    </row>
    <row r="164" spans="1:3" x14ac:dyDescent="0.25">
      <c r="A164" s="94">
        <v>44055</v>
      </c>
      <c r="B164" s="56">
        <v>93.442999999999998</v>
      </c>
      <c r="C164" s="57">
        <v>0.67</v>
      </c>
    </row>
    <row r="165" spans="1:3" x14ac:dyDescent="0.25">
      <c r="A165" s="94">
        <v>44056</v>
      </c>
      <c r="B165" s="56">
        <v>93.334999999999994</v>
      </c>
      <c r="C165" s="57">
        <v>0.71599999999999997</v>
      </c>
    </row>
    <row r="166" spans="1:3" x14ac:dyDescent="0.25">
      <c r="A166" s="94">
        <v>44057</v>
      </c>
      <c r="B166" s="56">
        <v>93.096000000000004</v>
      </c>
      <c r="C166" s="57">
        <v>0.70899999999999996</v>
      </c>
    </row>
    <row r="167" spans="1:3" x14ac:dyDescent="0.25">
      <c r="A167" s="94">
        <v>44060</v>
      </c>
      <c r="B167" s="56">
        <v>92.850999999999999</v>
      </c>
      <c r="C167" s="57">
        <v>0.68300000000000005</v>
      </c>
    </row>
    <row r="168" spans="1:3" x14ac:dyDescent="0.25">
      <c r="A168" s="94">
        <v>44061</v>
      </c>
      <c r="B168" s="56">
        <v>92.271000000000001</v>
      </c>
      <c r="C168" s="57">
        <v>0.66900000000000004</v>
      </c>
    </row>
    <row r="169" spans="1:3" x14ac:dyDescent="0.25">
      <c r="A169" s="94">
        <v>44062</v>
      </c>
      <c r="B169" s="56">
        <v>92.887</v>
      </c>
      <c r="C169" s="57">
        <v>0.67500000000000004</v>
      </c>
    </row>
    <row r="170" spans="1:3" x14ac:dyDescent="0.25">
      <c r="A170" s="94">
        <v>44063</v>
      </c>
      <c r="B170" s="56">
        <v>92.793000000000006</v>
      </c>
      <c r="C170" s="57">
        <v>0.64400000000000002</v>
      </c>
    </row>
    <row r="171" spans="1:3" x14ac:dyDescent="0.25">
      <c r="A171" s="94">
        <v>44064</v>
      </c>
      <c r="B171" s="56">
        <v>93.247</v>
      </c>
      <c r="C171" s="57">
        <v>0.64</v>
      </c>
    </row>
    <row r="172" spans="1:3" x14ac:dyDescent="0.25">
      <c r="A172" s="94">
        <v>44067</v>
      </c>
      <c r="B172" s="56">
        <v>93.298000000000002</v>
      </c>
      <c r="C172" s="57">
        <v>0.64600000000000002</v>
      </c>
    </row>
    <row r="173" spans="1:3" x14ac:dyDescent="0.25">
      <c r="A173" s="94">
        <v>44068</v>
      </c>
      <c r="B173" s="56">
        <v>93.019000000000005</v>
      </c>
      <c r="C173" s="57">
        <v>0.68200000000000005</v>
      </c>
    </row>
    <row r="174" spans="1:3" x14ac:dyDescent="0.25">
      <c r="A174" s="94">
        <v>44069</v>
      </c>
      <c r="B174" s="56">
        <v>93.006</v>
      </c>
      <c r="C174" s="57">
        <v>0.68700000000000006</v>
      </c>
    </row>
    <row r="175" spans="1:3" x14ac:dyDescent="0.25">
      <c r="A175" s="94">
        <v>44070</v>
      </c>
      <c r="B175" s="56">
        <v>93.001000000000005</v>
      </c>
      <c r="C175" s="57">
        <v>0.746</v>
      </c>
    </row>
    <row r="176" spans="1:3" x14ac:dyDescent="0.25">
      <c r="A176" s="94">
        <v>44071</v>
      </c>
      <c r="B176" s="56">
        <v>92.370999999999995</v>
      </c>
      <c r="C176" s="57">
        <v>0.72899999999999998</v>
      </c>
    </row>
    <row r="177" spans="1:3" x14ac:dyDescent="0.25">
      <c r="A177" s="94">
        <v>44074</v>
      </c>
      <c r="B177" s="56">
        <v>92.144000000000005</v>
      </c>
      <c r="C177" s="57">
        <v>0.69299999999999995</v>
      </c>
    </row>
    <row r="178" spans="1:3" x14ac:dyDescent="0.25">
      <c r="A178" s="94">
        <v>44075</v>
      </c>
      <c r="B178" s="56">
        <v>92.337999999999994</v>
      </c>
      <c r="C178" s="57">
        <v>0.67100000000000004</v>
      </c>
    </row>
    <row r="179" spans="1:3" x14ac:dyDescent="0.25">
      <c r="A179" s="94">
        <v>44076</v>
      </c>
      <c r="B179" s="56">
        <v>92.846999999999994</v>
      </c>
      <c r="C179" s="57">
        <v>0.65100000000000002</v>
      </c>
    </row>
    <row r="180" spans="1:3" x14ac:dyDescent="0.25">
      <c r="A180" s="94">
        <v>44077</v>
      </c>
      <c r="B180" s="56">
        <v>92.739000000000004</v>
      </c>
      <c r="C180" s="57">
        <v>0.622</v>
      </c>
    </row>
    <row r="181" spans="1:3" x14ac:dyDescent="0.25">
      <c r="A181" s="94">
        <v>44078</v>
      </c>
      <c r="B181" s="56">
        <v>92.718999999999994</v>
      </c>
      <c r="C181" s="57">
        <v>0.72299999999999998</v>
      </c>
    </row>
    <row r="182" spans="1:3" x14ac:dyDescent="0.25">
      <c r="A182" s="94">
        <v>44081</v>
      </c>
      <c r="B182" s="56">
        <v>92.718999999999994</v>
      </c>
      <c r="C182" s="57">
        <v>0.72299999999999998</v>
      </c>
    </row>
    <row r="183" spans="1:3" x14ac:dyDescent="0.25">
      <c r="A183" s="94">
        <v>44082</v>
      </c>
      <c r="B183" s="56">
        <v>93.444999999999993</v>
      </c>
      <c r="C183" s="57">
        <v>0.68400000000000005</v>
      </c>
    </row>
    <row r="184" spans="1:3" x14ac:dyDescent="0.25">
      <c r="A184" s="94">
        <v>44083</v>
      </c>
      <c r="B184" s="56">
        <v>93.254999999999995</v>
      </c>
      <c r="C184" s="57">
        <v>0.70299999999999996</v>
      </c>
    </row>
    <row r="185" spans="1:3" x14ac:dyDescent="0.25">
      <c r="A185" s="94">
        <v>44084</v>
      </c>
      <c r="B185" s="56">
        <v>93.335999999999999</v>
      </c>
      <c r="C185" s="57">
        <v>0.68400000000000005</v>
      </c>
    </row>
    <row r="186" spans="1:3" x14ac:dyDescent="0.25">
      <c r="A186" s="94">
        <v>44085</v>
      </c>
      <c r="B186" s="56">
        <v>93.332999999999998</v>
      </c>
      <c r="C186" s="57">
        <v>0.66700000000000004</v>
      </c>
    </row>
    <row r="187" spans="1:3" x14ac:dyDescent="0.25">
      <c r="A187" s="94">
        <v>44088</v>
      </c>
      <c r="B187" s="56">
        <v>93.052000000000007</v>
      </c>
      <c r="C187" s="57">
        <v>0.66900000000000004</v>
      </c>
    </row>
    <row r="188" spans="1:3" x14ac:dyDescent="0.25">
      <c r="A188" s="94">
        <v>44089</v>
      </c>
      <c r="B188" s="56">
        <v>93.05</v>
      </c>
      <c r="C188" s="57">
        <v>0.67900000000000005</v>
      </c>
    </row>
    <row r="189" spans="1:3" x14ac:dyDescent="0.25">
      <c r="A189" s="94">
        <v>44090</v>
      </c>
      <c r="B189" s="56">
        <v>93.213999999999999</v>
      </c>
      <c r="C189" s="57">
        <v>0.68700000000000006</v>
      </c>
    </row>
    <row r="190" spans="1:3" x14ac:dyDescent="0.25">
      <c r="A190" s="94">
        <v>44091</v>
      </c>
      <c r="B190" s="56">
        <v>92.97</v>
      </c>
      <c r="C190" s="57">
        <v>0.68200000000000005</v>
      </c>
    </row>
    <row r="191" spans="1:3" x14ac:dyDescent="0.25">
      <c r="A191" s="94">
        <v>44092</v>
      </c>
      <c r="B191" s="56">
        <v>92.926000000000002</v>
      </c>
      <c r="C191" s="57">
        <v>0.69399999999999995</v>
      </c>
    </row>
    <row r="192" spans="1:3" x14ac:dyDescent="0.25">
      <c r="A192" s="94">
        <v>44095</v>
      </c>
      <c r="B192" s="56">
        <v>93.656000000000006</v>
      </c>
      <c r="C192" s="57">
        <v>0.67100000000000004</v>
      </c>
    </row>
    <row r="193" spans="1:3" x14ac:dyDescent="0.25">
      <c r="A193" s="94">
        <v>44096</v>
      </c>
      <c r="B193" s="56">
        <v>93.988</v>
      </c>
      <c r="C193" s="57">
        <v>0.66400000000000003</v>
      </c>
    </row>
    <row r="194" spans="1:3" x14ac:dyDescent="0.25">
      <c r="A194" s="94">
        <v>44097</v>
      </c>
      <c r="B194" s="56">
        <v>94.388999999999996</v>
      </c>
      <c r="C194" s="57">
        <v>0.67600000000000005</v>
      </c>
    </row>
    <row r="195" spans="1:3" x14ac:dyDescent="0.25">
      <c r="A195" s="94">
        <v>44098</v>
      </c>
      <c r="B195" s="56">
        <v>94.353999999999999</v>
      </c>
      <c r="C195" s="57">
        <v>0.66400000000000003</v>
      </c>
    </row>
    <row r="196" spans="1:3" x14ac:dyDescent="0.25">
      <c r="A196" s="94">
        <v>44099</v>
      </c>
      <c r="B196" s="56">
        <v>94.641999999999996</v>
      </c>
      <c r="C196" s="57">
        <v>0.65900000000000003</v>
      </c>
    </row>
    <row r="197" spans="1:3" x14ac:dyDescent="0.25">
      <c r="A197" s="94">
        <v>44102</v>
      </c>
      <c r="B197" s="56">
        <v>94.278000000000006</v>
      </c>
      <c r="C197" s="57">
        <v>0.66300000000000003</v>
      </c>
    </row>
    <row r="198" spans="1:3" x14ac:dyDescent="0.25">
      <c r="A198" s="94">
        <v>44103</v>
      </c>
      <c r="B198" s="56">
        <v>93.891000000000005</v>
      </c>
      <c r="C198" s="57">
        <v>0.64500000000000002</v>
      </c>
    </row>
    <row r="199" spans="1:3" x14ac:dyDescent="0.25">
      <c r="A199" s="94">
        <v>44104</v>
      </c>
      <c r="B199" s="56">
        <v>93.885999999999996</v>
      </c>
      <c r="C199" s="57">
        <v>0.67700000000000005</v>
      </c>
    </row>
    <row r="200" spans="1:3" x14ac:dyDescent="0.25">
      <c r="A200" s="94">
        <v>44105</v>
      </c>
      <c r="B200" s="56">
        <v>93.710999999999999</v>
      </c>
      <c r="C200" s="57">
        <v>0.67700000000000005</v>
      </c>
    </row>
    <row r="201" spans="1:3" x14ac:dyDescent="0.25">
      <c r="A201" s="94">
        <v>44106</v>
      </c>
      <c r="B201" s="56">
        <v>93.843999999999994</v>
      </c>
      <c r="C201" s="57">
        <v>0.69399999999999995</v>
      </c>
    </row>
    <row r="202" spans="1:3" x14ac:dyDescent="0.25">
      <c r="A202" s="94">
        <v>44109</v>
      </c>
      <c r="B202" s="56">
        <v>93.513000000000005</v>
      </c>
      <c r="C202" s="57">
        <v>0.76200000000000001</v>
      </c>
    </row>
    <row r="203" spans="1:3" x14ac:dyDescent="0.25">
      <c r="A203" s="94">
        <v>44110</v>
      </c>
      <c r="B203" s="56">
        <v>93.686000000000007</v>
      </c>
      <c r="C203" s="57">
        <v>0.74</v>
      </c>
    </row>
    <row r="204" spans="1:3" x14ac:dyDescent="0.25">
      <c r="A204" s="94">
        <v>44111</v>
      </c>
      <c r="B204" s="56">
        <v>93.63</v>
      </c>
      <c r="C204" s="57">
        <v>0.78500000000000003</v>
      </c>
    </row>
    <row r="205" spans="1:3" x14ac:dyDescent="0.25">
      <c r="A205" s="94">
        <v>44112</v>
      </c>
      <c r="B205" s="56">
        <v>93.605000000000004</v>
      </c>
      <c r="C205" s="57">
        <v>0.76700000000000002</v>
      </c>
    </row>
    <row r="206" spans="1:3" x14ac:dyDescent="0.25">
      <c r="A206" s="94">
        <v>44113</v>
      </c>
      <c r="B206" s="56">
        <v>93.057000000000002</v>
      </c>
      <c r="C206" s="57">
        <v>0.77500000000000002</v>
      </c>
    </row>
    <row r="207" spans="1:3" x14ac:dyDescent="0.25">
      <c r="A207" s="94">
        <v>44116</v>
      </c>
      <c r="B207" s="56">
        <v>93.064999999999998</v>
      </c>
      <c r="C207" s="57">
        <v>0.77500000000000002</v>
      </c>
    </row>
    <row r="208" spans="1:3" x14ac:dyDescent="0.25">
      <c r="A208" s="94">
        <v>44117</v>
      </c>
      <c r="B208" s="56">
        <v>93.531000000000006</v>
      </c>
      <c r="C208" s="57">
        <v>0.72699999999999998</v>
      </c>
    </row>
    <row r="209" spans="1:3" x14ac:dyDescent="0.25">
      <c r="A209" s="94">
        <v>44118</v>
      </c>
      <c r="B209" s="56">
        <v>93.382000000000005</v>
      </c>
      <c r="C209" s="57">
        <v>0.72199999999999998</v>
      </c>
    </row>
    <row r="210" spans="1:3" x14ac:dyDescent="0.25">
      <c r="A210" s="94">
        <v>44119</v>
      </c>
      <c r="B210" s="56">
        <v>93.855999999999995</v>
      </c>
      <c r="C210" s="57">
        <v>0.73399999999999999</v>
      </c>
    </row>
    <row r="211" spans="1:3" x14ac:dyDescent="0.25">
      <c r="A211" s="94">
        <v>44120</v>
      </c>
      <c r="B211" s="56">
        <v>93.682000000000002</v>
      </c>
      <c r="C211" s="57">
        <v>0.74399999999999999</v>
      </c>
    </row>
    <row r="212" spans="1:3" x14ac:dyDescent="0.25">
      <c r="A212" s="94">
        <v>44123</v>
      </c>
      <c r="B212" s="56">
        <v>93.427000000000007</v>
      </c>
      <c r="C212" s="57">
        <v>0.76200000000000001</v>
      </c>
    </row>
    <row r="213" spans="1:3" x14ac:dyDescent="0.25">
      <c r="A213" s="94">
        <v>44124</v>
      </c>
      <c r="B213" s="56">
        <v>93.066999999999993</v>
      </c>
      <c r="C213" s="57">
        <v>0.79700000000000004</v>
      </c>
    </row>
    <row r="214" spans="1:3" x14ac:dyDescent="0.25">
      <c r="A214" s="94">
        <v>44125</v>
      </c>
      <c r="B214" s="56">
        <v>92.611000000000004</v>
      </c>
      <c r="C214" s="57">
        <v>0.81599999999999995</v>
      </c>
    </row>
    <row r="215" spans="1:3" x14ac:dyDescent="0.25">
      <c r="A215" s="94">
        <v>44126</v>
      </c>
      <c r="B215" s="56">
        <v>92.950999999999993</v>
      </c>
      <c r="C215" s="57">
        <v>0.84799999999999998</v>
      </c>
    </row>
    <row r="216" spans="1:3" x14ac:dyDescent="0.25">
      <c r="A216" s="94">
        <v>44127</v>
      </c>
      <c r="B216" s="56">
        <v>92.768000000000001</v>
      </c>
      <c r="C216" s="57">
        <v>0.84099999999999997</v>
      </c>
    </row>
    <row r="217" spans="1:3" x14ac:dyDescent="0.25">
      <c r="A217" s="94">
        <v>44130</v>
      </c>
      <c r="B217" s="56">
        <v>93.045000000000002</v>
      </c>
      <c r="C217" s="57">
        <v>0.80300000000000005</v>
      </c>
    </row>
    <row r="218" spans="1:3" x14ac:dyDescent="0.25">
      <c r="A218" s="94">
        <v>44131</v>
      </c>
      <c r="B218" s="56">
        <v>92.94</v>
      </c>
      <c r="C218" s="57">
        <v>0.77800000000000002</v>
      </c>
    </row>
    <row r="219" spans="1:3" x14ac:dyDescent="0.25">
      <c r="A219" s="94">
        <v>44132</v>
      </c>
      <c r="B219" s="56">
        <v>93.405000000000001</v>
      </c>
      <c r="C219" s="57">
        <v>0.78100000000000003</v>
      </c>
    </row>
    <row r="220" spans="1:3" x14ac:dyDescent="0.25">
      <c r="A220" s="94">
        <v>44133</v>
      </c>
      <c r="B220" s="56">
        <v>93.954999999999998</v>
      </c>
      <c r="C220" s="57">
        <v>0.83599999999999997</v>
      </c>
    </row>
    <row r="221" spans="1:3" x14ac:dyDescent="0.25">
      <c r="A221" s="94">
        <v>44134</v>
      </c>
      <c r="B221" s="56">
        <v>94.037999999999997</v>
      </c>
      <c r="C221" s="57">
        <v>0.85899999999999999</v>
      </c>
    </row>
    <row r="222" spans="1:3" x14ac:dyDescent="0.25">
      <c r="A222" s="94">
        <v>44137</v>
      </c>
      <c r="B222" s="56">
        <v>94.129000000000005</v>
      </c>
      <c r="C222" s="57">
        <v>0.84799999999999998</v>
      </c>
    </row>
    <row r="223" spans="1:3" x14ac:dyDescent="0.25">
      <c r="A223" s="94">
        <v>44138</v>
      </c>
      <c r="B223" s="56">
        <v>93.552999999999997</v>
      </c>
      <c r="C223" s="57">
        <v>0.88100000000000001</v>
      </c>
    </row>
    <row r="224" spans="1:3" x14ac:dyDescent="0.25">
      <c r="A224" s="94">
        <v>44139</v>
      </c>
      <c r="B224" s="56">
        <v>93.406999999999996</v>
      </c>
      <c r="C224" s="57">
        <v>0.76800000000000002</v>
      </c>
    </row>
    <row r="225" spans="1:3" x14ac:dyDescent="0.25">
      <c r="A225" s="94">
        <v>44140</v>
      </c>
      <c r="B225" s="56">
        <v>92.525000000000006</v>
      </c>
      <c r="C225" s="57">
        <v>0.77800000000000002</v>
      </c>
    </row>
    <row r="226" spans="1:3" x14ac:dyDescent="0.25">
      <c r="A226" s="94">
        <v>44141</v>
      </c>
      <c r="B226" s="56">
        <v>92.228999999999999</v>
      </c>
      <c r="C226" s="57">
        <v>0.82</v>
      </c>
    </row>
    <row r="227" spans="1:3" x14ac:dyDescent="0.25">
      <c r="A227" s="94">
        <v>44144</v>
      </c>
      <c r="B227" s="56">
        <v>92.724999999999994</v>
      </c>
      <c r="C227" s="57">
        <v>0.95799999999999996</v>
      </c>
    </row>
    <row r="228" spans="1:3" x14ac:dyDescent="0.25">
      <c r="A228" s="94">
        <v>44145</v>
      </c>
      <c r="B228" s="56">
        <v>92.748999999999995</v>
      </c>
      <c r="C228" s="57">
        <v>0.97199999999999998</v>
      </c>
    </row>
    <row r="229" spans="1:3" x14ac:dyDescent="0.25">
      <c r="A229" s="94">
        <v>44146</v>
      </c>
      <c r="B229" s="56">
        <v>93.043000000000006</v>
      </c>
      <c r="C229" s="57">
        <v>0.97199999999999998</v>
      </c>
    </row>
    <row r="230" spans="1:3" x14ac:dyDescent="0.25">
      <c r="A230" s="94">
        <v>44147</v>
      </c>
      <c r="B230" s="56">
        <v>92.962999999999994</v>
      </c>
      <c r="C230" s="57">
        <v>0.88600000000000001</v>
      </c>
    </row>
    <row r="231" spans="1:3" x14ac:dyDescent="0.25">
      <c r="A231" s="94">
        <v>44148</v>
      </c>
      <c r="B231" s="56">
        <v>92.754999999999995</v>
      </c>
      <c r="C231" s="57">
        <v>0.89300000000000002</v>
      </c>
    </row>
    <row r="232" spans="1:3" x14ac:dyDescent="0.25">
      <c r="A232" s="94">
        <v>44151</v>
      </c>
      <c r="B232" s="56">
        <v>92.641999999999996</v>
      </c>
      <c r="C232" s="57">
        <v>0.90600000000000003</v>
      </c>
    </row>
    <row r="233" spans="1:3" x14ac:dyDescent="0.25">
      <c r="A233" s="94">
        <v>44152</v>
      </c>
      <c r="B233" s="56">
        <v>92.415999999999997</v>
      </c>
      <c r="C233" s="57">
        <v>0.872</v>
      </c>
    </row>
    <row r="234" spans="1:3" x14ac:dyDescent="0.25">
      <c r="A234" s="94">
        <v>44153</v>
      </c>
      <c r="B234" s="56">
        <v>92.316000000000003</v>
      </c>
      <c r="C234" s="57">
        <v>0.88200000000000001</v>
      </c>
    </row>
    <row r="235" spans="1:3" x14ac:dyDescent="0.25">
      <c r="A235" s="94">
        <v>44154</v>
      </c>
      <c r="B235" s="56">
        <v>92.293999999999997</v>
      </c>
      <c r="C235" s="57">
        <v>0.85499999999999998</v>
      </c>
    </row>
    <row r="236" spans="1:3" x14ac:dyDescent="0.25">
      <c r="A236" s="94">
        <v>44155</v>
      </c>
      <c r="B236" s="56">
        <v>92.391999999999996</v>
      </c>
      <c r="C236" s="57">
        <v>0.82899999999999996</v>
      </c>
    </row>
    <row r="237" spans="1:3" x14ac:dyDescent="0.25">
      <c r="A237" s="94">
        <v>44158</v>
      </c>
      <c r="B237" s="56">
        <v>92.504999999999995</v>
      </c>
      <c r="C237" s="57">
        <v>0.85899999999999999</v>
      </c>
    </row>
    <row r="238" spans="1:3" x14ac:dyDescent="0.25">
      <c r="A238" s="94">
        <v>44159</v>
      </c>
      <c r="B238" s="56">
        <v>92.225999999999999</v>
      </c>
      <c r="C238" s="57">
        <v>0.88200000000000001</v>
      </c>
    </row>
    <row r="239" spans="1:3" x14ac:dyDescent="0.25">
      <c r="A239" s="94">
        <v>44160</v>
      </c>
      <c r="B239" s="56">
        <v>91.994</v>
      </c>
      <c r="C239" s="57">
        <v>0.878</v>
      </c>
    </row>
    <row r="240" spans="1:3" x14ac:dyDescent="0.25">
      <c r="A240" s="97">
        <v>44161</v>
      </c>
      <c r="B240" s="56">
        <v>91.994</v>
      </c>
      <c r="C240" s="57">
        <v>0.878</v>
      </c>
    </row>
    <row r="241" spans="1:3" x14ac:dyDescent="0.25">
      <c r="A241" s="112">
        <v>44162</v>
      </c>
      <c r="B241" s="56">
        <v>91.79</v>
      </c>
      <c r="C241" s="57">
        <v>0.84199999999999997</v>
      </c>
    </row>
    <row r="242" spans="1:3" x14ac:dyDescent="0.25">
      <c r="A242" s="112">
        <v>44165</v>
      </c>
      <c r="B242" s="56">
        <v>91.869</v>
      </c>
      <c r="C242" s="57">
        <v>0.84199999999999997</v>
      </c>
    </row>
    <row r="243" spans="1:3" x14ac:dyDescent="0.25">
      <c r="A243" s="112">
        <v>44166</v>
      </c>
      <c r="B243" s="56">
        <v>91.313000000000002</v>
      </c>
      <c r="C243" s="57">
        <v>0.93400000000000005</v>
      </c>
    </row>
    <row r="244" spans="1:3" x14ac:dyDescent="0.25">
      <c r="A244" s="112">
        <v>44167</v>
      </c>
      <c r="B244" s="56">
        <v>91.117999999999995</v>
      </c>
      <c r="C244" s="57">
        <v>0.94599999999999995</v>
      </c>
    </row>
    <row r="245" spans="1:3" x14ac:dyDescent="0.25">
      <c r="A245" s="112">
        <v>44168</v>
      </c>
      <c r="B245" s="56">
        <v>90.713999999999999</v>
      </c>
      <c r="C245" s="57">
        <v>0.92100000000000004</v>
      </c>
    </row>
    <row r="246" spans="1:3" x14ac:dyDescent="0.25">
      <c r="A246" s="112">
        <v>44169</v>
      </c>
      <c r="B246" s="56">
        <v>90.700999999999993</v>
      </c>
      <c r="C246" s="57">
        <v>0.96899999999999997</v>
      </c>
    </row>
    <row r="247" spans="1:3" x14ac:dyDescent="0.25">
      <c r="A247" s="112">
        <v>44172</v>
      </c>
      <c r="B247" s="56">
        <v>90.792000000000002</v>
      </c>
      <c r="C247" s="57">
        <v>0.92800000000000005</v>
      </c>
    </row>
    <row r="248" spans="1:3" x14ac:dyDescent="0.25">
      <c r="A248" s="112">
        <v>44173</v>
      </c>
      <c r="B248" s="56">
        <v>90.965000000000003</v>
      </c>
      <c r="C248" s="57">
        <v>0.91300000000000003</v>
      </c>
    </row>
    <row r="249" spans="1:3" x14ac:dyDescent="0.25">
      <c r="A249" s="112">
        <v>44174</v>
      </c>
      <c r="B249" s="56">
        <v>91.087000000000003</v>
      </c>
      <c r="C249" s="57">
        <v>0.94099999999999995</v>
      </c>
    </row>
    <row r="250" spans="1:3" x14ac:dyDescent="0.25">
      <c r="A250" s="112">
        <v>44175</v>
      </c>
      <c r="B250" s="56">
        <v>90.823999999999998</v>
      </c>
      <c r="C250" s="57">
        <v>0.90800000000000003</v>
      </c>
    </row>
    <row r="251" spans="1:3" x14ac:dyDescent="0.25">
      <c r="A251" s="112">
        <v>44176</v>
      </c>
      <c r="B251" s="56">
        <v>90.975999999999999</v>
      </c>
      <c r="C251" s="57">
        <v>0.89100000000000001</v>
      </c>
    </row>
    <row r="252" spans="1:3" x14ac:dyDescent="0.25">
      <c r="A252" s="112">
        <v>44179</v>
      </c>
      <c r="B252" s="56">
        <v>90.710999999999999</v>
      </c>
      <c r="C252" s="57">
        <v>0.89100000000000001</v>
      </c>
    </row>
    <row r="253" spans="1:3" x14ac:dyDescent="0.25">
      <c r="A253" s="112">
        <v>44180</v>
      </c>
      <c r="B253" s="56">
        <v>90.472999999999999</v>
      </c>
      <c r="C253" s="57">
        <v>0.92100000000000004</v>
      </c>
    </row>
    <row r="254" spans="1:3" x14ac:dyDescent="0.25">
      <c r="A254" s="112">
        <v>44181</v>
      </c>
      <c r="B254" s="56">
        <v>90.45</v>
      </c>
      <c r="C254" s="57">
        <v>0.92</v>
      </c>
    </row>
    <row r="255" spans="1:3" x14ac:dyDescent="0.25">
      <c r="A255" s="112">
        <v>44182</v>
      </c>
      <c r="B255" s="56">
        <v>89.822000000000003</v>
      </c>
      <c r="C255" s="57">
        <v>0.93</v>
      </c>
    </row>
    <row r="256" spans="1:3" x14ac:dyDescent="0.25">
      <c r="A256" s="112">
        <v>44183</v>
      </c>
      <c r="B256" s="56">
        <v>90.016000000000005</v>
      </c>
      <c r="C256" s="57">
        <v>0.94799999999999995</v>
      </c>
    </row>
    <row r="257" spans="1:3" x14ac:dyDescent="0.25">
      <c r="A257" s="112">
        <v>44186</v>
      </c>
      <c r="B257" s="56">
        <v>90.043000000000006</v>
      </c>
      <c r="C257" s="57">
        <v>0.94099999999999995</v>
      </c>
    </row>
    <row r="258" spans="1:3" x14ac:dyDescent="0.25">
      <c r="A258" s="112">
        <v>44187</v>
      </c>
      <c r="B258" s="56">
        <v>90.653999999999996</v>
      </c>
      <c r="C258" s="57">
        <v>0.91800000000000004</v>
      </c>
    </row>
    <row r="259" spans="1:3" x14ac:dyDescent="0.25">
      <c r="A259" s="112">
        <v>44188</v>
      </c>
      <c r="B259" s="56">
        <v>90.412999999999997</v>
      </c>
      <c r="C259" s="57">
        <v>0.95499999999999996</v>
      </c>
    </row>
    <row r="260" spans="1:3" x14ac:dyDescent="0.25">
      <c r="A260" s="112">
        <v>44189</v>
      </c>
      <c r="B260" s="56">
        <v>90.322999999999993</v>
      </c>
      <c r="C260" s="57">
        <v>0.93</v>
      </c>
    </row>
    <row r="261" spans="1:3" x14ac:dyDescent="0.25">
      <c r="A261" s="112">
        <v>44190</v>
      </c>
      <c r="B261" s="56">
        <v>90.322999999999993</v>
      </c>
      <c r="C261" s="57">
        <v>0.93</v>
      </c>
    </row>
    <row r="262" spans="1:3" x14ac:dyDescent="0.25">
      <c r="A262" s="112">
        <v>44193</v>
      </c>
      <c r="B262" s="56">
        <v>90.337000000000003</v>
      </c>
      <c r="C262" s="57">
        <v>0.93300000000000005</v>
      </c>
    </row>
    <row r="263" spans="1:3" x14ac:dyDescent="0.25">
      <c r="A263" s="112">
        <v>44194</v>
      </c>
      <c r="B263" s="56">
        <v>89.994</v>
      </c>
      <c r="C263" s="57">
        <v>0.93500000000000005</v>
      </c>
    </row>
    <row r="264" spans="1:3" x14ac:dyDescent="0.25">
      <c r="A264" s="112">
        <v>44195</v>
      </c>
      <c r="B264" s="56">
        <v>89.68</v>
      </c>
      <c r="C264" s="57">
        <v>0.92600000000000005</v>
      </c>
    </row>
    <row r="265" spans="1:3" x14ac:dyDescent="0.25">
      <c r="A265" s="112">
        <v>44196</v>
      </c>
      <c r="B265" s="56">
        <v>89.936999999999998</v>
      </c>
      <c r="C265" s="57">
        <v>0.91200000000000003</v>
      </c>
    </row>
    <row r="266" spans="1:3" x14ac:dyDescent="0.25">
      <c r="A266" s="284">
        <v>44197</v>
      </c>
      <c r="B266" s="56">
        <v>89.936999999999998</v>
      </c>
      <c r="C266" s="57">
        <v>0.91200000000000003</v>
      </c>
    </row>
    <row r="267" spans="1:3" x14ac:dyDescent="0.25">
      <c r="A267" s="284">
        <v>44200</v>
      </c>
      <c r="B267" s="56">
        <v>89.869</v>
      </c>
      <c r="C267" s="57">
        <v>0.91700000000000004</v>
      </c>
    </row>
    <row r="268" spans="1:3" x14ac:dyDescent="0.25">
      <c r="A268" s="284">
        <v>44201</v>
      </c>
      <c r="B268" s="56">
        <v>89.436000000000007</v>
      </c>
      <c r="C268" s="57">
        <v>0.95499999999999996</v>
      </c>
    </row>
    <row r="269" spans="1:3" x14ac:dyDescent="0.25">
      <c r="A269" s="284">
        <v>44202</v>
      </c>
      <c r="B269" s="56">
        <v>89.53</v>
      </c>
      <c r="C269" s="57">
        <v>1.042</v>
      </c>
    </row>
    <row r="270" spans="1:3" x14ac:dyDescent="0.25">
      <c r="A270" s="284">
        <v>44203</v>
      </c>
      <c r="B270" s="56">
        <v>89.825999999999993</v>
      </c>
      <c r="C270" s="57">
        <v>1.071</v>
      </c>
    </row>
    <row r="271" spans="1:3" x14ac:dyDescent="0.25">
      <c r="A271" s="284">
        <v>44204</v>
      </c>
      <c r="B271" s="56">
        <v>90.097999999999999</v>
      </c>
      <c r="C271" s="57">
        <v>1.107</v>
      </c>
    </row>
    <row r="272" spans="1:3" x14ac:dyDescent="0.25">
      <c r="A272" s="284">
        <v>44207</v>
      </c>
      <c r="B272" s="56">
        <v>90.465000000000003</v>
      </c>
      <c r="C272" s="57">
        <v>1.1339999999999999</v>
      </c>
    </row>
    <row r="273" spans="1:3" x14ac:dyDescent="0.25">
      <c r="A273" s="284">
        <v>44208</v>
      </c>
      <c r="B273" s="56">
        <v>90.093000000000004</v>
      </c>
      <c r="C273" s="57">
        <v>1.1379999999999999</v>
      </c>
    </row>
    <row r="274" spans="1:3" x14ac:dyDescent="0.25">
      <c r="A274" s="284">
        <v>44209</v>
      </c>
      <c r="B274" s="56">
        <v>90.355000000000004</v>
      </c>
      <c r="C274" s="57">
        <v>1.0880000000000001</v>
      </c>
    </row>
    <row r="275" spans="1:3" x14ac:dyDescent="0.25">
      <c r="A275" s="284">
        <v>44210</v>
      </c>
      <c r="B275" s="56">
        <v>90.239000000000004</v>
      </c>
      <c r="C275" s="57">
        <v>1.129</v>
      </c>
    </row>
    <row r="276" spans="1:3" x14ac:dyDescent="0.25">
      <c r="A276" s="284">
        <v>44211</v>
      </c>
      <c r="B276" s="56">
        <v>90.772000000000006</v>
      </c>
      <c r="C276" s="57">
        <v>1.097</v>
      </c>
    </row>
    <row r="277" spans="1:3" x14ac:dyDescent="0.25">
      <c r="A277" s="284">
        <v>44214</v>
      </c>
      <c r="B277" s="56">
        <v>90.765000000000001</v>
      </c>
      <c r="C277" s="57">
        <v>1.097</v>
      </c>
    </row>
    <row r="278" spans="1:3" x14ac:dyDescent="0.25">
      <c r="A278" s="284">
        <v>44215</v>
      </c>
      <c r="B278" s="56">
        <v>90.498000000000005</v>
      </c>
      <c r="C278" s="57">
        <v>1.0920000000000001</v>
      </c>
    </row>
    <row r="279" spans="1:3" x14ac:dyDescent="0.25">
      <c r="A279" s="284">
        <v>44216</v>
      </c>
      <c r="B279" s="56">
        <v>90.474999999999994</v>
      </c>
      <c r="C279" s="57">
        <v>1.0900000000000001</v>
      </c>
    </row>
    <row r="280" spans="1:3" x14ac:dyDescent="0.25">
      <c r="A280" s="284">
        <v>44217</v>
      </c>
      <c r="B280" s="56">
        <v>90.131</v>
      </c>
      <c r="C280" s="57">
        <v>1.107</v>
      </c>
    </row>
    <row r="281" spans="1:3" x14ac:dyDescent="0.25">
      <c r="A281" s="284">
        <v>44218</v>
      </c>
      <c r="B281" s="56">
        <v>90.238</v>
      </c>
      <c r="C281" s="57">
        <v>1.091</v>
      </c>
    </row>
    <row r="282" spans="1:3" x14ac:dyDescent="0.25">
      <c r="A282" s="284">
        <v>44221</v>
      </c>
      <c r="B282" s="56">
        <v>90.391000000000005</v>
      </c>
      <c r="C282" s="57">
        <v>1.04</v>
      </c>
    </row>
    <row r="283" spans="1:3" x14ac:dyDescent="0.25">
      <c r="A283" s="284">
        <v>44222</v>
      </c>
      <c r="B283" s="56">
        <v>90.17</v>
      </c>
      <c r="C283" s="57">
        <v>1.04</v>
      </c>
    </row>
    <row r="284" spans="1:3" x14ac:dyDescent="0.25">
      <c r="A284" s="284">
        <v>44223</v>
      </c>
      <c r="B284" s="56">
        <v>90.647000000000006</v>
      </c>
      <c r="C284" s="57">
        <v>1.014</v>
      </c>
    </row>
    <row r="285" spans="1:3" x14ac:dyDescent="0.25">
      <c r="A285" s="284">
        <v>44224</v>
      </c>
      <c r="B285" s="56">
        <v>90.454999999999998</v>
      </c>
      <c r="C285" s="57">
        <v>1.0549999999999999</v>
      </c>
    </row>
    <row r="286" spans="1:3" x14ac:dyDescent="0.25">
      <c r="A286" s="284">
        <v>44225</v>
      </c>
      <c r="B286" s="56">
        <v>90.584000000000003</v>
      </c>
      <c r="C286" s="57">
        <v>1.0940000000000001</v>
      </c>
    </row>
    <row r="287" spans="1:3" x14ac:dyDescent="0.25">
      <c r="A287" s="284">
        <v>44228</v>
      </c>
      <c r="B287" s="56">
        <v>90.98</v>
      </c>
      <c r="C287" s="57">
        <v>1.077</v>
      </c>
    </row>
    <row r="288" spans="1:3" x14ac:dyDescent="0.25">
      <c r="A288" s="284">
        <v>44229</v>
      </c>
      <c r="B288" s="56">
        <v>91.197000000000003</v>
      </c>
      <c r="C288" s="57">
        <v>1.107</v>
      </c>
    </row>
    <row r="289" spans="1:3" x14ac:dyDescent="0.25">
      <c r="A289" s="284">
        <v>44230</v>
      </c>
      <c r="B289" s="56">
        <v>91.171000000000006</v>
      </c>
      <c r="C289" s="57">
        <v>1.131</v>
      </c>
    </row>
    <row r="290" spans="1:3" x14ac:dyDescent="0.25">
      <c r="A290" s="284">
        <v>44231</v>
      </c>
      <c r="B290" s="56">
        <v>91.528999999999996</v>
      </c>
      <c r="C290" s="57">
        <v>1.139</v>
      </c>
    </row>
    <row r="291" spans="1:3" x14ac:dyDescent="0.25">
      <c r="A291" s="284">
        <v>44232</v>
      </c>
      <c r="B291" s="56">
        <v>91.042000000000002</v>
      </c>
      <c r="C291" s="57">
        <v>1.17</v>
      </c>
    </row>
    <row r="292" spans="1:3" x14ac:dyDescent="0.25">
      <c r="A292" s="284">
        <v>44235</v>
      </c>
      <c r="B292" s="56">
        <v>90.933999999999997</v>
      </c>
      <c r="C292" s="57">
        <v>1.1599999999999999</v>
      </c>
    </row>
    <row r="293" spans="1:3" x14ac:dyDescent="0.25">
      <c r="A293" s="284">
        <v>44236</v>
      </c>
      <c r="B293" s="56">
        <v>90.438999999999993</v>
      </c>
      <c r="C293" s="57">
        <v>1.157</v>
      </c>
    </row>
    <row r="294" spans="1:3" x14ac:dyDescent="0.25">
      <c r="A294" s="284">
        <v>44237</v>
      </c>
      <c r="B294" s="56">
        <v>90.370999999999995</v>
      </c>
      <c r="C294" s="57">
        <v>1.133</v>
      </c>
    </row>
    <row r="295" spans="1:3" x14ac:dyDescent="0.25">
      <c r="A295" s="284">
        <v>44238</v>
      </c>
      <c r="B295" s="56">
        <v>90.417000000000002</v>
      </c>
      <c r="C295" s="57">
        <v>1.1579999999999999</v>
      </c>
    </row>
    <row r="296" spans="1:3" x14ac:dyDescent="0.25">
      <c r="A296" s="284">
        <v>44239</v>
      </c>
      <c r="B296" s="56">
        <v>90.48</v>
      </c>
      <c r="C296" s="57">
        <v>1.2</v>
      </c>
    </row>
    <row r="297" spans="1:3" x14ac:dyDescent="0.25">
      <c r="A297" s="284">
        <v>44242</v>
      </c>
      <c r="B297" s="56">
        <v>90.48</v>
      </c>
      <c r="C297" s="57">
        <v>1.2</v>
      </c>
    </row>
    <row r="298" spans="1:3" x14ac:dyDescent="0.25">
      <c r="A298" s="284">
        <v>44243</v>
      </c>
      <c r="B298" s="56">
        <v>90.509</v>
      </c>
      <c r="C298" s="57">
        <v>1.2989999999999999</v>
      </c>
    </row>
    <row r="299" spans="1:3" x14ac:dyDescent="0.25">
      <c r="A299" s="284">
        <v>44244</v>
      </c>
      <c r="B299" s="56">
        <v>90.950999999999993</v>
      </c>
      <c r="C299" s="57">
        <v>1.2989999999999999</v>
      </c>
    </row>
    <row r="300" spans="1:3" x14ac:dyDescent="0.25">
      <c r="A300" s="284">
        <v>44245</v>
      </c>
      <c r="B300" s="56">
        <v>90.591999999999999</v>
      </c>
      <c r="C300" s="57">
        <v>1.2869999999999999</v>
      </c>
    </row>
    <row r="301" spans="1:3" x14ac:dyDescent="0.25">
      <c r="A301" s="284">
        <v>44246</v>
      </c>
      <c r="B301" s="56">
        <v>90.364000000000004</v>
      </c>
      <c r="C301" s="57">
        <v>1.345</v>
      </c>
    </row>
    <row r="302" spans="1:3" x14ac:dyDescent="0.25">
      <c r="A302" s="284">
        <v>44249</v>
      </c>
      <c r="B302" s="56">
        <v>90.01</v>
      </c>
      <c r="C302" s="57">
        <v>1.369</v>
      </c>
    </row>
    <row r="303" spans="1:3" x14ac:dyDescent="0.25">
      <c r="A303" s="284">
        <v>44250</v>
      </c>
      <c r="B303" s="56">
        <v>90.168999999999997</v>
      </c>
      <c r="C303" s="57">
        <v>1.3640000000000001</v>
      </c>
    </row>
    <row r="304" spans="1:3" x14ac:dyDescent="0.25">
      <c r="A304" s="284">
        <v>44251</v>
      </c>
      <c r="B304" s="56">
        <v>90.176000000000002</v>
      </c>
      <c r="C304" s="57">
        <v>1.389</v>
      </c>
    </row>
    <row r="305" spans="1:3" x14ac:dyDescent="0.25">
      <c r="A305" s="284">
        <v>44252</v>
      </c>
      <c r="B305" s="56">
        <v>90.134</v>
      </c>
      <c r="C305" s="57">
        <v>1.5149999999999999</v>
      </c>
    </row>
    <row r="306" spans="1:3" x14ac:dyDescent="0.25">
      <c r="A306" s="284">
        <v>44253</v>
      </c>
      <c r="B306" s="56">
        <v>90.879000000000005</v>
      </c>
      <c r="C306" s="57">
        <v>1.456</v>
      </c>
    </row>
    <row r="307" spans="1:3" x14ac:dyDescent="0.25">
      <c r="A307" s="284">
        <v>44256</v>
      </c>
      <c r="B307" s="56">
        <v>91.039000000000001</v>
      </c>
      <c r="C307" s="57">
        <v>1.446</v>
      </c>
    </row>
    <row r="308" spans="1:3" x14ac:dyDescent="0.25">
      <c r="A308" s="284">
        <v>44257</v>
      </c>
      <c r="B308" s="56">
        <v>90.784999999999997</v>
      </c>
      <c r="C308" s="57">
        <v>1.415</v>
      </c>
    </row>
    <row r="309" spans="1:3" x14ac:dyDescent="0.25">
      <c r="A309" s="284">
        <v>44258</v>
      </c>
      <c r="B309" s="56">
        <v>90.947000000000003</v>
      </c>
      <c r="C309" s="57">
        <v>1.47</v>
      </c>
    </row>
    <row r="310" spans="1:3" x14ac:dyDescent="0.25">
      <c r="A310" s="284">
        <v>44259</v>
      </c>
      <c r="B310" s="56">
        <v>91.631</v>
      </c>
      <c r="C310" s="57">
        <v>1.55</v>
      </c>
    </row>
    <row r="311" spans="1:3" x14ac:dyDescent="0.25">
      <c r="A311" s="284">
        <v>44260</v>
      </c>
      <c r="B311" s="56">
        <v>91.977000000000004</v>
      </c>
      <c r="C311" s="57">
        <v>1.554</v>
      </c>
    </row>
    <row r="312" spans="1:3" x14ac:dyDescent="0.25">
      <c r="A312" s="284">
        <v>44263</v>
      </c>
      <c r="B312" s="56">
        <v>92.313000000000002</v>
      </c>
      <c r="C312" s="57">
        <v>1.5940000000000001</v>
      </c>
    </row>
    <row r="313" spans="1:3" x14ac:dyDescent="0.25">
      <c r="A313" s="284">
        <v>44264</v>
      </c>
      <c r="B313" s="56">
        <v>91.957999999999998</v>
      </c>
      <c r="C313" s="57">
        <v>1.544</v>
      </c>
    </row>
    <row r="314" spans="1:3" x14ac:dyDescent="0.25">
      <c r="A314" s="284">
        <v>44265</v>
      </c>
      <c r="B314" s="56">
        <v>91.822999999999993</v>
      </c>
      <c r="C314" s="57">
        <v>1.52</v>
      </c>
    </row>
    <row r="315" spans="1:3" x14ac:dyDescent="0.25">
      <c r="A315" s="284">
        <v>44266</v>
      </c>
      <c r="B315" s="56">
        <v>91.42</v>
      </c>
      <c r="C315" s="57">
        <v>1.5269999999999999</v>
      </c>
    </row>
    <row r="316" spans="1:3" x14ac:dyDescent="0.25">
      <c r="A316" s="284">
        <v>44267</v>
      </c>
      <c r="B316" s="56">
        <v>91.679000000000002</v>
      </c>
      <c r="C316" s="57">
        <v>1.635</v>
      </c>
    </row>
    <row r="317" spans="1:3" x14ac:dyDescent="0.25">
      <c r="A317" s="284">
        <v>44270</v>
      </c>
      <c r="B317" s="56">
        <v>91.832999999999998</v>
      </c>
      <c r="C317" s="57">
        <v>1.607</v>
      </c>
    </row>
    <row r="318" spans="1:3" x14ac:dyDescent="0.25">
      <c r="A318" s="284">
        <v>44271</v>
      </c>
      <c r="B318" s="56">
        <v>91.864999999999995</v>
      </c>
      <c r="C318" s="57">
        <v>1.623</v>
      </c>
    </row>
    <row r="319" spans="1:3" x14ac:dyDescent="0.25">
      <c r="A319" s="284">
        <v>44272</v>
      </c>
      <c r="B319" s="56">
        <v>91.441999999999993</v>
      </c>
      <c r="C319" s="57">
        <v>1.641</v>
      </c>
    </row>
    <row r="320" spans="1:3" x14ac:dyDescent="0.25">
      <c r="A320" s="284">
        <v>44273</v>
      </c>
      <c r="B320" s="56">
        <v>91.861999999999995</v>
      </c>
      <c r="C320" s="57">
        <v>1.7290000000000001</v>
      </c>
    </row>
    <row r="321" spans="1:3" x14ac:dyDescent="0.25">
      <c r="A321" s="284">
        <v>44274</v>
      </c>
      <c r="B321" s="56">
        <v>91.918999999999997</v>
      </c>
      <c r="C321" s="57">
        <v>1.732</v>
      </c>
    </row>
    <row r="322" spans="1:3" x14ac:dyDescent="0.25">
      <c r="A322" s="284">
        <v>44277</v>
      </c>
      <c r="B322" s="56">
        <v>91.742000000000004</v>
      </c>
      <c r="C322" s="57">
        <v>1.6819999999999999</v>
      </c>
    </row>
    <row r="323" spans="1:3" x14ac:dyDescent="0.25">
      <c r="A323" s="284">
        <v>44278</v>
      </c>
      <c r="B323" s="56">
        <v>92.335999999999999</v>
      </c>
      <c r="C323" s="57">
        <v>1.6379999999999999</v>
      </c>
    </row>
    <row r="324" spans="1:3" x14ac:dyDescent="0.25">
      <c r="A324" s="284">
        <v>44279</v>
      </c>
      <c r="B324" s="56">
        <v>92.528000000000006</v>
      </c>
      <c r="C324" s="57">
        <v>1.6140000000000001</v>
      </c>
    </row>
    <row r="325" spans="1:3" x14ac:dyDescent="0.25">
      <c r="A325" s="284">
        <v>44280</v>
      </c>
      <c r="B325" s="56">
        <v>92.528000000000006</v>
      </c>
      <c r="C325" s="57">
        <v>1.6140000000000001</v>
      </c>
    </row>
    <row r="326" spans="1:3" x14ac:dyDescent="0.25">
      <c r="A326" s="284">
        <v>44281</v>
      </c>
      <c r="B326" s="56">
        <v>92.766000000000005</v>
      </c>
      <c r="C326" s="57">
        <v>1.66</v>
      </c>
    </row>
    <row r="327" spans="1:3" x14ac:dyDescent="0.25">
      <c r="A327" s="284">
        <v>44284</v>
      </c>
      <c r="B327" s="56">
        <v>92.944000000000003</v>
      </c>
      <c r="C327" s="57">
        <v>1.7210000000000001</v>
      </c>
    </row>
    <row r="328" spans="1:3" x14ac:dyDescent="0.25">
      <c r="A328" s="284">
        <v>44285</v>
      </c>
      <c r="B328" s="56">
        <v>93.296999999999997</v>
      </c>
      <c r="C328" s="57">
        <v>1.726</v>
      </c>
    </row>
    <row r="329" spans="1:3" x14ac:dyDescent="0.25">
      <c r="A329" s="284">
        <v>44286</v>
      </c>
      <c r="B329" s="56">
        <v>93.231999999999999</v>
      </c>
      <c r="C329" s="57">
        <v>1.746</v>
      </c>
    </row>
    <row r="330" spans="1:3" x14ac:dyDescent="0.25">
      <c r="A330" s="284">
        <v>44287</v>
      </c>
      <c r="B330" s="56">
        <v>92.929000000000002</v>
      </c>
      <c r="C330" s="57">
        <v>1.679</v>
      </c>
    </row>
    <row r="331" spans="1:3" x14ac:dyDescent="0.25">
      <c r="A331" s="284">
        <v>44288</v>
      </c>
      <c r="B331" s="56">
        <v>93.022000000000006</v>
      </c>
      <c r="C331" s="57">
        <v>1.673</v>
      </c>
    </row>
    <row r="332" spans="1:3" x14ac:dyDescent="0.25">
      <c r="A332" s="284">
        <v>44291</v>
      </c>
      <c r="B332" s="56">
        <v>92.594999999999999</v>
      </c>
      <c r="C332" s="57">
        <v>1.72</v>
      </c>
    </row>
    <row r="333" spans="1:3" x14ac:dyDescent="0.25">
      <c r="A333" s="284">
        <v>44292</v>
      </c>
      <c r="B333" s="56">
        <v>92.334999999999994</v>
      </c>
      <c r="C333" s="57">
        <v>1.6559999999999999</v>
      </c>
    </row>
    <row r="334" spans="1:3" x14ac:dyDescent="0.25">
      <c r="A334" s="284">
        <v>44293</v>
      </c>
      <c r="B334" s="56">
        <v>92.454999999999998</v>
      </c>
      <c r="C334" s="57">
        <v>1.6539999999999999</v>
      </c>
    </row>
    <row r="335" spans="1:3" x14ac:dyDescent="0.25">
      <c r="A335" s="284">
        <v>44294</v>
      </c>
      <c r="B335" s="56">
        <v>92.058999999999997</v>
      </c>
      <c r="C335" s="57">
        <v>1.6319999999999999</v>
      </c>
    </row>
    <row r="336" spans="1:3" x14ac:dyDescent="0.25">
      <c r="A336" s="284">
        <v>44295</v>
      </c>
      <c r="B336" s="56">
        <v>92.162999999999997</v>
      </c>
      <c r="C336" s="57">
        <v>1.6659999999999999</v>
      </c>
    </row>
    <row r="337" spans="1:3" x14ac:dyDescent="0.25">
      <c r="A337" s="284">
        <v>44298</v>
      </c>
      <c r="B337" s="56">
        <v>92.138000000000005</v>
      </c>
      <c r="C337" s="57">
        <v>1.6759999999999999</v>
      </c>
    </row>
    <row r="338" spans="1:3" x14ac:dyDescent="0.25">
      <c r="A338" s="284">
        <v>44299</v>
      </c>
      <c r="B338" s="56">
        <v>91.852000000000004</v>
      </c>
      <c r="C338" s="57">
        <v>1.623</v>
      </c>
    </row>
    <row r="339" spans="1:3" x14ac:dyDescent="0.25">
      <c r="A339" s="284">
        <v>44300</v>
      </c>
      <c r="B339" s="56">
        <v>91.69</v>
      </c>
      <c r="C339" s="57">
        <v>1.6359999999999999</v>
      </c>
    </row>
    <row r="340" spans="1:3" x14ac:dyDescent="0.25">
      <c r="A340" s="284">
        <v>44301</v>
      </c>
      <c r="B340" s="56">
        <v>91.69</v>
      </c>
      <c r="C340" s="57">
        <v>1.53</v>
      </c>
    </row>
    <row r="341" spans="1:3" x14ac:dyDescent="0.25">
      <c r="A341" s="284">
        <v>44302</v>
      </c>
      <c r="B341" s="56">
        <v>91.555999999999997</v>
      </c>
      <c r="C341" s="57">
        <v>1.573</v>
      </c>
    </row>
    <row r="342" spans="1:3" x14ac:dyDescent="0.25">
      <c r="A342" s="284">
        <v>44305</v>
      </c>
      <c r="B342" s="56">
        <v>91.069000000000003</v>
      </c>
      <c r="C342" s="57">
        <v>1.599</v>
      </c>
    </row>
    <row r="343" spans="1:3" x14ac:dyDescent="0.25">
      <c r="A343" s="284">
        <v>44306</v>
      </c>
      <c r="B343" s="56">
        <v>91.241</v>
      </c>
      <c r="C343" s="57">
        <v>1.5620000000000001</v>
      </c>
    </row>
    <row r="344" spans="1:3" x14ac:dyDescent="0.25">
      <c r="A344" s="284">
        <v>44307</v>
      </c>
      <c r="B344" s="56">
        <v>91.155000000000001</v>
      </c>
      <c r="C344" s="57">
        <v>1.5640000000000001</v>
      </c>
    </row>
    <row r="345" spans="1:3" x14ac:dyDescent="0.25">
      <c r="A345" s="284">
        <v>44308</v>
      </c>
      <c r="B345" s="56">
        <v>91.332999999999998</v>
      </c>
      <c r="C345" s="57">
        <v>1.556</v>
      </c>
    </row>
    <row r="346" spans="1:3" x14ac:dyDescent="0.25">
      <c r="A346" s="284">
        <v>44309</v>
      </c>
      <c r="B346" s="56">
        <v>90.858999999999995</v>
      </c>
      <c r="C346" s="57">
        <v>1.5669999999999999</v>
      </c>
    </row>
    <row r="347" spans="1:3" x14ac:dyDescent="0.25">
      <c r="A347" s="284">
        <v>44312</v>
      </c>
      <c r="B347" s="56">
        <v>90.807000000000002</v>
      </c>
      <c r="C347" s="57">
        <v>1.57</v>
      </c>
    </row>
    <row r="348" spans="1:3" x14ac:dyDescent="0.25">
      <c r="A348" s="284">
        <v>44313</v>
      </c>
      <c r="B348" s="56">
        <v>90.909000000000006</v>
      </c>
      <c r="C348" s="57">
        <v>1.6220000000000001</v>
      </c>
    </row>
    <row r="349" spans="1:3" x14ac:dyDescent="0.25">
      <c r="A349" s="284">
        <v>44314</v>
      </c>
      <c r="B349" s="56">
        <v>90.608999999999995</v>
      </c>
      <c r="C349" s="57">
        <v>1.62</v>
      </c>
    </row>
    <row r="350" spans="1:3" x14ac:dyDescent="0.25">
      <c r="A350" s="284">
        <v>44315</v>
      </c>
      <c r="B350" s="56">
        <v>90.614000000000004</v>
      </c>
      <c r="C350" s="57">
        <v>1.64</v>
      </c>
    </row>
    <row r="351" spans="1:3" x14ac:dyDescent="0.25">
      <c r="A351" s="284">
        <v>44316</v>
      </c>
      <c r="B351" s="56">
        <v>91.28</v>
      </c>
      <c r="C351" s="57">
        <v>1.631</v>
      </c>
    </row>
    <row r="352" spans="1:3" x14ac:dyDescent="0.25">
      <c r="A352" s="284">
        <v>44319</v>
      </c>
      <c r="B352" s="56">
        <v>90.944999999999993</v>
      </c>
      <c r="C352" s="57">
        <v>1.6060000000000001</v>
      </c>
    </row>
    <row r="353" spans="1:3" x14ac:dyDescent="0.25">
      <c r="A353" s="284">
        <v>44320</v>
      </c>
      <c r="B353" s="56">
        <v>91.287999999999997</v>
      </c>
      <c r="C353" s="57">
        <v>1.5920000000000001</v>
      </c>
    </row>
    <row r="354" spans="1:3" x14ac:dyDescent="0.25">
      <c r="A354" s="284">
        <v>44321</v>
      </c>
      <c r="B354" s="58">
        <v>91.308000000000007</v>
      </c>
      <c r="C354" s="57">
        <v>1.5840000000000001</v>
      </c>
    </row>
    <row r="355" spans="1:3" x14ac:dyDescent="0.25">
      <c r="A355" s="284">
        <v>44322</v>
      </c>
      <c r="B355" s="56">
        <v>90.950999999999993</v>
      </c>
      <c r="C355" s="57">
        <v>1.5609999999999999</v>
      </c>
    </row>
    <row r="356" spans="1:3" x14ac:dyDescent="0.25">
      <c r="A356" s="284">
        <v>44323</v>
      </c>
      <c r="B356" s="56">
        <v>90.233000000000004</v>
      </c>
      <c r="C356" s="57">
        <v>1.579</v>
      </c>
    </row>
    <row r="357" spans="1:3" x14ac:dyDescent="0.25">
      <c r="A357" s="284">
        <v>44326</v>
      </c>
      <c r="B357" s="56">
        <v>90.212000000000003</v>
      </c>
      <c r="C357" s="57">
        <v>1.6020000000000001</v>
      </c>
    </row>
    <row r="358" spans="1:3" x14ac:dyDescent="0.25">
      <c r="A358" s="284">
        <v>44327</v>
      </c>
      <c r="B358" s="56">
        <v>90.141000000000005</v>
      </c>
      <c r="C358" s="57">
        <v>1.6240000000000001</v>
      </c>
    </row>
    <row r="359" spans="1:3" x14ac:dyDescent="0.25">
      <c r="A359" s="284">
        <v>44328</v>
      </c>
      <c r="B359" s="56">
        <v>90.712999999999994</v>
      </c>
      <c r="C359" s="57">
        <v>1.6950000000000001</v>
      </c>
    </row>
    <row r="360" spans="1:3" x14ac:dyDescent="0.25">
      <c r="A360" s="284">
        <v>44329</v>
      </c>
      <c r="B360" s="56">
        <v>90.751999999999995</v>
      </c>
      <c r="C360" s="57">
        <v>1.6679999999999999</v>
      </c>
    </row>
    <row r="361" spans="1:3" x14ac:dyDescent="0.25">
      <c r="A361" s="284">
        <v>44330</v>
      </c>
      <c r="B361" s="56">
        <v>90.320999999999998</v>
      </c>
      <c r="C361" s="57">
        <v>1.635</v>
      </c>
    </row>
    <row r="362" spans="1:3" x14ac:dyDescent="0.25">
      <c r="A362" s="284">
        <v>44333</v>
      </c>
      <c r="B362" s="56">
        <v>90.164000000000001</v>
      </c>
      <c r="C362" s="57">
        <v>1.64</v>
      </c>
    </row>
    <row r="363" spans="1:3" x14ac:dyDescent="0.25">
      <c r="A363" s="284">
        <v>44334</v>
      </c>
      <c r="B363" s="56">
        <v>89.75</v>
      </c>
      <c r="C363" s="57">
        <v>1.6419999999999999</v>
      </c>
    </row>
    <row r="364" spans="1:3" x14ac:dyDescent="0.25">
      <c r="A364" s="284">
        <v>44335</v>
      </c>
      <c r="B364" s="56">
        <v>90.191000000000003</v>
      </c>
      <c r="C364" s="57">
        <v>1.6830000000000001</v>
      </c>
    </row>
    <row r="365" spans="1:3" x14ac:dyDescent="0.25">
      <c r="A365" s="284">
        <v>44336</v>
      </c>
      <c r="B365" s="56">
        <v>89.808000000000007</v>
      </c>
      <c r="C365" s="57">
        <v>1.6339999999999999</v>
      </c>
    </row>
    <row r="366" spans="1:3" x14ac:dyDescent="0.25">
      <c r="A366" s="284">
        <v>44337</v>
      </c>
      <c r="B366" s="56">
        <v>90.016999999999996</v>
      </c>
      <c r="C366" s="57">
        <v>1.6319999999999999</v>
      </c>
    </row>
    <row r="367" spans="1:3" x14ac:dyDescent="0.25">
      <c r="A367" s="284">
        <v>44340</v>
      </c>
      <c r="B367" s="56">
        <v>89.843999999999994</v>
      </c>
      <c r="C367" s="57">
        <v>1.6080000000000001</v>
      </c>
    </row>
    <row r="368" spans="1:3" x14ac:dyDescent="0.25">
      <c r="A368" s="284">
        <v>44341</v>
      </c>
      <c r="B368" s="56">
        <v>89.638999999999996</v>
      </c>
      <c r="C368" s="57">
        <v>1.5640000000000001</v>
      </c>
    </row>
    <row r="369" spans="1:3" x14ac:dyDescent="0.25">
      <c r="A369" s="284">
        <v>44342</v>
      </c>
      <c r="B369" s="56">
        <v>90.042000000000002</v>
      </c>
      <c r="C369" s="57">
        <v>1.5740000000000001</v>
      </c>
    </row>
    <row r="370" spans="1:3" x14ac:dyDescent="0.25">
      <c r="A370" s="284">
        <v>44343</v>
      </c>
      <c r="B370" s="60">
        <v>89.971000000000004</v>
      </c>
      <c r="C370" s="61">
        <v>1.61</v>
      </c>
    </row>
    <row r="371" spans="1:3" x14ac:dyDescent="0.25">
      <c r="A371" s="284">
        <v>44344</v>
      </c>
      <c r="B371" s="56">
        <v>90.031000000000006</v>
      </c>
      <c r="C371" s="57">
        <v>1.5807</v>
      </c>
    </row>
    <row r="372" spans="1:3" x14ac:dyDescent="0.25">
      <c r="A372" s="284">
        <v>44347</v>
      </c>
      <c r="B372" s="56">
        <v>90.031000000000006</v>
      </c>
      <c r="C372" s="57">
        <v>1.5807</v>
      </c>
    </row>
    <row r="373" spans="1:3" x14ac:dyDescent="0.25">
      <c r="A373" s="284">
        <v>44348</v>
      </c>
      <c r="B373" s="56">
        <v>89.831000000000003</v>
      </c>
      <c r="C373" s="57">
        <v>1.6062000000000001</v>
      </c>
    </row>
    <row r="374" spans="1:3" x14ac:dyDescent="0.25">
      <c r="A374" s="284">
        <v>44349</v>
      </c>
      <c r="B374" s="56">
        <v>89.909000000000006</v>
      </c>
      <c r="C374" s="57">
        <v>1.5891999999999999</v>
      </c>
    </row>
    <row r="375" spans="1:3" x14ac:dyDescent="0.25">
      <c r="A375" s="284">
        <v>44350</v>
      </c>
      <c r="B375" s="56">
        <v>90.512</v>
      </c>
      <c r="C375" s="57">
        <v>1.625</v>
      </c>
    </row>
    <row r="376" spans="1:3" x14ac:dyDescent="0.25">
      <c r="A376" s="284">
        <v>44351</v>
      </c>
      <c r="B376" s="56">
        <v>90.135999999999996</v>
      </c>
      <c r="C376" s="57">
        <v>1.5568</v>
      </c>
    </row>
    <row r="377" spans="1:3" x14ac:dyDescent="0.25">
      <c r="A377" s="284">
        <v>44354</v>
      </c>
      <c r="B377" s="56">
        <v>89.95</v>
      </c>
      <c r="C377" s="57">
        <v>1.5687</v>
      </c>
    </row>
    <row r="378" spans="1:3" x14ac:dyDescent="0.25">
      <c r="A378" s="284">
        <v>44355</v>
      </c>
      <c r="B378" s="56">
        <v>90.075999999999993</v>
      </c>
      <c r="C378" s="57">
        <v>1.5381</v>
      </c>
    </row>
    <row r="379" spans="1:3" x14ac:dyDescent="0.25">
      <c r="A379" s="284">
        <v>44356</v>
      </c>
      <c r="B379" s="56">
        <v>90.12</v>
      </c>
      <c r="C379" s="57">
        <v>1.4923999999999999</v>
      </c>
    </row>
    <row r="380" spans="1:3" x14ac:dyDescent="0.25">
      <c r="A380" s="284">
        <v>44357</v>
      </c>
      <c r="B380" s="56">
        <v>90.075000000000003</v>
      </c>
      <c r="C380" s="57">
        <v>1.4369000000000001</v>
      </c>
    </row>
    <row r="381" spans="1:3" x14ac:dyDescent="0.25">
      <c r="A381" s="284">
        <v>44358</v>
      </c>
      <c r="B381" s="56">
        <v>90.555000000000007</v>
      </c>
      <c r="C381" s="57">
        <v>1.4535</v>
      </c>
    </row>
    <row r="382" spans="1:3" x14ac:dyDescent="0.25">
      <c r="A382" s="284">
        <v>44361</v>
      </c>
      <c r="B382" s="56">
        <v>90.522000000000006</v>
      </c>
      <c r="C382" s="57">
        <v>1.4973000000000001</v>
      </c>
    </row>
    <row r="383" spans="1:3" x14ac:dyDescent="0.25">
      <c r="A383" s="284">
        <v>44362</v>
      </c>
      <c r="B383" s="56">
        <v>90.536000000000001</v>
      </c>
      <c r="C383" s="57">
        <v>1.4888999999999999</v>
      </c>
    </row>
    <row r="384" spans="1:3" x14ac:dyDescent="0.25">
      <c r="A384" s="284">
        <v>44363</v>
      </c>
      <c r="B384" s="56">
        <v>91.129000000000005</v>
      </c>
      <c r="C384" s="57">
        <v>1.5805</v>
      </c>
    </row>
    <row r="385" spans="1:3" x14ac:dyDescent="0.25">
      <c r="A385" s="284">
        <v>44364</v>
      </c>
      <c r="B385" s="56">
        <v>91.888999999999996</v>
      </c>
      <c r="C385" s="57">
        <v>1.5107999999999999</v>
      </c>
    </row>
    <row r="386" spans="1:3" x14ac:dyDescent="0.25">
      <c r="A386" s="284">
        <v>44365</v>
      </c>
      <c r="B386" s="56">
        <v>92.224999999999994</v>
      </c>
      <c r="C386" s="57">
        <v>1.4431</v>
      </c>
    </row>
    <row r="387" spans="1:3" x14ac:dyDescent="0.25">
      <c r="A387" s="284">
        <v>44368</v>
      </c>
      <c r="B387" s="56">
        <v>91.899000000000001</v>
      </c>
      <c r="C387" s="57">
        <v>1.4971000000000001</v>
      </c>
    </row>
    <row r="388" spans="1:3" x14ac:dyDescent="0.25">
      <c r="A388" s="284">
        <v>44369</v>
      </c>
      <c r="B388" s="56">
        <v>91.756</v>
      </c>
      <c r="C388" s="57">
        <v>1.4665999999999999</v>
      </c>
    </row>
    <row r="389" spans="1:3" x14ac:dyDescent="0.25">
      <c r="A389" s="284">
        <v>44370</v>
      </c>
      <c r="B389" s="56">
        <v>91.802000000000007</v>
      </c>
      <c r="C389" s="57">
        <v>1.4852000000000001</v>
      </c>
    </row>
    <row r="390" spans="1:3" x14ac:dyDescent="0.25">
      <c r="A390" s="284">
        <v>44371</v>
      </c>
      <c r="B390" s="56">
        <v>91.813999999999993</v>
      </c>
      <c r="C390" s="57">
        <v>1.4986999999999999</v>
      </c>
    </row>
    <row r="391" spans="1:3" x14ac:dyDescent="0.25">
      <c r="A391" s="284">
        <v>44372</v>
      </c>
      <c r="B391" s="56">
        <v>91.850999999999999</v>
      </c>
      <c r="C391" s="57">
        <v>1.5241</v>
      </c>
    </row>
    <row r="392" spans="1:3" x14ac:dyDescent="0.25">
      <c r="A392" s="284">
        <v>44375</v>
      </c>
      <c r="B392" s="56">
        <v>91.887</v>
      </c>
      <c r="C392" s="57">
        <v>1.4816</v>
      </c>
    </row>
    <row r="393" spans="1:3" x14ac:dyDescent="0.25">
      <c r="A393" s="284">
        <v>44376</v>
      </c>
      <c r="B393" s="56">
        <v>92.049000000000007</v>
      </c>
      <c r="C393" s="57">
        <v>1.4748000000000001</v>
      </c>
    </row>
    <row r="394" spans="1:3" x14ac:dyDescent="0.25">
      <c r="A394" s="284">
        <v>44377</v>
      </c>
      <c r="B394" s="56">
        <v>92.436000000000007</v>
      </c>
      <c r="C394" s="57">
        <v>1.468</v>
      </c>
    </row>
    <row r="395" spans="1:3" x14ac:dyDescent="0.25">
      <c r="A395" s="284">
        <v>44378</v>
      </c>
      <c r="B395" s="56">
        <v>92.596999999999994</v>
      </c>
      <c r="C395" s="57">
        <v>1.4595</v>
      </c>
    </row>
    <row r="396" spans="1:3" x14ac:dyDescent="0.25">
      <c r="A396" s="284">
        <v>44379</v>
      </c>
      <c r="B396" s="56">
        <v>92.225999999999999</v>
      </c>
      <c r="C396" s="57">
        <v>1.4306000000000001</v>
      </c>
    </row>
    <row r="397" spans="1:3" x14ac:dyDescent="0.25">
      <c r="A397" s="284">
        <v>44382</v>
      </c>
      <c r="B397" s="56">
        <v>92.212000000000003</v>
      </c>
      <c r="C397" s="57">
        <v>1.4306000000000001</v>
      </c>
    </row>
    <row r="398" spans="1:3" x14ac:dyDescent="0.25">
      <c r="A398" s="284">
        <v>44383</v>
      </c>
      <c r="B398" s="56">
        <v>92.546000000000006</v>
      </c>
      <c r="C398" s="57">
        <v>1.3514999999999999</v>
      </c>
    </row>
    <row r="399" spans="1:3" x14ac:dyDescent="0.25">
      <c r="A399" s="284">
        <v>44384</v>
      </c>
      <c r="B399" s="56">
        <v>92.644000000000005</v>
      </c>
      <c r="C399" s="57">
        <v>1.3229</v>
      </c>
    </row>
    <row r="400" spans="1:3" x14ac:dyDescent="0.25">
      <c r="A400" s="284">
        <v>44385</v>
      </c>
      <c r="B400" s="56">
        <v>92.417000000000002</v>
      </c>
      <c r="C400" s="57">
        <v>1.2945</v>
      </c>
    </row>
    <row r="401" spans="1:3" x14ac:dyDescent="0.25">
      <c r="A401" s="284">
        <v>44386</v>
      </c>
      <c r="B401" s="56">
        <v>92.13</v>
      </c>
      <c r="C401" s="57">
        <v>1.3612</v>
      </c>
    </row>
    <row r="402" spans="1:3" x14ac:dyDescent="0.25">
      <c r="A402" s="284">
        <v>44389</v>
      </c>
      <c r="B402" s="56">
        <v>92.260999999999996</v>
      </c>
      <c r="C402" s="57">
        <v>1.3677999999999999</v>
      </c>
    </row>
    <row r="403" spans="1:3" x14ac:dyDescent="0.25">
      <c r="A403" s="284">
        <v>44390</v>
      </c>
      <c r="B403" s="56">
        <v>92.751999999999995</v>
      </c>
      <c r="C403" s="57">
        <v>1.4182999999999999</v>
      </c>
    </row>
    <row r="404" spans="1:3" x14ac:dyDescent="0.25">
      <c r="A404" s="284">
        <v>44391</v>
      </c>
      <c r="B404" s="56">
        <v>92.41</v>
      </c>
      <c r="C404" s="57">
        <v>1.3492</v>
      </c>
    </row>
    <row r="405" spans="1:3" x14ac:dyDescent="0.25">
      <c r="A405" s="284">
        <v>44392</v>
      </c>
      <c r="B405" s="56">
        <v>92.623999999999995</v>
      </c>
      <c r="C405" s="57">
        <v>1.3006</v>
      </c>
    </row>
    <row r="406" spans="1:3" x14ac:dyDescent="0.25">
      <c r="A406" s="284">
        <v>44393</v>
      </c>
      <c r="B406" s="56">
        <v>92.686999999999998</v>
      </c>
      <c r="C406" s="57">
        <v>1.3003</v>
      </c>
    </row>
    <row r="407" spans="1:3" x14ac:dyDescent="0.25">
      <c r="A407" s="284">
        <v>44396</v>
      </c>
      <c r="B407" s="56">
        <v>92.891000000000005</v>
      </c>
      <c r="C407" s="57">
        <v>1.1987000000000001</v>
      </c>
    </row>
    <row r="408" spans="1:3" x14ac:dyDescent="0.25">
      <c r="A408" s="284">
        <v>44397</v>
      </c>
      <c r="B408" s="56">
        <v>92.972999999999999</v>
      </c>
      <c r="C408" s="57">
        <v>1.2218</v>
      </c>
    </row>
    <row r="409" spans="1:3" x14ac:dyDescent="0.25">
      <c r="A409" s="284">
        <v>44398</v>
      </c>
      <c r="B409" s="56">
        <v>92.754000000000005</v>
      </c>
      <c r="C409" s="57">
        <v>1.2917000000000001</v>
      </c>
    </row>
    <row r="410" spans="1:3" x14ac:dyDescent="0.25">
      <c r="A410" s="284">
        <v>44399</v>
      </c>
      <c r="B410" s="56">
        <v>92.822000000000003</v>
      </c>
      <c r="C410" s="57">
        <v>1.2766</v>
      </c>
    </row>
    <row r="411" spans="1:3" x14ac:dyDescent="0.25">
      <c r="A411" s="284">
        <v>44400</v>
      </c>
      <c r="B411" s="56">
        <v>92.912000000000006</v>
      </c>
      <c r="C411" s="57">
        <v>1.2813000000000001</v>
      </c>
    </row>
    <row r="412" spans="1:3" x14ac:dyDescent="0.25">
      <c r="A412" s="284">
        <v>44403</v>
      </c>
      <c r="B412" s="56">
        <v>92.649000000000001</v>
      </c>
      <c r="C412" s="57">
        <v>1.2946</v>
      </c>
    </row>
    <row r="413" spans="1:3" x14ac:dyDescent="0.25">
      <c r="A413" s="284">
        <v>44404</v>
      </c>
      <c r="B413" s="56">
        <v>92.432000000000002</v>
      </c>
      <c r="C413" s="57">
        <v>1.2394000000000001</v>
      </c>
    </row>
    <row r="414" spans="1:3" x14ac:dyDescent="0.25">
      <c r="A414" s="284">
        <v>44405</v>
      </c>
      <c r="B414" s="56">
        <v>92.322000000000003</v>
      </c>
      <c r="C414" s="57">
        <v>1.2377</v>
      </c>
    </row>
    <row r="415" spans="1:3" x14ac:dyDescent="0.25">
      <c r="A415" s="284">
        <v>44406</v>
      </c>
      <c r="B415" s="56">
        <v>91.864000000000004</v>
      </c>
      <c r="C415" s="57">
        <v>1.2659</v>
      </c>
    </row>
    <row r="416" spans="1:3" x14ac:dyDescent="0.25">
      <c r="A416" s="284">
        <v>44407</v>
      </c>
      <c r="B416" s="56">
        <v>92.174000000000007</v>
      </c>
      <c r="C416" s="57">
        <v>1.2256</v>
      </c>
    </row>
    <row r="417" spans="1:3" x14ac:dyDescent="0.25">
      <c r="A417" s="284">
        <v>44410</v>
      </c>
      <c r="B417" s="56">
        <v>92.048000000000002</v>
      </c>
      <c r="C417" s="57">
        <v>1.1789000000000001</v>
      </c>
    </row>
    <row r="418" spans="1:3" x14ac:dyDescent="0.25">
      <c r="A418" s="284">
        <v>44411</v>
      </c>
      <c r="B418" s="56">
        <v>92.081000000000003</v>
      </c>
      <c r="C418" s="57">
        <v>1.1738</v>
      </c>
    </row>
    <row r="419" spans="1:3" x14ac:dyDescent="0.25">
      <c r="A419" s="284">
        <v>44412</v>
      </c>
      <c r="B419" s="56">
        <v>92.27</v>
      </c>
      <c r="C419" s="57">
        <v>1.1803999999999999</v>
      </c>
    </row>
    <row r="420" spans="1:3" x14ac:dyDescent="0.25">
      <c r="A420" s="284">
        <v>44413</v>
      </c>
      <c r="B420" s="56">
        <v>92.244</v>
      </c>
      <c r="C420" s="57">
        <v>1.2252000000000001</v>
      </c>
    </row>
    <row r="421" spans="1:3" x14ac:dyDescent="0.25">
      <c r="A421" s="284">
        <v>44414</v>
      </c>
      <c r="B421" s="56">
        <v>92.8</v>
      </c>
      <c r="C421" s="57">
        <v>1.3052999999999999</v>
      </c>
    </row>
    <row r="422" spans="1:3" x14ac:dyDescent="0.25">
      <c r="A422" s="284">
        <v>44417</v>
      </c>
      <c r="B422" s="56">
        <v>92.944999999999993</v>
      </c>
      <c r="C422" s="57">
        <v>1.3253999999999999</v>
      </c>
    </row>
    <row r="423" spans="1:3" x14ac:dyDescent="0.25">
      <c r="A423" s="284">
        <v>44418</v>
      </c>
      <c r="B423" s="56">
        <v>93.055000000000007</v>
      </c>
      <c r="C423" s="57">
        <v>1.3541000000000001</v>
      </c>
    </row>
    <row r="424" spans="1:3" x14ac:dyDescent="0.25">
      <c r="A424" s="284">
        <v>44419</v>
      </c>
      <c r="B424" s="60">
        <v>92.921999999999997</v>
      </c>
      <c r="C424" s="61">
        <v>1.3353999999999999</v>
      </c>
    </row>
    <row r="425" spans="1:3" x14ac:dyDescent="0.25">
      <c r="A425" s="284">
        <v>44420</v>
      </c>
      <c r="B425" s="95">
        <v>93.034999999999997</v>
      </c>
      <c r="C425" s="96">
        <v>1.3607</v>
      </c>
    </row>
    <row r="426" spans="1:3" x14ac:dyDescent="0.25">
      <c r="A426" s="284">
        <v>44421</v>
      </c>
      <c r="B426" s="95">
        <v>92.518000000000001</v>
      </c>
      <c r="C426" s="96">
        <v>1.2834000000000001</v>
      </c>
    </row>
    <row r="427" spans="1:3" x14ac:dyDescent="0.25">
      <c r="A427" s="284">
        <v>44424</v>
      </c>
      <c r="B427" s="95">
        <v>92.628</v>
      </c>
      <c r="C427" s="96">
        <v>1.2684</v>
      </c>
    </row>
    <row r="428" spans="1:3" x14ac:dyDescent="0.25">
      <c r="A428" s="284">
        <v>44425</v>
      </c>
      <c r="B428" s="95">
        <v>93.13</v>
      </c>
      <c r="C428" s="96">
        <v>1.2666999999999999</v>
      </c>
    </row>
    <row r="429" spans="1:3" x14ac:dyDescent="0.25">
      <c r="A429" s="284">
        <v>44426</v>
      </c>
      <c r="B429" s="95">
        <v>93.135999999999996</v>
      </c>
      <c r="C429" s="96">
        <v>1.26</v>
      </c>
    </row>
    <row r="430" spans="1:3" x14ac:dyDescent="0.25">
      <c r="A430" s="284">
        <v>44427</v>
      </c>
      <c r="B430" s="95">
        <v>93.567999999999998</v>
      </c>
      <c r="C430" s="96">
        <v>1.2433000000000001</v>
      </c>
    </row>
    <row r="431" spans="1:3" x14ac:dyDescent="0.25">
      <c r="A431" s="284">
        <v>44428</v>
      </c>
      <c r="B431" s="95">
        <v>93.495999999999995</v>
      </c>
      <c r="C431" s="96">
        <v>1.2549999999999999</v>
      </c>
    </row>
    <row r="432" spans="1:3" x14ac:dyDescent="0.25">
      <c r="A432" s="284">
        <v>44431</v>
      </c>
      <c r="B432" s="95">
        <v>92.957999999999998</v>
      </c>
      <c r="C432" s="96">
        <v>1.2533000000000001</v>
      </c>
    </row>
    <row r="433" spans="1:3" x14ac:dyDescent="0.25">
      <c r="A433" s="284">
        <v>44432</v>
      </c>
      <c r="B433" s="95">
        <v>92.893000000000001</v>
      </c>
      <c r="C433" s="96">
        <v>1.2968999999999999</v>
      </c>
    </row>
    <row r="434" spans="1:3" x14ac:dyDescent="0.25">
      <c r="A434" s="284">
        <v>44433</v>
      </c>
      <c r="B434" s="95">
        <v>92.825000000000003</v>
      </c>
      <c r="C434" s="96">
        <v>1.3491</v>
      </c>
    </row>
    <row r="435" spans="1:3" x14ac:dyDescent="0.25">
      <c r="A435" s="284">
        <v>44434</v>
      </c>
      <c r="B435" s="95">
        <v>93.061999999999998</v>
      </c>
      <c r="C435" s="96">
        <v>1.3542000000000001</v>
      </c>
    </row>
    <row r="436" spans="1:3" x14ac:dyDescent="0.25">
      <c r="A436" s="284">
        <v>44435</v>
      </c>
      <c r="B436" s="95">
        <v>92.686000000000007</v>
      </c>
      <c r="C436" s="96">
        <v>1.3104</v>
      </c>
    </row>
    <row r="437" spans="1:3" x14ac:dyDescent="0.25">
      <c r="A437" s="284">
        <v>44438</v>
      </c>
      <c r="B437" s="95">
        <v>92.653000000000006</v>
      </c>
      <c r="C437" s="96">
        <v>1.2802</v>
      </c>
    </row>
    <row r="438" spans="1:3" x14ac:dyDescent="0.25">
      <c r="A438" s="284">
        <v>44439</v>
      </c>
      <c r="B438" s="95">
        <v>92.626000000000005</v>
      </c>
      <c r="C438" s="96">
        <v>1.3070999999999999</v>
      </c>
    </row>
    <row r="439" spans="1:3" x14ac:dyDescent="0.25">
      <c r="A439" s="284">
        <v>44440</v>
      </c>
      <c r="B439" s="95">
        <v>92.448999999999998</v>
      </c>
      <c r="C439" s="96">
        <v>1.2987</v>
      </c>
    </row>
    <row r="440" spans="1:3" x14ac:dyDescent="0.25">
      <c r="A440" s="284">
        <v>44441</v>
      </c>
      <c r="B440" s="95">
        <v>92.224999999999994</v>
      </c>
      <c r="C440" s="96">
        <v>1.2851999999999999</v>
      </c>
    </row>
    <row r="441" spans="1:3" x14ac:dyDescent="0.25">
      <c r="A441" s="284">
        <v>44442</v>
      </c>
      <c r="B441" s="95">
        <v>92.034999999999997</v>
      </c>
      <c r="C441" s="96">
        <v>1.3257000000000001</v>
      </c>
    </row>
    <row r="442" spans="1:3" x14ac:dyDescent="0.25">
      <c r="A442" s="284">
        <v>44445</v>
      </c>
      <c r="B442" s="95">
        <v>92.034999999999997</v>
      </c>
      <c r="C442" s="96"/>
    </row>
    <row r="443" spans="1:3" x14ac:dyDescent="0.25">
      <c r="A443" s="284">
        <v>44446</v>
      </c>
      <c r="B443" s="95">
        <v>92.512</v>
      </c>
      <c r="C443" s="96">
        <v>1.3766</v>
      </c>
    </row>
    <row r="444" spans="1:3" x14ac:dyDescent="0.25">
      <c r="A444" s="284">
        <v>44447</v>
      </c>
      <c r="B444" s="95">
        <v>92.653000000000006</v>
      </c>
      <c r="C444" s="96">
        <v>1.3359000000000001</v>
      </c>
    </row>
    <row r="445" spans="1:3" x14ac:dyDescent="0.25">
      <c r="A445" s="284">
        <v>44448</v>
      </c>
      <c r="B445" s="95">
        <v>92.478999999999999</v>
      </c>
      <c r="C445" s="96">
        <v>1.2970999999999999</v>
      </c>
    </row>
    <row r="446" spans="1:3" x14ac:dyDescent="0.25">
      <c r="A446" s="284">
        <v>44449</v>
      </c>
      <c r="B446" s="95">
        <v>92.581999999999994</v>
      </c>
      <c r="C446" s="96">
        <v>1.3428</v>
      </c>
    </row>
    <row r="447" spans="1:3" x14ac:dyDescent="0.25">
      <c r="A447" s="284">
        <v>44452</v>
      </c>
      <c r="B447" s="95">
        <v>92.674999999999997</v>
      </c>
      <c r="C447" s="96">
        <v>1.3259000000000001</v>
      </c>
    </row>
    <row r="448" spans="1:3" x14ac:dyDescent="0.25">
      <c r="A448" s="284">
        <v>44453</v>
      </c>
      <c r="B448" s="95">
        <v>92.623000000000005</v>
      </c>
      <c r="C448" s="96">
        <v>1.2836000000000001</v>
      </c>
    </row>
    <row r="449" spans="1:3" x14ac:dyDescent="0.25">
      <c r="A449" s="284">
        <v>44454</v>
      </c>
      <c r="B449" s="95">
        <v>92.548000000000002</v>
      </c>
      <c r="C449" s="96">
        <v>1.3039000000000001</v>
      </c>
    </row>
    <row r="450" spans="1:3" x14ac:dyDescent="0.25">
      <c r="A450" s="284">
        <v>44455</v>
      </c>
      <c r="B450" s="95">
        <v>92.932000000000002</v>
      </c>
      <c r="C450" s="96">
        <v>1.3361000000000001</v>
      </c>
    </row>
    <row r="451" spans="1:3" x14ac:dyDescent="0.25">
      <c r="A451" s="284">
        <v>44456</v>
      </c>
      <c r="B451" s="95">
        <v>93.194999999999993</v>
      </c>
      <c r="C451" s="96">
        <v>1.3633</v>
      </c>
    </row>
    <row r="452" spans="1:3" x14ac:dyDescent="0.25">
      <c r="A452" s="284">
        <v>44459</v>
      </c>
      <c r="B452" s="95">
        <v>93.275999999999996</v>
      </c>
      <c r="C452" s="96">
        <v>1.3124</v>
      </c>
    </row>
    <row r="453" spans="1:3" x14ac:dyDescent="0.25">
      <c r="A453" s="284">
        <v>44460</v>
      </c>
      <c r="B453" s="95">
        <v>93.203999999999994</v>
      </c>
      <c r="C453" s="96">
        <v>1.3277000000000001</v>
      </c>
    </row>
    <row r="454" spans="1:3" x14ac:dyDescent="0.25">
      <c r="A454" s="284">
        <v>44461</v>
      </c>
      <c r="B454" s="95">
        <v>93.462000000000003</v>
      </c>
      <c r="C454" s="96">
        <v>1.304</v>
      </c>
    </row>
    <row r="455" spans="1:3" x14ac:dyDescent="0.25">
      <c r="A455" s="284">
        <v>44462</v>
      </c>
      <c r="B455" s="95">
        <v>93.033000000000001</v>
      </c>
      <c r="C455" s="96">
        <v>1.4353</v>
      </c>
    </row>
    <row r="456" spans="1:3" x14ac:dyDescent="0.25">
      <c r="A456" s="284">
        <v>44463</v>
      </c>
      <c r="B456" s="95">
        <v>93.326999999999998</v>
      </c>
      <c r="C456" s="96">
        <v>1.4525999999999999</v>
      </c>
    </row>
    <row r="457" spans="1:3" x14ac:dyDescent="0.25">
      <c r="A457" s="284">
        <v>44466</v>
      </c>
      <c r="B457" s="95">
        <v>93.382999999999996</v>
      </c>
      <c r="C457" s="96">
        <v>1.4905999999999999</v>
      </c>
    </row>
    <row r="458" spans="1:3" x14ac:dyDescent="0.25">
      <c r="A458" s="284">
        <v>44467</v>
      </c>
      <c r="B458" s="95">
        <v>93.766000000000005</v>
      </c>
      <c r="C458" s="96">
        <v>1.5461</v>
      </c>
    </row>
    <row r="459" spans="1:3" x14ac:dyDescent="0.25">
      <c r="A459" s="284">
        <v>44468</v>
      </c>
      <c r="B459" s="95">
        <v>94.337999999999994</v>
      </c>
      <c r="C459" s="96">
        <v>1.5236000000000001</v>
      </c>
    </row>
    <row r="460" spans="1:3" x14ac:dyDescent="0.25">
      <c r="A460" s="284">
        <v>44469</v>
      </c>
      <c r="B460" s="95">
        <v>94.23</v>
      </c>
      <c r="C460" s="96">
        <v>1.4924999999999999</v>
      </c>
    </row>
    <row r="461" spans="1:3" x14ac:dyDescent="0.25">
      <c r="A461" s="284">
        <v>44470</v>
      </c>
      <c r="B461" s="95">
        <v>94.034999999999997</v>
      </c>
      <c r="C461" s="96">
        <v>1.4650000000000001</v>
      </c>
    </row>
    <row r="462" spans="1:3" x14ac:dyDescent="0.25">
      <c r="A462" s="284">
        <v>44473</v>
      </c>
      <c r="B462" s="95">
        <v>93.775999999999996</v>
      </c>
      <c r="C462" s="96">
        <v>1.4805999999999999</v>
      </c>
    </row>
    <row r="463" spans="1:3" x14ac:dyDescent="0.25">
      <c r="A463" s="284">
        <v>44474</v>
      </c>
      <c r="B463" s="95">
        <v>93.974999999999994</v>
      </c>
      <c r="C463" s="96">
        <v>1.5275000000000001</v>
      </c>
    </row>
    <row r="464" spans="1:3" x14ac:dyDescent="0.25">
      <c r="A464" s="284">
        <v>44475</v>
      </c>
      <c r="B464" s="95">
        <v>94.266000000000005</v>
      </c>
      <c r="C464" s="96">
        <v>1.5276000000000001</v>
      </c>
    </row>
    <row r="465" spans="1:3" x14ac:dyDescent="0.25">
      <c r="A465" s="284">
        <v>44476</v>
      </c>
      <c r="B465" s="95">
        <v>94.216999999999999</v>
      </c>
      <c r="C465" s="96">
        <v>1.5764</v>
      </c>
    </row>
    <row r="466" spans="1:3" x14ac:dyDescent="0.25">
      <c r="A466" s="284">
        <v>44477</v>
      </c>
      <c r="B466" s="95">
        <v>94.066999999999993</v>
      </c>
      <c r="C466" s="96">
        <v>1.6117999999999999</v>
      </c>
    </row>
    <row r="467" spans="1:3" x14ac:dyDescent="0.25">
      <c r="A467" s="284">
        <v>44480</v>
      </c>
      <c r="B467" s="95">
        <v>94.316000000000003</v>
      </c>
      <c r="C467" s="96"/>
    </row>
    <row r="468" spans="1:3" x14ac:dyDescent="0.25">
      <c r="A468" s="284">
        <v>44481</v>
      </c>
      <c r="B468" s="95">
        <v>94.516000000000005</v>
      </c>
      <c r="C468" s="96">
        <v>1.5716000000000001</v>
      </c>
    </row>
    <row r="469" spans="1:3" x14ac:dyDescent="0.25">
      <c r="A469" s="284">
        <v>44482</v>
      </c>
      <c r="B469" s="95">
        <v>94.08</v>
      </c>
      <c r="C469" s="96">
        <v>1.542</v>
      </c>
    </row>
    <row r="470" spans="1:3" x14ac:dyDescent="0.25">
      <c r="A470" s="284">
        <v>44483</v>
      </c>
      <c r="B470" s="95">
        <v>93.956000000000003</v>
      </c>
      <c r="C470" s="96">
        <v>1.516</v>
      </c>
    </row>
    <row r="471" spans="1:3" x14ac:dyDescent="0.25">
      <c r="A471" s="284">
        <v>44484</v>
      </c>
      <c r="B471" s="95">
        <v>93.936999999999998</v>
      </c>
      <c r="C471" s="96">
        <v>1.5738000000000001</v>
      </c>
    </row>
    <row r="472" spans="1:3" x14ac:dyDescent="0.25">
      <c r="A472" s="284">
        <v>44487</v>
      </c>
      <c r="B472" s="95">
        <v>93.953000000000003</v>
      </c>
      <c r="C472" s="96">
        <v>1.5913999999999999</v>
      </c>
    </row>
    <row r="473" spans="1:3" x14ac:dyDescent="0.25">
      <c r="A473" s="284">
        <v>44488</v>
      </c>
      <c r="B473" s="95">
        <v>93.733999999999995</v>
      </c>
      <c r="C473" s="96">
        <v>1.6407</v>
      </c>
    </row>
    <row r="474" spans="1:3" x14ac:dyDescent="0.25">
      <c r="A474" s="284">
        <v>44489</v>
      </c>
      <c r="B474" s="95">
        <v>93.558000000000007</v>
      </c>
      <c r="C474" s="96">
        <v>1.6601999999999999</v>
      </c>
    </row>
    <row r="475" spans="1:3" x14ac:dyDescent="0.25">
      <c r="A475" s="284">
        <v>44490</v>
      </c>
      <c r="B475" s="95">
        <v>93.77</v>
      </c>
      <c r="C475" s="96">
        <v>1.6958</v>
      </c>
    </row>
    <row r="476" spans="1:3" x14ac:dyDescent="0.25">
      <c r="A476" s="284">
        <v>44491</v>
      </c>
      <c r="B476" s="95">
        <v>93.641999999999996</v>
      </c>
      <c r="C476" s="96">
        <v>1.6376999999999999</v>
      </c>
    </row>
    <row r="477" spans="1:3" x14ac:dyDescent="0.25">
      <c r="A477" s="284">
        <v>44494</v>
      </c>
      <c r="B477" s="95">
        <v>93.813000000000002</v>
      </c>
      <c r="C477" s="96">
        <v>1.6325000000000001</v>
      </c>
    </row>
    <row r="478" spans="1:3" x14ac:dyDescent="0.25">
      <c r="A478" s="284">
        <v>44495</v>
      </c>
      <c r="B478" s="95">
        <v>93.948999999999998</v>
      </c>
      <c r="C478" s="96">
        <v>1.6096999999999999</v>
      </c>
    </row>
    <row r="479" spans="1:3" x14ac:dyDescent="0.25">
      <c r="A479" s="284">
        <v>44496</v>
      </c>
      <c r="B479" s="95">
        <v>93.802000000000007</v>
      </c>
      <c r="C479" s="96">
        <v>1.5501</v>
      </c>
    </row>
    <row r="480" spans="1:3" x14ac:dyDescent="0.25">
      <c r="A480" s="284">
        <v>44497</v>
      </c>
      <c r="B480" s="95">
        <v>93.344999999999999</v>
      </c>
      <c r="C480" s="96">
        <v>1.5782</v>
      </c>
    </row>
    <row r="481" spans="1:3" x14ac:dyDescent="0.25">
      <c r="A481" s="284">
        <v>44498</v>
      </c>
      <c r="B481" s="95">
        <v>94.123000000000005</v>
      </c>
      <c r="C481" s="96">
        <v>1.5609</v>
      </c>
    </row>
    <row r="482" spans="1:3" x14ac:dyDescent="0.25">
      <c r="A482" s="284">
        <v>44501</v>
      </c>
      <c r="B482" s="95">
        <v>93.879000000000005</v>
      </c>
      <c r="C482" s="96">
        <v>1.5609999999999999</v>
      </c>
    </row>
    <row r="483" spans="1:3" x14ac:dyDescent="0.25">
      <c r="A483" s="284">
        <v>44502</v>
      </c>
      <c r="B483" s="95">
        <v>94.09</v>
      </c>
      <c r="C483" s="96">
        <v>1.5469999999999999</v>
      </c>
    </row>
    <row r="484" spans="1:3" x14ac:dyDescent="0.25">
      <c r="A484" s="284">
        <v>44503</v>
      </c>
      <c r="B484" s="95">
        <v>93.864000000000004</v>
      </c>
      <c r="C484" s="96">
        <v>1.6033999999999999</v>
      </c>
    </row>
    <row r="485" spans="1:3" x14ac:dyDescent="0.25">
      <c r="A485" s="284">
        <v>44504</v>
      </c>
      <c r="B485" s="95">
        <v>94.346999999999994</v>
      </c>
      <c r="C485" s="96">
        <v>1.5297000000000001</v>
      </c>
    </row>
    <row r="486" spans="1:3" x14ac:dyDescent="0.25">
      <c r="A486" s="284">
        <v>44505</v>
      </c>
      <c r="B486" s="95">
        <v>94.32</v>
      </c>
      <c r="C486" s="96">
        <v>1.4548000000000001</v>
      </c>
    </row>
    <row r="487" spans="1:3" x14ac:dyDescent="0.25">
      <c r="A487" s="284">
        <v>44508</v>
      </c>
      <c r="B487" s="95">
        <v>94.049000000000007</v>
      </c>
      <c r="C487" s="96">
        <v>1.4932000000000001</v>
      </c>
    </row>
    <row r="488" spans="1:3" x14ac:dyDescent="0.25">
      <c r="A488" s="284">
        <v>44509</v>
      </c>
      <c r="B488" s="95">
        <v>93.954999999999998</v>
      </c>
      <c r="C488" s="96">
        <v>1.4393</v>
      </c>
    </row>
    <row r="489" spans="1:3" x14ac:dyDescent="0.25">
      <c r="A489" s="284">
        <v>44510</v>
      </c>
      <c r="B489" s="95">
        <v>94.85</v>
      </c>
      <c r="C489" s="96">
        <v>1.5699000000000001</v>
      </c>
    </row>
    <row r="490" spans="1:3" x14ac:dyDescent="0.25">
      <c r="A490" s="284">
        <v>44511</v>
      </c>
      <c r="B490" s="95">
        <v>95.177999999999997</v>
      </c>
      <c r="C490" s="96"/>
    </row>
    <row r="491" spans="1:3" x14ac:dyDescent="0.25">
      <c r="A491" s="284">
        <v>44512</v>
      </c>
      <c r="B491" s="95">
        <v>95.128</v>
      </c>
      <c r="C491" s="96">
        <v>1.5699000000000001</v>
      </c>
    </row>
    <row r="492" spans="1:3" x14ac:dyDescent="0.25">
      <c r="A492" s="284">
        <v>44515</v>
      </c>
      <c r="B492" s="95">
        <v>95.406999999999996</v>
      </c>
      <c r="C492" s="96">
        <v>1.6180000000000001</v>
      </c>
    </row>
    <row r="493" spans="1:3" x14ac:dyDescent="0.25">
      <c r="A493" s="284">
        <v>44516</v>
      </c>
      <c r="B493" s="95">
        <v>95.915000000000006</v>
      </c>
      <c r="C493" s="96">
        <v>1.6404000000000001</v>
      </c>
    </row>
    <row r="494" spans="1:3" x14ac:dyDescent="0.25">
      <c r="A494" s="284">
        <v>44517</v>
      </c>
      <c r="B494" s="95">
        <v>95.828000000000003</v>
      </c>
      <c r="C494" s="96">
        <v>1.5853999999999999</v>
      </c>
    </row>
    <row r="495" spans="1:3" x14ac:dyDescent="0.25">
      <c r="A495" s="284">
        <v>44518</v>
      </c>
      <c r="B495" s="95">
        <v>95.543999999999997</v>
      </c>
      <c r="C495" s="96">
        <v>1.5871999999999999</v>
      </c>
    </row>
    <row r="496" spans="1:3" x14ac:dyDescent="0.25">
      <c r="A496" s="284">
        <v>44519</v>
      </c>
      <c r="B496" s="95">
        <v>96.031000000000006</v>
      </c>
      <c r="C496" s="96">
        <v>1.5479000000000001</v>
      </c>
    </row>
    <row r="497" spans="1:3" x14ac:dyDescent="0.25">
      <c r="A497" s="284">
        <v>44522</v>
      </c>
      <c r="B497" s="95">
        <v>96.548000000000002</v>
      </c>
      <c r="C497" s="96">
        <v>1.6322000000000001</v>
      </c>
    </row>
    <row r="498" spans="1:3" x14ac:dyDescent="0.25">
      <c r="A498" s="284">
        <v>44523</v>
      </c>
      <c r="B498" s="95">
        <v>96.491</v>
      </c>
      <c r="C498" s="96">
        <v>1.6755</v>
      </c>
    </row>
    <row r="499" spans="1:3" x14ac:dyDescent="0.25">
      <c r="A499" s="284">
        <v>44524</v>
      </c>
      <c r="B499" s="95">
        <v>96.875</v>
      </c>
      <c r="C499" s="96">
        <v>1.6427</v>
      </c>
    </row>
    <row r="500" spans="1:3" x14ac:dyDescent="0.25">
      <c r="A500" s="284">
        <v>44525</v>
      </c>
      <c r="B500" s="95">
        <v>96.774000000000001</v>
      </c>
      <c r="C500" s="96"/>
    </row>
    <row r="501" spans="1:3" x14ac:dyDescent="0.25">
      <c r="A501" s="284">
        <v>44526</v>
      </c>
      <c r="B501" s="95">
        <v>96.088999999999999</v>
      </c>
      <c r="C501" s="96">
        <v>1.4816</v>
      </c>
    </row>
    <row r="502" spans="1:3" x14ac:dyDescent="0.25">
      <c r="A502" s="284">
        <v>44529</v>
      </c>
      <c r="B502" s="95">
        <v>96.340999999999994</v>
      </c>
      <c r="C502" s="96">
        <v>1.5021</v>
      </c>
    </row>
    <row r="503" spans="1:3" x14ac:dyDescent="0.25">
      <c r="A503" s="284">
        <v>44530</v>
      </c>
      <c r="B503" s="98">
        <v>95.994</v>
      </c>
      <c r="C503" s="99">
        <v>1.4561999999999999</v>
      </c>
    </row>
    <row r="504" spans="1:3" x14ac:dyDescent="0.25">
      <c r="A504" s="284">
        <v>44531</v>
      </c>
      <c r="B504" s="40">
        <v>96.028000000000006</v>
      </c>
      <c r="C504" s="113">
        <v>1.4036999999999999</v>
      </c>
    </row>
    <row r="505" spans="1:3" x14ac:dyDescent="0.25">
      <c r="A505" s="284">
        <v>44532</v>
      </c>
      <c r="B505" s="40">
        <v>96.156000000000006</v>
      </c>
      <c r="C505" s="113">
        <v>1.4442999999999999</v>
      </c>
    </row>
    <row r="506" spans="1:3" x14ac:dyDescent="0.25">
      <c r="A506" s="284">
        <v>44533</v>
      </c>
      <c r="B506" s="40">
        <v>96.117000000000004</v>
      </c>
      <c r="C506" s="113">
        <v>1.3564000000000001</v>
      </c>
    </row>
    <row r="507" spans="1:3" x14ac:dyDescent="0.25">
      <c r="A507" s="284">
        <v>44536</v>
      </c>
      <c r="B507" s="40">
        <v>96.328000000000003</v>
      </c>
      <c r="C507" s="113">
        <v>1.4325000000000001</v>
      </c>
    </row>
    <row r="508" spans="1:3" x14ac:dyDescent="0.25">
      <c r="A508" s="284">
        <v>44537</v>
      </c>
      <c r="B508" s="40">
        <v>96.369</v>
      </c>
      <c r="C508" s="113">
        <v>1.4819</v>
      </c>
    </row>
    <row r="509" spans="1:3" x14ac:dyDescent="0.25">
      <c r="A509" s="284">
        <v>44538</v>
      </c>
      <c r="B509" s="40">
        <v>95.894000000000005</v>
      </c>
      <c r="C509" s="113">
        <v>1.5281</v>
      </c>
    </row>
    <row r="510" spans="1:3" x14ac:dyDescent="0.25">
      <c r="A510" s="284">
        <v>44539</v>
      </c>
      <c r="B510" s="40">
        <v>96.271000000000001</v>
      </c>
      <c r="C510" s="113">
        <v>1.4973000000000001</v>
      </c>
    </row>
    <row r="511" spans="1:3" x14ac:dyDescent="0.25">
      <c r="A511" s="284">
        <v>44540</v>
      </c>
      <c r="B511" s="40">
        <v>96.096999999999994</v>
      </c>
      <c r="C511" s="113">
        <v>1.482</v>
      </c>
    </row>
    <row r="512" spans="1:3" x14ac:dyDescent="0.25">
      <c r="A512" s="284">
        <v>44543</v>
      </c>
      <c r="B512" s="40">
        <v>96.316999999999993</v>
      </c>
      <c r="C512" s="113">
        <v>1.4138999999999999</v>
      </c>
    </row>
    <row r="513" spans="1:3" x14ac:dyDescent="0.25">
      <c r="A513" s="284">
        <v>44544</v>
      </c>
      <c r="B513" s="40">
        <v>96.570999999999998</v>
      </c>
      <c r="C513" s="113">
        <v>1.4411</v>
      </c>
    </row>
    <row r="514" spans="1:3" x14ac:dyDescent="0.25">
      <c r="A514" s="284">
        <v>44545</v>
      </c>
      <c r="B514" s="40">
        <v>96.510999999999996</v>
      </c>
      <c r="C514" s="113">
        <v>1.4581999999999999</v>
      </c>
    </row>
    <row r="515" spans="1:3" x14ac:dyDescent="0.25">
      <c r="A515" s="284">
        <v>44546</v>
      </c>
      <c r="B515" s="40">
        <v>96.042000000000002</v>
      </c>
      <c r="C515" s="113">
        <v>1.4240999999999999</v>
      </c>
    </row>
    <row r="516" spans="1:3" x14ac:dyDescent="0.25">
      <c r="A516" s="284">
        <v>44547</v>
      </c>
      <c r="B516" s="40">
        <v>96.564999999999998</v>
      </c>
      <c r="C516" s="113">
        <v>1.4072</v>
      </c>
    </row>
    <row r="517" spans="1:3" x14ac:dyDescent="0.25">
      <c r="A517" s="284">
        <v>44550</v>
      </c>
      <c r="B517" s="40">
        <v>96.551000000000002</v>
      </c>
      <c r="C517" s="113">
        <v>1.4276</v>
      </c>
    </row>
    <row r="518" spans="1:3" x14ac:dyDescent="0.25">
      <c r="A518" s="284">
        <v>44551</v>
      </c>
      <c r="B518" s="40">
        <v>96.491</v>
      </c>
      <c r="C518" s="113">
        <v>1.4668000000000001</v>
      </c>
    </row>
    <row r="519" spans="1:3" x14ac:dyDescent="0.25">
      <c r="A519" s="284">
        <v>44552</v>
      </c>
      <c r="B519" s="40">
        <v>96.075999999999993</v>
      </c>
      <c r="C519" s="113">
        <v>1.4532</v>
      </c>
    </row>
    <row r="520" spans="1:3" x14ac:dyDescent="0.25">
      <c r="A520" s="284">
        <v>44553</v>
      </c>
      <c r="B520" s="40">
        <v>96.019000000000005</v>
      </c>
      <c r="C520" s="113">
        <v>1.4925999999999999</v>
      </c>
    </row>
    <row r="521" spans="1:3" x14ac:dyDescent="0.25">
      <c r="A521" s="284">
        <v>44557</v>
      </c>
      <c r="B521" s="40">
        <v>96.093000000000004</v>
      </c>
      <c r="C521" s="113">
        <v>1.4773000000000001</v>
      </c>
    </row>
    <row r="522" spans="1:3" x14ac:dyDescent="0.25">
      <c r="A522" s="284">
        <v>44558</v>
      </c>
      <c r="B522" s="40">
        <v>96.201999999999998</v>
      </c>
      <c r="C522" s="113">
        <v>1.4842</v>
      </c>
    </row>
    <row r="523" spans="1:3" x14ac:dyDescent="0.25">
      <c r="A523" s="284">
        <v>44559</v>
      </c>
      <c r="B523" s="40">
        <v>95.929000000000002</v>
      </c>
      <c r="C523" s="113">
        <v>1.5565</v>
      </c>
    </row>
    <row r="524" spans="1:3" x14ac:dyDescent="0.25">
      <c r="A524" s="284">
        <v>44560</v>
      </c>
      <c r="B524" s="40">
        <v>95.968000000000004</v>
      </c>
      <c r="C524" s="113">
        <v>1.5065</v>
      </c>
    </row>
    <row r="525" spans="1:3" x14ac:dyDescent="0.25">
      <c r="A525" s="284">
        <v>44561</v>
      </c>
      <c r="B525" s="40">
        <v>95.968000000000004</v>
      </c>
      <c r="C525" s="113">
        <v>1.5118</v>
      </c>
    </row>
    <row r="526" spans="1:3" x14ac:dyDescent="0.25">
      <c r="A526" s="284">
        <v>44564</v>
      </c>
      <c r="B526" s="40">
        <v>96.212999999999994</v>
      </c>
      <c r="C526" s="113">
        <v>1.6367</v>
      </c>
    </row>
    <row r="527" spans="1:3" x14ac:dyDescent="0.25">
      <c r="A527" s="284">
        <v>44565</v>
      </c>
      <c r="B527" s="40">
        <v>96.262</v>
      </c>
      <c r="C527" s="113">
        <v>1.649</v>
      </c>
    </row>
    <row r="528" spans="1:3" x14ac:dyDescent="0.25">
      <c r="A528" s="284">
        <v>44566</v>
      </c>
      <c r="B528" s="40">
        <v>96.171000000000006</v>
      </c>
      <c r="C528" s="113">
        <v>1.6999</v>
      </c>
    </row>
    <row r="529" spans="1:3" x14ac:dyDescent="0.25">
      <c r="A529" s="284">
        <v>44567</v>
      </c>
      <c r="B529" s="40">
        <v>96.32</v>
      </c>
      <c r="C529" s="113">
        <v>1.7281</v>
      </c>
    </row>
    <row r="530" spans="1:3" x14ac:dyDescent="0.25">
      <c r="A530" s="284">
        <v>44568</v>
      </c>
      <c r="B530" s="40">
        <v>95.718999999999994</v>
      </c>
      <c r="C530" s="113">
        <v>1.7655000000000001</v>
      </c>
    </row>
    <row r="531" spans="1:3" x14ac:dyDescent="0.25">
      <c r="A531" s="284">
        <v>44571</v>
      </c>
      <c r="B531" s="40">
        <v>95.991</v>
      </c>
      <c r="C531" s="113">
        <v>1.7549999999999999</v>
      </c>
    </row>
    <row r="532" spans="1:3" x14ac:dyDescent="0.25">
      <c r="A532" s="284">
        <v>44572</v>
      </c>
      <c r="B532" s="40">
        <v>95.623999999999995</v>
      </c>
      <c r="C532" s="113">
        <v>1.7463</v>
      </c>
    </row>
    <row r="533" spans="1:3" x14ac:dyDescent="0.25">
      <c r="A533" s="284">
        <v>44573</v>
      </c>
      <c r="B533" s="40">
        <v>94.915000000000006</v>
      </c>
      <c r="C533" s="113">
        <v>1.7517</v>
      </c>
    </row>
    <row r="534" spans="1:3" x14ac:dyDescent="0.25">
      <c r="A534" s="284">
        <v>44574</v>
      </c>
      <c r="B534" s="40">
        <v>94.79</v>
      </c>
      <c r="C534" s="113">
        <v>1.7005999999999999</v>
      </c>
    </row>
    <row r="535" spans="1:3" x14ac:dyDescent="0.25">
      <c r="A535" s="284">
        <v>44575</v>
      </c>
      <c r="B535" s="40">
        <v>95.165000000000006</v>
      </c>
      <c r="C535" s="113">
        <v>1.7929999999999999</v>
      </c>
    </row>
    <row r="536" spans="1:3" x14ac:dyDescent="0.25">
      <c r="A536" s="284">
        <v>44579</v>
      </c>
      <c r="B536" s="40">
        <v>95.731999999999999</v>
      </c>
      <c r="C536" s="113">
        <v>1.8753</v>
      </c>
    </row>
    <row r="537" spans="1:3" x14ac:dyDescent="0.25">
      <c r="A537" s="284">
        <v>44580</v>
      </c>
      <c r="B537" s="40">
        <v>95.51</v>
      </c>
      <c r="C537" s="113">
        <v>1.8539000000000001</v>
      </c>
    </row>
    <row r="538" spans="1:3" x14ac:dyDescent="0.25">
      <c r="A538" s="284">
        <v>44581</v>
      </c>
      <c r="B538" s="40">
        <v>95.734999999999999</v>
      </c>
      <c r="C538" s="113">
        <v>1.8110999999999999</v>
      </c>
    </row>
    <row r="539" spans="1:3" x14ac:dyDescent="0.25">
      <c r="A539" s="284">
        <v>44582</v>
      </c>
      <c r="B539" s="40">
        <v>95.641999999999996</v>
      </c>
      <c r="C539" s="113">
        <v>1.7705</v>
      </c>
    </row>
    <row r="540" spans="1:3" x14ac:dyDescent="0.25">
      <c r="A540" s="284">
        <v>44585</v>
      </c>
      <c r="B540" s="40">
        <v>95.918000000000006</v>
      </c>
      <c r="C540" s="113">
        <v>1.7759</v>
      </c>
    </row>
    <row r="541" spans="1:3" x14ac:dyDescent="0.25">
      <c r="A541" s="284">
        <v>44586</v>
      </c>
      <c r="B541" s="40">
        <v>95.947999999999993</v>
      </c>
      <c r="C541" s="113">
        <v>1.776</v>
      </c>
    </row>
    <row r="542" spans="1:3" x14ac:dyDescent="0.25">
      <c r="A542" s="284">
        <v>44587</v>
      </c>
      <c r="B542" s="40">
        <v>96.39</v>
      </c>
      <c r="C542" s="113">
        <v>1.8727</v>
      </c>
    </row>
    <row r="543" spans="1:3" x14ac:dyDescent="0.25">
      <c r="A543" s="284">
        <v>44588</v>
      </c>
      <c r="B543" s="40">
        <v>97.254999999999995</v>
      </c>
      <c r="C543" s="113">
        <v>1.8029999999999999</v>
      </c>
    </row>
    <row r="544" spans="1:3" x14ac:dyDescent="0.25">
      <c r="A544" s="284">
        <v>44589</v>
      </c>
      <c r="B544" s="40">
        <v>97.27</v>
      </c>
      <c r="C544" s="113">
        <v>1.7784</v>
      </c>
    </row>
    <row r="545" spans="1:3" x14ac:dyDescent="0.25">
      <c r="A545" s="284">
        <v>44592</v>
      </c>
      <c r="B545" s="40">
        <v>96.54</v>
      </c>
      <c r="C545" s="113">
        <v>1.7838000000000001</v>
      </c>
    </row>
    <row r="546" spans="1:3" x14ac:dyDescent="0.25">
      <c r="A546" s="284">
        <v>44593</v>
      </c>
      <c r="B546" s="40">
        <v>96.385000000000005</v>
      </c>
      <c r="C546" s="113">
        <v>1.7946</v>
      </c>
    </row>
    <row r="547" spans="1:3" x14ac:dyDescent="0.25">
      <c r="A547" s="284">
        <v>44594</v>
      </c>
      <c r="B547" s="40">
        <v>95.936000000000007</v>
      </c>
      <c r="C547" s="113">
        <v>1.7715000000000001</v>
      </c>
    </row>
    <row r="548" spans="1:3" x14ac:dyDescent="0.25">
      <c r="A548" s="284">
        <v>44595</v>
      </c>
      <c r="B548" s="40">
        <v>95.379000000000005</v>
      </c>
      <c r="C548" s="113">
        <v>1.8360000000000001</v>
      </c>
    </row>
    <row r="549" spans="1:3" x14ac:dyDescent="0.25">
      <c r="A549" s="284">
        <v>44596</v>
      </c>
      <c r="B549" s="40">
        <v>95.484999999999999</v>
      </c>
      <c r="C549" s="113">
        <v>1.9157</v>
      </c>
    </row>
    <row r="550" spans="1:3" x14ac:dyDescent="0.25">
      <c r="A550" s="284">
        <v>44599</v>
      </c>
      <c r="B550" s="40">
        <v>95.399000000000001</v>
      </c>
      <c r="C550" s="113">
        <v>1.9195</v>
      </c>
    </row>
    <row r="551" spans="1:3" x14ac:dyDescent="0.25">
      <c r="A551" s="284">
        <v>44600</v>
      </c>
      <c r="B551" s="40">
        <v>95.643000000000001</v>
      </c>
      <c r="C551" s="113">
        <v>1.9650000000000001</v>
      </c>
    </row>
    <row r="552" spans="1:3" x14ac:dyDescent="0.25">
      <c r="A552" s="284">
        <v>44601</v>
      </c>
      <c r="B552" s="40">
        <v>95.494</v>
      </c>
      <c r="C552" s="113">
        <v>1.9452</v>
      </c>
    </row>
    <row r="553" spans="1:3" x14ac:dyDescent="0.25">
      <c r="A553" s="284">
        <v>44602</v>
      </c>
      <c r="B553" s="40">
        <v>95.552999999999997</v>
      </c>
      <c r="C553" s="113">
        <v>2.0432999999999999</v>
      </c>
    </row>
    <row r="554" spans="1:3" x14ac:dyDescent="0.25">
      <c r="A554" s="284">
        <v>44603</v>
      </c>
      <c r="B554" s="40">
        <v>96.081999999999994</v>
      </c>
      <c r="C554" s="113">
        <v>1.9180999999999999</v>
      </c>
    </row>
    <row r="555" spans="1:3" x14ac:dyDescent="0.25">
      <c r="A555" s="284">
        <v>44606</v>
      </c>
      <c r="B555" s="40">
        <v>96.373999999999995</v>
      </c>
      <c r="C555" s="113">
        <v>1.9858</v>
      </c>
    </row>
    <row r="556" spans="1:3" x14ac:dyDescent="0.25">
      <c r="A556" s="284">
        <v>44607</v>
      </c>
      <c r="B556" s="40">
        <v>95.989000000000004</v>
      </c>
      <c r="C556" s="113">
        <v>2.0434000000000001</v>
      </c>
    </row>
    <row r="557" spans="1:3" x14ac:dyDescent="0.25">
      <c r="A557" s="284">
        <v>44608</v>
      </c>
      <c r="B557" s="40">
        <v>95.700999999999993</v>
      </c>
      <c r="C557" s="113">
        <v>2.0398999999999998</v>
      </c>
    </row>
    <row r="558" spans="1:3" x14ac:dyDescent="0.25">
      <c r="A558" s="284">
        <v>44609</v>
      </c>
      <c r="B558" s="40">
        <v>95.8</v>
      </c>
      <c r="C558" s="113">
        <v>1.9683999999999999</v>
      </c>
    </row>
    <row r="559" spans="1:3" x14ac:dyDescent="0.25">
      <c r="A559" s="284">
        <v>44610</v>
      </c>
      <c r="B559" s="40">
        <v>96.043000000000006</v>
      </c>
      <c r="C559" s="113">
        <v>1.9268000000000001</v>
      </c>
    </row>
    <row r="560" spans="1:3" x14ac:dyDescent="0.25">
      <c r="A560" s="284">
        <v>44613</v>
      </c>
      <c r="B560" s="40">
        <v>96.078000000000003</v>
      </c>
      <c r="C560" s="113"/>
    </row>
    <row r="561" spans="1:3" x14ac:dyDescent="0.25">
      <c r="A561" s="284">
        <v>44614</v>
      </c>
      <c r="B561" s="40">
        <v>96.025000000000006</v>
      </c>
      <c r="C561" s="113">
        <v>1.9441999999999999</v>
      </c>
    </row>
    <row r="562" spans="1:3" x14ac:dyDescent="0.25">
      <c r="A562" s="284">
        <v>44615</v>
      </c>
      <c r="B562" s="40">
        <v>96.19</v>
      </c>
      <c r="C562" s="113">
        <v>1.9982</v>
      </c>
    </row>
    <row r="563" spans="1:3" x14ac:dyDescent="0.25">
      <c r="A563" s="284">
        <v>44616</v>
      </c>
      <c r="B563" s="40">
        <v>97.137</v>
      </c>
      <c r="C563" s="113">
        <v>1.9702999999999999</v>
      </c>
    </row>
    <row r="564" spans="1:3" x14ac:dyDescent="0.25">
      <c r="A564" s="284">
        <v>44617</v>
      </c>
      <c r="B564" s="40">
        <v>96.614999999999995</v>
      </c>
      <c r="C564" s="113">
        <v>1.9703999999999999</v>
      </c>
    </row>
    <row r="565" spans="1:3" x14ac:dyDescent="0.25">
      <c r="A565" s="284">
        <v>44620</v>
      </c>
      <c r="B565" s="40">
        <v>96.706999999999994</v>
      </c>
      <c r="C565" s="113">
        <v>1.8216000000000001</v>
      </c>
    </row>
    <row r="566" spans="1:3" x14ac:dyDescent="0.25">
      <c r="A566" s="284">
        <v>44621</v>
      </c>
      <c r="B566" s="40">
        <v>97.409000000000006</v>
      </c>
      <c r="C566" s="113">
        <v>1.7156</v>
      </c>
    </row>
    <row r="567" spans="1:3" x14ac:dyDescent="0.25">
      <c r="A567" s="284">
        <v>44622</v>
      </c>
      <c r="B567" s="40">
        <v>97.385000000000005</v>
      </c>
      <c r="C567" s="113">
        <v>1.8784000000000001</v>
      </c>
    </row>
    <row r="568" spans="1:3" x14ac:dyDescent="0.25">
      <c r="A568" s="284">
        <v>44623</v>
      </c>
      <c r="B568" s="40">
        <v>97.784999999999997</v>
      </c>
      <c r="C568" s="113">
        <v>1.8405</v>
      </c>
    </row>
    <row r="569" spans="1:3" x14ac:dyDescent="0.25">
      <c r="A569" s="284">
        <v>44624</v>
      </c>
      <c r="B569" s="40">
        <v>98.647999999999996</v>
      </c>
      <c r="C569" s="113">
        <v>1.7375</v>
      </c>
    </row>
    <row r="570" spans="1:3" x14ac:dyDescent="0.25">
      <c r="A570" s="284">
        <v>44627</v>
      </c>
      <c r="B570" s="40">
        <v>99.293000000000006</v>
      </c>
      <c r="C570" s="113">
        <v>1.7767999999999999</v>
      </c>
    </row>
    <row r="571" spans="1:3" x14ac:dyDescent="0.25">
      <c r="A571" s="284">
        <v>44628</v>
      </c>
      <c r="B571" s="40">
        <v>99.061999999999998</v>
      </c>
      <c r="C571" s="113">
        <v>1.8404</v>
      </c>
    </row>
    <row r="572" spans="1:3" x14ac:dyDescent="0.25">
      <c r="A572" s="284">
        <v>44629</v>
      </c>
      <c r="B572" s="40">
        <v>97.968000000000004</v>
      </c>
      <c r="C572" s="113">
        <v>1.9514</v>
      </c>
    </row>
    <row r="573" spans="1:3" x14ac:dyDescent="0.25">
      <c r="A573" s="284">
        <v>44630</v>
      </c>
      <c r="B573" s="40">
        <v>98.507000000000005</v>
      </c>
      <c r="C573" s="113">
        <v>1.9934000000000001</v>
      </c>
    </row>
    <row r="574" spans="1:3" x14ac:dyDescent="0.25">
      <c r="A574" s="284">
        <v>44631</v>
      </c>
      <c r="B574" s="40">
        <v>99.123999999999995</v>
      </c>
      <c r="C574" s="113">
        <v>1.9970000000000001</v>
      </c>
    </row>
    <row r="575" spans="1:3" x14ac:dyDescent="0.25">
      <c r="A575" s="284">
        <v>44634</v>
      </c>
      <c r="B575" s="40">
        <v>98.998999999999995</v>
      </c>
      <c r="C575" s="113">
        <v>2.1419000000000001</v>
      </c>
    </row>
    <row r="576" spans="1:3" x14ac:dyDescent="0.25">
      <c r="A576" s="284">
        <v>44635</v>
      </c>
      <c r="B576" s="40">
        <v>99.096999999999994</v>
      </c>
      <c r="C576" s="113">
        <v>2.1490999999999998</v>
      </c>
    </row>
    <row r="577" spans="1:3" x14ac:dyDescent="0.25">
      <c r="A577" s="284">
        <v>44636</v>
      </c>
      <c r="B577" s="40">
        <v>98.617999999999995</v>
      </c>
      <c r="C577" s="113">
        <v>2.1920000000000002</v>
      </c>
    </row>
    <row r="578" spans="1:3" x14ac:dyDescent="0.25">
      <c r="A578" s="284">
        <v>44637</v>
      </c>
      <c r="B578" s="40">
        <v>97.974000000000004</v>
      </c>
      <c r="C578" s="113">
        <v>2.1669999999999998</v>
      </c>
    </row>
    <row r="579" spans="1:3" x14ac:dyDescent="0.25">
      <c r="A579" s="284">
        <v>44638</v>
      </c>
      <c r="B579" s="40">
        <v>98.233000000000004</v>
      </c>
      <c r="C579" s="113">
        <v>2.153</v>
      </c>
    </row>
    <row r="580" spans="1:3" x14ac:dyDescent="0.25">
      <c r="A580" s="284">
        <v>44641</v>
      </c>
      <c r="B580" s="40">
        <v>98.498000000000005</v>
      </c>
      <c r="C580" s="113">
        <v>2.2968999999999999</v>
      </c>
    </row>
    <row r="581" spans="1:3" x14ac:dyDescent="0.25">
      <c r="A581" s="284">
        <v>44642</v>
      </c>
      <c r="B581" s="40">
        <v>98.492999999999995</v>
      </c>
      <c r="C581" s="113">
        <v>2.3807</v>
      </c>
    </row>
    <row r="582" spans="1:3" x14ac:dyDescent="0.25">
      <c r="A582" s="284">
        <v>44643</v>
      </c>
      <c r="B582" s="40">
        <v>98.622</v>
      </c>
      <c r="C582" s="113">
        <v>2.2898000000000001</v>
      </c>
    </row>
    <row r="583" spans="1:3" x14ac:dyDescent="0.25">
      <c r="A583" s="284">
        <v>44644</v>
      </c>
      <c r="B583" s="40">
        <v>98.789000000000001</v>
      </c>
      <c r="C583" s="113">
        <v>2.3698999999999999</v>
      </c>
    </row>
    <row r="584" spans="1:3" x14ac:dyDescent="0.25">
      <c r="A584" s="284">
        <v>44645</v>
      </c>
      <c r="B584" s="40">
        <v>98.789000000000001</v>
      </c>
      <c r="C584" s="113">
        <v>2.4878999999999998</v>
      </c>
    </row>
    <row r="585" spans="1:3" x14ac:dyDescent="0.25">
      <c r="A585" s="284">
        <v>44648</v>
      </c>
      <c r="B585" s="40">
        <v>99.090999999999994</v>
      </c>
      <c r="C585" s="113">
        <v>2.4659</v>
      </c>
    </row>
    <row r="586" spans="1:3" x14ac:dyDescent="0.25">
      <c r="A586" s="284">
        <v>44649</v>
      </c>
      <c r="B586" s="40">
        <v>98.403999999999996</v>
      </c>
      <c r="C586" s="113">
        <v>2.3980000000000001</v>
      </c>
    </row>
    <row r="587" spans="1:3" x14ac:dyDescent="0.25">
      <c r="A587" s="284">
        <v>44650</v>
      </c>
      <c r="B587" s="40">
        <v>97.792000000000002</v>
      </c>
      <c r="C587" s="113">
        <v>2.3578999999999999</v>
      </c>
    </row>
    <row r="588" spans="1:3" x14ac:dyDescent="0.25">
      <c r="A588" s="284">
        <v>44651</v>
      </c>
      <c r="B588" s="40">
        <v>98.311999999999998</v>
      </c>
      <c r="C588" s="113">
        <v>2.3452000000000002</v>
      </c>
    </row>
    <row r="589" spans="1:3" x14ac:dyDescent="0.25">
      <c r="A589" s="284">
        <v>44652</v>
      </c>
      <c r="B589" s="40">
        <v>98.632000000000005</v>
      </c>
      <c r="C589" s="113">
        <v>2.3895</v>
      </c>
    </row>
    <row r="590" spans="1:3" x14ac:dyDescent="0.25">
      <c r="A590" s="284">
        <v>44655</v>
      </c>
      <c r="B590" s="40">
        <v>99</v>
      </c>
      <c r="C590" s="113">
        <v>2.3933</v>
      </c>
    </row>
    <row r="591" spans="1:3" x14ac:dyDescent="0.25">
      <c r="A591" s="284">
        <v>44656</v>
      </c>
      <c r="B591" s="40">
        <v>99.471999999999994</v>
      </c>
      <c r="C591" s="113">
        <v>2.5543</v>
      </c>
    </row>
    <row r="592" spans="1:3" x14ac:dyDescent="0.25">
      <c r="A592" s="284">
        <v>44657</v>
      </c>
      <c r="B592" s="40">
        <v>99.599000000000004</v>
      </c>
      <c r="C592" s="113">
        <v>2.5975000000000001</v>
      </c>
    </row>
    <row r="593" spans="1:3" x14ac:dyDescent="0.25">
      <c r="A593" s="284">
        <v>44658</v>
      </c>
      <c r="B593" s="40">
        <v>99.751000000000005</v>
      </c>
      <c r="C593" s="113">
        <v>2.6654</v>
      </c>
    </row>
    <row r="594" spans="1:3" x14ac:dyDescent="0.25">
      <c r="A594" s="284">
        <v>44659</v>
      </c>
      <c r="B594" s="40">
        <v>99.796000000000006</v>
      </c>
      <c r="C594" s="113">
        <v>2.7038000000000002</v>
      </c>
    </row>
    <row r="595" spans="1:3" x14ac:dyDescent="0.25">
      <c r="A595" s="284">
        <v>44662</v>
      </c>
      <c r="B595" s="40">
        <v>99.932000000000002</v>
      </c>
      <c r="C595" s="113">
        <v>2.7743000000000002</v>
      </c>
    </row>
    <row r="596" spans="1:3" x14ac:dyDescent="0.25">
      <c r="A596" s="284">
        <v>44663</v>
      </c>
      <c r="B596" s="40">
        <v>100.292</v>
      </c>
      <c r="C596" s="113">
        <v>2.7269999999999999</v>
      </c>
    </row>
    <row r="597" spans="1:3" x14ac:dyDescent="0.25">
      <c r="A597" s="284">
        <v>44664</v>
      </c>
      <c r="B597" s="40">
        <v>99.875</v>
      </c>
      <c r="C597" s="113">
        <v>2.7025000000000001</v>
      </c>
    </row>
    <row r="598" spans="1:3" x14ac:dyDescent="0.25">
      <c r="A598" s="284">
        <v>44665</v>
      </c>
      <c r="B598" s="40">
        <v>100.321</v>
      </c>
      <c r="C598" s="113">
        <v>2.8275000000000001</v>
      </c>
    </row>
    <row r="599" spans="1:3" x14ac:dyDescent="0.25">
      <c r="A599" s="284">
        <v>44666</v>
      </c>
      <c r="B599" s="40">
        <v>100.321</v>
      </c>
      <c r="C599" s="113"/>
    </row>
    <row r="600" spans="1:3" x14ac:dyDescent="0.25">
      <c r="A600" s="284">
        <v>44669</v>
      </c>
      <c r="B600" s="40">
        <v>100.78100000000001</v>
      </c>
      <c r="C600" s="113">
        <v>2.8565999999999998</v>
      </c>
    </row>
    <row r="601" spans="1:3" x14ac:dyDescent="0.25">
      <c r="A601" s="284">
        <v>44670</v>
      </c>
      <c r="B601" s="40">
        <v>100.961</v>
      </c>
      <c r="C601" s="113">
        <v>2.94</v>
      </c>
    </row>
    <row r="602" spans="1:3" x14ac:dyDescent="0.25">
      <c r="A602" s="284">
        <v>44671</v>
      </c>
      <c r="B602" s="40">
        <v>100.39</v>
      </c>
      <c r="C602" s="113">
        <v>2.8340000000000001</v>
      </c>
    </row>
    <row r="603" spans="1:3" x14ac:dyDescent="0.25">
      <c r="A603" s="284">
        <v>44672</v>
      </c>
      <c r="B603" s="40">
        <v>100.578</v>
      </c>
      <c r="C603" s="113">
        <v>2.9076</v>
      </c>
    </row>
    <row r="604" spans="1:3" x14ac:dyDescent="0.25">
      <c r="A604" s="284">
        <v>44673</v>
      </c>
      <c r="B604" s="40">
        <v>101.22</v>
      </c>
      <c r="C604" s="113">
        <v>2.9045000000000001</v>
      </c>
    </row>
    <row r="605" spans="1:3" x14ac:dyDescent="0.25">
      <c r="A605" s="284">
        <v>44676</v>
      </c>
      <c r="B605" s="40">
        <v>101.752</v>
      </c>
      <c r="C605" s="113">
        <v>2.8178999999999998</v>
      </c>
    </row>
    <row r="606" spans="1:3" x14ac:dyDescent="0.25">
      <c r="A606" s="284">
        <v>44677</v>
      </c>
      <c r="B606" s="40">
        <v>102.303</v>
      </c>
      <c r="C606" s="113">
        <v>2.7281</v>
      </c>
    </row>
    <row r="607" spans="1:3" x14ac:dyDescent="0.25">
      <c r="A607" s="284">
        <v>44678</v>
      </c>
      <c r="B607" s="40">
        <v>102.95399999999999</v>
      </c>
      <c r="C607" s="113">
        <v>2.8260000000000001</v>
      </c>
    </row>
    <row r="608" spans="1:3" x14ac:dyDescent="0.25">
      <c r="A608" s="284">
        <v>44679</v>
      </c>
      <c r="B608" s="40">
        <v>103.623</v>
      </c>
      <c r="C608" s="113">
        <v>2.8321000000000001</v>
      </c>
    </row>
    <row r="609" spans="1:3" x14ac:dyDescent="0.25">
      <c r="A609" s="284">
        <v>44680</v>
      </c>
      <c r="B609" s="40">
        <v>102.959</v>
      </c>
      <c r="C609" s="113">
        <v>2.9375</v>
      </c>
    </row>
    <row r="610" spans="1:3" x14ac:dyDescent="0.25">
      <c r="A610" s="284">
        <v>44683</v>
      </c>
      <c r="B610" s="40">
        <v>103.744</v>
      </c>
      <c r="C610" s="113">
        <v>2.9767999999999999</v>
      </c>
    </row>
    <row r="611" spans="1:3" x14ac:dyDescent="0.25">
      <c r="A611" s="284">
        <v>44684</v>
      </c>
      <c r="B611" s="40">
        <v>103.465</v>
      </c>
      <c r="C611" s="113">
        <v>2.9790000000000001</v>
      </c>
    </row>
    <row r="612" spans="1:3" x14ac:dyDescent="0.25">
      <c r="A612" s="284">
        <v>44685</v>
      </c>
      <c r="B612" s="40">
        <v>102.587</v>
      </c>
      <c r="C612" s="113">
        <v>2.9460999999999999</v>
      </c>
    </row>
    <row r="613" spans="1:3" x14ac:dyDescent="0.25">
      <c r="A613" s="284">
        <v>44686</v>
      </c>
      <c r="B613" s="40">
        <v>103.752</v>
      </c>
      <c r="C613" s="113">
        <v>3.0346000000000002</v>
      </c>
    </row>
    <row r="614" spans="1:3" x14ac:dyDescent="0.25">
      <c r="A614" s="284">
        <v>44687</v>
      </c>
      <c r="B614" s="40">
        <v>103.66</v>
      </c>
      <c r="C614" s="113">
        <v>3.1423999999999999</v>
      </c>
    </row>
    <row r="615" spans="1:3" x14ac:dyDescent="0.25">
      <c r="A615" s="284">
        <v>44690</v>
      </c>
      <c r="B615" s="40">
        <v>103.651</v>
      </c>
      <c r="C615" s="113">
        <v>3.0337999999999998</v>
      </c>
    </row>
    <row r="616" spans="1:3" x14ac:dyDescent="0.25">
      <c r="A616" s="284">
        <v>44691</v>
      </c>
      <c r="B616" s="40">
        <v>103.92</v>
      </c>
      <c r="C616" s="113">
        <v>2.9889000000000001</v>
      </c>
    </row>
    <row r="617" spans="1:3" x14ac:dyDescent="0.25">
      <c r="A617" s="284">
        <v>44692</v>
      </c>
      <c r="B617" s="40">
        <v>103.846</v>
      </c>
      <c r="C617" s="113">
        <v>2.9245999999999999</v>
      </c>
    </row>
    <row r="618" spans="1:3" x14ac:dyDescent="0.25">
      <c r="A618" s="284">
        <v>44693</v>
      </c>
      <c r="B618" s="40">
        <v>104.851</v>
      </c>
      <c r="C618" s="113">
        <v>2.8551000000000002</v>
      </c>
    </row>
    <row r="619" spans="1:3" x14ac:dyDescent="0.25">
      <c r="A619" s="284">
        <v>44694</v>
      </c>
      <c r="B619" s="40">
        <v>104.563</v>
      </c>
      <c r="C619" s="113">
        <v>2.9276</v>
      </c>
    </row>
    <row r="620" spans="1:3" x14ac:dyDescent="0.25">
      <c r="A620" s="284">
        <v>44697</v>
      </c>
      <c r="B620" s="40">
        <v>104.187</v>
      </c>
      <c r="C620" s="113">
        <v>2.8858000000000001</v>
      </c>
    </row>
    <row r="621" spans="1:3" x14ac:dyDescent="0.25">
      <c r="A621" s="284">
        <v>44698</v>
      </c>
      <c r="B621" s="40">
        <v>103.36</v>
      </c>
      <c r="C621" s="113">
        <v>2.9952000000000001</v>
      </c>
    </row>
    <row r="622" spans="1:3" x14ac:dyDescent="0.25">
      <c r="A622" s="284">
        <v>44699</v>
      </c>
      <c r="B622" s="40">
        <v>103.81</v>
      </c>
      <c r="C622" s="113">
        <v>2.8839999999999999</v>
      </c>
    </row>
    <row r="623" spans="1:3" x14ac:dyDescent="0.25">
      <c r="A623" s="284">
        <v>44700</v>
      </c>
      <c r="B623" s="40">
        <v>102.724</v>
      </c>
      <c r="C623" s="113">
        <v>2.855</v>
      </c>
    </row>
    <row r="624" spans="1:3" x14ac:dyDescent="0.25">
      <c r="A624" s="284">
        <v>44701</v>
      </c>
      <c r="B624" s="40">
        <v>103.15</v>
      </c>
      <c r="C624" s="113">
        <v>2.7869999999999999</v>
      </c>
    </row>
    <row r="625" spans="1:3" x14ac:dyDescent="0.25">
      <c r="A625" s="284">
        <v>44704</v>
      </c>
      <c r="B625" s="40">
        <v>102.07599999999999</v>
      </c>
      <c r="C625" s="113">
        <v>2.859</v>
      </c>
    </row>
    <row r="626" spans="1:3" x14ac:dyDescent="0.25">
      <c r="A626" s="284">
        <v>44705</v>
      </c>
      <c r="B626" s="40">
        <v>101.857</v>
      </c>
      <c r="C626" s="113">
        <v>2.76</v>
      </c>
    </row>
    <row r="627" spans="1:3" x14ac:dyDescent="0.25">
      <c r="A627" s="284">
        <v>44706</v>
      </c>
      <c r="B627" s="40">
        <v>102.056</v>
      </c>
      <c r="C627" s="113">
        <v>2.7469999999999999</v>
      </c>
    </row>
    <row r="628" spans="1:3" x14ac:dyDescent="0.25">
      <c r="A628" s="284">
        <v>44707</v>
      </c>
      <c r="B628" s="40">
        <v>101.82899999999999</v>
      </c>
      <c r="C628" s="113">
        <v>2.758</v>
      </c>
    </row>
    <row r="629" spans="1:3" x14ac:dyDescent="0.25">
      <c r="A629" s="284">
        <v>44708</v>
      </c>
      <c r="B629" s="40">
        <v>101.66800000000001</v>
      </c>
      <c r="C629" s="113">
        <v>2.7490000000000001</v>
      </c>
    </row>
    <row r="630" spans="1:3" x14ac:dyDescent="0.25">
      <c r="A630" s="284">
        <v>44711</v>
      </c>
      <c r="B630" s="40">
        <v>101.66800000000001</v>
      </c>
      <c r="C630" s="113"/>
    </row>
    <row r="631" spans="1:3" x14ac:dyDescent="0.25">
      <c r="A631" s="284">
        <v>44712</v>
      </c>
      <c r="B631" s="114">
        <v>101.752</v>
      </c>
      <c r="C631" s="115">
        <v>2.8439999999999999</v>
      </c>
    </row>
    <row r="632" spans="1:3" x14ac:dyDescent="0.25">
      <c r="A632" s="284">
        <v>44713</v>
      </c>
      <c r="B632" s="121">
        <v>102.498</v>
      </c>
      <c r="C632" s="122">
        <v>2.931</v>
      </c>
    </row>
    <row r="633" spans="1:3" x14ac:dyDescent="0.25">
      <c r="A633" s="284">
        <v>44714</v>
      </c>
      <c r="B633" s="121">
        <v>101.824</v>
      </c>
      <c r="C633" s="122">
        <v>2.915</v>
      </c>
    </row>
    <row r="634" spans="1:3" x14ac:dyDescent="0.25">
      <c r="A634" s="284">
        <v>44715</v>
      </c>
      <c r="B634" s="121">
        <v>102.14</v>
      </c>
      <c r="C634" s="122">
        <v>2.9550000000000001</v>
      </c>
    </row>
    <row r="635" spans="1:3" x14ac:dyDescent="0.25">
      <c r="A635" s="284">
        <v>44718</v>
      </c>
      <c r="B635" s="121">
        <v>102.437</v>
      </c>
      <c r="C635" s="122">
        <v>3.0379999999999998</v>
      </c>
    </row>
    <row r="636" spans="1:3" x14ac:dyDescent="0.25">
      <c r="A636" s="284">
        <v>44719</v>
      </c>
      <c r="B636" s="121">
        <v>102.318</v>
      </c>
      <c r="C636" s="122">
        <v>2.97</v>
      </c>
    </row>
    <row r="637" spans="1:3" x14ac:dyDescent="0.25">
      <c r="A637" s="284">
        <v>44720</v>
      </c>
      <c r="B637" s="121">
        <v>102.542</v>
      </c>
      <c r="C637" s="122">
        <v>3.0289999999999999</v>
      </c>
    </row>
    <row r="638" spans="1:3" x14ac:dyDescent="0.25">
      <c r="A638" s="284">
        <v>44721</v>
      </c>
      <c r="B638" s="121">
        <v>103.223</v>
      </c>
      <c r="C638" s="122">
        <v>3.0419999999999998</v>
      </c>
    </row>
    <row r="639" spans="1:3" x14ac:dyDescent="0.25">
      <c r="A639" s="284">
        <v>44722</v>
      </c>
      <c r="B639" s="121">
        <v>104.148</v>
      </c>
      <c r="C639" s="122">
        <v>3.157</v>
      </c>
    </row>
    <row r="640" spans="1:3" x14ac:dyDescent="0.25">
      <c r="A640" s="284">
        <v>44725</v>
      </c>
      <c r="B640" s="121">
        <v>105.078</v>
      </c>
      <c r="C640" s="122">
        <v>3.371</v>
      </c>
    </row>
    <row r="641" spans="1:3" x14ac:dyDescent="0.25">
      <c r="A641" s="284">
        <v>44726</v>
      </c>
      <c r="B641" s="121">
        <v>105.518</v>
      </c>
      <c r="C641" s="122">
        <v>3.4830000000000001</v>
      </c>
    </row>
    <row r="642" spans="1:3" x14ac:dyDescent="0.25">
      <c r="A642" s="284">
        <v>44727</v>
      </c>
      <c r="B642" s="121">
        <v>105.158</v>
      </c>
      <c r="C642" s="122">
        <v>3.395</v>
      </c>
    </row>
    <row r="643" spans="1:3" x14ac:dyDescent="0.25">
      <c r="A643" s="284">
        <v>44728</v>
      </c>
      <c r="B643" s="121">
        <v>103.631</v>
      </c>
      <c r="C643" s="122">
        <v>3.3050000000000002</v>
      </c>
    </row>
    <row r="644" spans="1:3" x14ac:dyDescent="0.25">
      <c r="A644" s="284">
        <v>44729</v>
      </c>
      <c r="B644" s="121">
        <v>104.7</v>
      </c>
      <c r="C644" s="122">
        <v>3.2389999999999999</v>
      </c>
    </row>
    <row r="645" spans="1:3" x14ac:dyDescent="0.25">
      <c r="A645" s="284">
        <v>44732</v>
      </c>
      <c r="B645" s="121">
        <v>104.7</v>
      </c>
      <c r="C645" s="122"/>
    </row>
    <row r="646" spans="1:3" x14ac:dyDescent="0.25">
      <c r="A646" s="284">
        <v>44733</v>
      </c>
      <c r="B646" s="121">
        <v>104.435</v>
      </c>
      <c r="C646" s="122">
        <v>3.3050000000000002</v>
      </c>
    </row>
    <row r="647" spans="1:3" x14ac:dyDescent="0.25">
      <c r="A647" s="284">
        <v>44734</v>
      </c>
      <c r="B647" s="121">
        <v>104.197</v>
      </c>
      <c r="C647" s="122">
        <v>3.1560000000000001</v>
      </c>
    </row>
    <row r="648" spans="1:3" x14ac:dyDescent="0.25">
      <c r="A648" s="284">
        <v>44735</v>
      </c>
      <c r="B648" s="121">
        <v>104.431</v>
      </c>
      <c r="C648" s="122">
        <v>3.07</v>
      </c>
    </row>
    <row r="649" spans="1:3" x14ac:dyDescent="0.25">
      <c r="A649" s="284">
        <v>44736</v>
      </c>
      <c r="B649" s="121">
        <v>104.185</v>
      </c>
      <c r="C649" s="122">
        <v>3.1240000000000001</v>
      </c>
    </row>
    <row r="650" spans="1:3" x14ac:dyDescent="0.25">
      <c r="A650" s="284">
        <v>44739</v>
      </c>
      <c r="B650" s="121">
        <v>103.93899999999999</v>
      </c>
      <c r="C650" s="122">
        <v>3.194</v>
      </c>
    </row>
    <row r="651" spans="1:3" x14ac:dyDescent="0.25">
      <c r="A651" s="284">
        <v>44740</v>
      </c>
      <c r="B651" s="121">
        <v>104.506</v>
      </c>
      <c r="C651" s="122">
        <v>3.2069999999999999</v>
      </c>
    </row>
    <row r="652" spans="1:3" x14ac:dyDescent="0.25">
      <c r="A652" s="284">
        <v>44741</v>
      </c>
      <c r="B652" s="121">
        <v>105.10599999999999</v>
      </c>
      <c r="C652" s="122">
        <v>3.093</v>
      </c>
    </row>
    <row r="653" spans="1:3" x14ac:dyDescent="0.25">
      <c r="A653" s="284">
        <v>44742</v>
      </c>
      <c r="B653" s="121">
        <v>104.685</v>
      </c>
      <c r="C653" s="122">
        <v>2.9740000000000002</v>
      </c>
    </row>
    <row r="654" spans="1:3" x14ac:dyDescent="0.25">
      <c r="A654" s="284">
        <v>44743</v>
      </c>
      <c r="B654" s="121">
        <v>105.13800000000001</v>
      </c>
      <c r="C654" s="122">
        <v>2.9039999999999999</v>
      </c>
    </row>
    <row r="655" spans="1:3" x14ac:dyDescent="0.25">
      <c r="A655" s="284">
        <v>44746</v>
      </c>
      <c r="B655" s="121">
        <v>105.13800000000001</v>
      </c>
      <c r="C655" s="122"/>
    </row>
    <row r="656" spans="1:3" x14ac:dyDescent="0.25">
      <c r="A656" s="284">
        <v>44747</v>
      </c>
      <c r="B656" s="121">
        <v>106.535</v>
      </c>
      <c r="C656" s="122">
        <v>2.8109999999999999</v>
      </c>
    </row>
    <row r="657" spans="1:3" x14ac:dyDescent="0.25">
      <c r="A657" s="284">
        <v>44748</v>
      </c>
      <c r="B657" s="121">
        <v>107.096</v>
      </c>
      <c r="C657" s="122">
        <v>2.911</v>
      </c>
    </row>
    <row r="658" spans="1:3" x14ac:dyDescent="0.25">
      <c r="A658" s="284">
        <v>44749</v>
      </c>
      <c r="B658" s="121">
        <v>107.13</v>
      </c>
      <c r="C658" s="122">
        <v>3.008</v>
      </c>
    </row>
    <row r="659" spans="1:3" x14ac:dyDescent="0.25">
      <c r="A659" s="284">
        <v>44750</v>
      </c>
      <c r="B659" s="121">
        <v>107.00700000000001</v>
      </c>
      <c r="C659" s="122">
        <v>3.101</v>
      </c>
    </row>
    <row r="660" spans="1:3" x14ac:dyDescent="0.25">
      <c r="A660" s="284">
        <v>44753</v>
      </c>
      <c r="B660" s="121">
        <v>108.021</v>
      </c>
      <c r="C660" s="122">
        <v>2.9910000000000001</v>
      </c>
    </row>
    <row r="661" spans="1:3" x14ac:dyDescent="0.25">
      <c r="A661" s="284">
        <v>44754</v>
      </c>
      <c r="B661" s="121">
        <v>108.072</v>
      </c>
      <c r="C661" s="122">
        <v>2.9580000000000002</v>
      </c>
    </row>
    <row r="662" spans="1:3" x14ac:dyDescent="0.25">
      <c r="A662" s="284">
        <v>44755</v>
      </c>
      <c r="B662" s="121">
        <v>107.95699999999999</v>
      </c>
      <c r="C662" s="122">
        <v>2.9060000000000001</v>
      </c>
    </row>
    <row r="663" spans="1:3" x14ac:dyDescent="0.25">
      <c r="A663" s="284">
        <v>44756</v>
      </c>
      <c r="B663" s="121">
        <v>108.544</v>
      </c>
      <c r="C663" s="122">
        <v>2.9590000000000001</v>
      </c>
    </row>
    <row r="664" spans="1:3" x14ac:dyDescent="0.25">
      <c r="A664" s="284">
        <v>44757</v>
      </c>
      <c r="B664" s="121">
        <v>108.063</v>
      </c>
      <c r="C664" s="122">
        <v>2.93</v>
      </c>
    </row>
    <row r="665" spans="1:3" x14ac:dyDescent="0.25">
      <c r="A665" s="284">
        <v>44760</v>
      </c>
      <c r="B665" s="121">
        <v>107.366</v>
      </c>
      <c r="C665" s="122">
        <v>2.96</v>
      </c>
    </row>
    <row r="666" spans="1:3" x14ac:dyDescent="0.25">
      <c r="A666" s="284">
        <v>44761</v>
      </c>
      <c r="B666" s="121">
        <v>106.682</v>
      </c>
      <c r="C666" s="122">
        <v>3.0190000000000001</v>
      </c>
    </row>
    <row r="667" spans="1:3" x14ac:dyDescent="0.25">
      <c r="A667" s="284">
        <v>44762</v>
      </c>
      <c r="B667" s="121">
        <v>107.07599999999999</v>
      </c>
      <c r="C667" s="122">
        <v>3.036</v>
      </c>
    </row>
    <row r="668" spans="1:3" x14ac:dyDescent="0.25">
      <c r="A668" s="284">
        <v>44763</v>
      </c>
      <c r="B668" s="121">
        <v>106.91</v>
      </c>
      <c r="C668" s="122">
        <v>2.9079999999999999</v>
      </c>
    </row>
    <row r="669" spans="1:3" x14ac:dyDescent="0.25">
      <c r="A669" s="284">
        <v>44764</v>
      </c>
      <c r="B669" s="121">
        <v>106.73</v>
      </c>
      <c r="C669" s="122">
        <v>2.7810000000000001</v>
      </c>
    </row>
    <row r="670" spans="1:3" x14ac:dyDescent="0.25">
      <c r="A670" s="284">
        <v>44767</v>
      </c>
      <c r="B670" s="121">
        <v>106.483</v>
      </c>
      <c r="C670" s="122">
        <v>2.82</v>
      </c>
    </row>
    <row r="671" spans="1:3" x14ac:dyDescent="0.25">
      <c r="A671" s="284">
        <v>44768</v>
      </c>
      <c r="B671" s="121">
        <v>107.18899999999999</v>
      </c>
      <c r="C671" s="122">
        <v>2.7869999999999999</v>
      </c>
    </row>
    <row r="672" spans="1:3" x14ac:dyDescent="0.25">
      <c r="A672" s="284">
        <v>44769</v>
      </c>
      <c r="B672" s="121">
        <v>106.452</v>
      </c>
      <c r="C672" s="122">
        <v>2.7320000000000002</v>
      </c>
    </row>
    <row r="673" spans="1:3" x14ac:dyDescent="0.25">
      <c r="A673" s="284">
        <v>44770</v>
      </c>
      <c r="B673" s="121">
        <v>106.351</v>
      </c>
      <c r="C673" s="122">
        <v>2.681</v>
      </c>
    </row>
    <row r="674" spans="1:3" x14ac:dyDescent="0.25">
      <c r="A674" s="284">
        <v>44771</v>
      </c>
      <c r="B674" s="121">
        <v>105.90300000000001</v>
      </c>
      <c r="C674" s="122">
        <v>2.6419999999999999</v>
      </c>
    </row>
    <row r="675" spans="1:3" x14ac:dyDescent="0.25">
      <c r="A675" s="284">
        <v>44774</v>
      </c>
      <c r="B675" s="121">
        <v>105.45</v>
      </c>
      <c r="C675" s="122">
        <v>2.605</v>
      </c>
    </row>
    <row r="676" spans="1:3" x14ac:dyDescent="0.25">
      <c r="A676" s="284">
        <v>44775</v>
      </c>
      <c r="B676" s="121">
        <v>106.241</v>
      </c>
      <c r="C676" s="122">
        <v>2.7410000000000001</v>
      </c>
    </row>
    <row r="677" spans="1:3" x14ac:dyDescent="0.25">
      <c r="A677" s="284">
        <v>44776</v>
      </c>
      <c r="B677" s="121">
        <v>106.506</v>
      </c>
      <c r="C677" s="122">
        <v>2.7480000000000002</v>
      </c>
    </row>
    <row r="678" spans="1:3" x14ac:dyDescent="0.25">
      <c r="A678" s="284">
        <v>44777</v>
      </c>
      <c r="B678" s="121">
        <v>105.693</v>
      </c>
      <c r="C678" s="122">
        <v>2.6760000000000002</v>
      </c>
    </row>
    <row r="679" spans="1:3" x14ac:dyDescent="0.25">
      <c r="A679" s="284">
        <v>44778</v>
      </c>
      <c r="B679" s="121">
        <v>106.621</v>
      </c>
      <c r="C679" s="122">
        <v>2.84</v>
      </c>
    </row>
    <row r="680" spans="1:3" x14ac:dyDescent="0.25">
      <c r="A680" s="284">
        <v>44781</v>
      </c>
      <c r="B680" s="121">
        <v>106.435</v>
      </c>
      <c r="C680" s="122">
        <v>2.7629999999999999</v>
      </c>
    </row>
    <row r="681" spans="1:3" x14ac:dyDescent="0.25">
      <c r="A681" s="284">
        <v>44782</v>
      </c>
      <c r="B681" s="121">
        <v>106.374</v>
      </c>
      <c r="C681" s="122">
        <v>2.7970000000000002</v>
      </c>
    </row>
    <row r="682" spans="1:3" x14ac:dyDescent="0.25">
      <c r="A682" s="284">
        <v>44783</v>
      </c>
      <c r="B682" s="121">
        <v>105.196</v>
      </c>
      <c r="C682" s="122">
        <v>2.786</v>
      </c>
    </row>
    <row r="683" spans="1:3" x14ac:dyDescent="0.25">
      <c r="A683" s="284">
        <v>44784</v>
      </c>
      <c r="B683" s="121">
        <v>105.09</v>
      </c>
      <c r="C683" s="122">
        <v>2.8879999999999999</v>
      </c>
    </row>
    <row r="684" spans="1:3" x14ac:dyDescent="0.25">
      <c r="A684" s="284">
        <v>44785</v>
      </c>
      <c r="B684" s="121">
        <v>105.631</v>
      </c>
      <c r="C684" s="122">
        <v>2.8490000000000002</v>
      </c>
    </row>
    <row r="685" spans="1:3" x14ac:dyDescent="0.25">
      <c r="A685" s="284">
        <v>44788</v>
      </c>
      <c r="B685" s="121">
        <v>106.54600000000001</v>
      </c>
      <c r="C685" s="122">
        <v>2.7909999999999999</v>
      </c>
    </row>
    <row r="686" spans="1:3" x14ac:dyDescent="0.25">
      <c r="A686" s="284">
        <v>44789</v>
      </c>
      <c r="B686" s="121">
        <v>106.5</v>
      </c>
      <c r="C686" s="122">
        <v>2.8239999999999998</v>
      </c>
    </row>
    <row r="687" spans="1:3" x14ac:dyDescent="0.25">
      <c r="A687" s="284">
        <v>44790</v>
      </c>
      <c r="B687" s="121">
        <v>106.574</v>
      </c>
      <c r="C687" s="122">
        <v>2.895</v>
      </c>
    </row>
    <row r="688" spans="1:3" x14ac:dyDescent="0.25">
      <c r="A688" s="284">
        <v>44791</v>
      </c>
      <c r="B688" s="121">
        <v>107.48399999999999</v>
      </c>
      <c r="C688" s="122">
        <v>2.88</v>
      </c>
    </row>
    <row r="689" spans="1:3" x14ac:dyDescent="0.25">
      <c r="A689" s="284">
        <v>44792</v>
      </c>
      <c r="B689" s="121">
        <v>108.169</v>
      </c>
      <c r="C689" s="122">
        <v>2.9889999999999999</v>
      </c>
    </row>
    <row r="690" spans="1:3" x14ac:dyDescent="0.25">
      <c r="A690" s="284">
        <v>44795</v>
      </c>
      <c r="B690" s="121">
        <v>109.04600000000001</v>
      </c>
      <c r="C690" s="122">
        <v>3.0350000000000001</v>
      </c>
    </row>
    <row r="691" spans="1:3" x14ac:dyDescent="0.25">
      <c r="A691" s="284">
        <v>44796</v>
      </c>
      <c r="B691" s="121">
        <v>108.624</v>
      </c>
      <c r="C691" s="122">
        <v>3.0539999999999998</v>
      </c>
    </row>
    <row r="692" spans="1:3" x14ac:dyDescent="0.25">
      <c r="A692" s="284">
        <v>44797</v>
      </c>
      <c r="B692" s="121">
        <v>108.67700000000001</v>
      </c>
      <c r="C692" s="122">
        <v>3.1059999999999999</v>
      </c>
    </row>
    <row r="693" spans="1:3" x14ac:dyDescent="0.25">
      <c r="A693" s="284">
        <v>44798</v>
      </c>
      <c r="B693" s="121">
        <v>108.47</v>
      </c>
      <c r="C693" s="122">
        <v>3.024</v>
      </c>
    </row>
    <row r="694" spans="1:3" x14ac:dyDescent="0.25">
      <c r="A694" s="284">
        <v>44799</v>
      </c>
      <c r="B694" s="121">
        <v>108.803</v>
      </c>
      <c r="C694" s="122">
        <v>3.0350000000000001</v>
      </c>
    </row>
    <row r="695" spans="1:3" x14ac:dyDescent="0.25">
      <c r="A695" s="284">
        <v>44802</v>
      </c>
      <c r="B695" s="121">
        <v>108.83499999999999</v>
      </c>
      <c r="C695" s="122">
        <v>3.11</v>
      </c>
    </row>
    <row r="696" spans="1:3" x14ac:dyDescent="0.25">
      <c r="A696" s="284">
        <v>44803</v>
      </c>
      <c r="B696" s="121">
        <v>108.773</v>
      </c>
      <c r="C696" s="122">
        <v>3.11</v>
      </c>
    </row>
    <row r="697" spans="1:3" x14ac:dyDescent="0.25">
      <c r="A697" s="284">
        <v>44804</v>
      </c>
      <c r="B697" s="123">
        <v>108.7</v>
      </c>
      <c r="C697" s="124">
        <v>3.1320000000000001</v>
      </c>
    </row>
    <row r="698" spans="1:3" x14ac:dyDescent="0.25">
      <c r="A698" s="284">
        <v>44805</v>
      </c>
      <c r="B698" s="127">
        <v>109.691</v>
      </c>
      <c r="C698" s="128">
        <v>3.2650000000000001</v>
      </c>
    </row>
    <row r="699" spans="1:3" x14ac:dyDescent="0.25">
      <c r="A699" s="284">
        <v>44806</v>
      </c>
      <c r="B699" s="127">
        <v>109.53400000000001</v>
      </c>
      <c r="C699" s="128">
        <v>3.1909999999999998</v>
      </c>
    </row>
    <row r="700" spans="1:3" x14ac:dyDescent="0.25">
      <c r="A700" s="284">
        <v>44809</v>
      </c>
      <c r="B700" s="127">
        <v>109.82599999999999</v>
      </c>
      <c r="C700" s="128"/>
    </row>
    <row r="701" spans="1:3" x14ac:dyDescent="0.25">
      <c r="A701" s="284">
        <v>44810</v>
      </c>
      <c r="B701" s="127">
        <v>110.214</v>
      </c>
      <c r="C701" s="128">
        <v>3.34</v>
      </c>
    </row>
    <row r="702" spans="1:3" x14ac:dyDescent="0.25">
      <c r="A702" s="284">
        <v>44811</v>
      </c>
      <c r="B702" s="127">
        <v>109.84</v>
      </c>
      <c r="C702" s="128">
        <v>3.2650000000000001</v>
      </c>
    </row>
    <row r="703" spans="1:3" x14ac:dyDescent="0.25">
      <c r="A703" s="284">
        <v>44812</v>
      </c>
      <c r="B703" s="127">
        <v>109.70699999999999</v>
      </c>
      <c r="C703" s="128">
        <v>3.2919999999999998</v>
      </c>
    </row>
    <row r="704" spans="1:3" x14ac:dyDescent="0.25">
      <c r="A704" s="284">
        <v>44813</v>
      </c>
      <c r="B704" s="127">
        <v>109.003</v>
      </c>
      <c r="C704" s="128">
        <v>3.3210000000000002</v>
      </c>
    </row>
    <row r="705" spans="1:3" x14ac:dyDescent="0.25">
      <c r="A705" s="284">
        <v>44816</v>
      </c>
      <c r="B705" s="127">
        <v>108.33</v>
      </c>
      <c r="C705" s="128">
        <v>3.3620000000000001</v>
      </c>
    </row>
    <row r="706" spans="1:3" x14ac:dyDescent="0.25">
      <c r="A706" s="284">
        <v>44817</v>
      </c>
      <c r="B706" s="127">
        <v>109.815</v>
      </c>
      <c r="C706" s="128">
        <v>3.423</v>
      </c>
    </row>
    <row r="707" spans="1:3" x14ac:dyDescent="0.25">
      <c r="A707" s="284">
        <v>44818</v>
      </c>
      <c r="B707" s="127">
        <v>109.658</v>
      </c>
      <c r="C707" s="128">
        <v>3.4119999999999999</v>
      </c>
    </row>
    <row r="708" spans="1:3" x14ac:dyDescent="0.25">
      <c r="A708" s="284">
        <v>44819</v>
      </c>
      <c r="B708" s="127">
        <v>109.739</v>
      </c>
      <c r="C708" s="128">
        <v>3.4590000000000001</v>
      </c>
    </row>
    <row r="709" spans="1:3" x14ac:dyDescent="0.25">
      <c r="A709" s="284">
        <v>44820</v>
      </c>
      <c r="B709" s="127">
        <v>109.764</v>
      </c>
      <c r="C709" s="128">
        <v>3.4470000000000001</v>
      </c>
    </row>
    <row r="710" spans="1:3" x14ac:dyDescent="0.25">
      <c r="A710" s="284">
        <v>44823</v>
      </c>
      <c r="B710" s="127">
        <v>109.73699999999999</v>
      </c>
      <c r="C710" s="128">
        <v>3.4889999999999999</v>
      </c>
    </row>
    <row r="711" spans="1:3" x14ac:dyDescent="0.25">
      <c r="A711" s="284">
        <v>44824</v>
      </c>
      <c r="B711" s="127">
        <v>110.215</v>
      </c>
      <c r="C711" s="128">
        <v>3.573</v>
      </c>
    </row>
    <row r="712" spans="1:3" x14ac:dyDescent="0.25">
      <c r="A712" s="284">
        <v>44825</v>
      </c>
      <c r="B712" s="127">
        <v>110.642</v>
      </c>
      <c r="C712" s="128">
        <v>3.512</v>
      </c>
    </row>
    <row r="713" spans="1:3" x14ac:dyDescent="0.25">
      <c r="A713" s="284">
        <v>44826</v>
      </c>
      <c r="B713" s="127">
        <v>111.35299999999999</v>
      </c>
      <c r="C713" s="128">
        <v>3.7080000000000002</v>
      </c>
    </row>
    <row r="714" spans="1:3" x14ac:dyDescent="0.25">
      <c r="A714" s="284">
        <v>44827</v>
      </c>
      <c r="B714" s="127">
        <v>113.19199999999999</v>
      </c>
      <c r="C714" s="128">
        <v>3.6970000000000001</v>
      </c>
    </row>
    <row r="715" spans="1:3" x14ac:dyDescent="0.25">
      <c r="A715" s="284">
        <v>44830</v>
      </c>
      <c r="B715" s="127">
        <v>114.10299999999999</v>
      </c>
      <c r="C715" s="128">
        <v>3.88</v>
      </c>
    </row>
    <row r="716" spans="1:3" x14ac:dyDescent="0.25">
      <c r="A716" s="284">
        <v>44831</v>
      </c>
      <c r="B716" s="127">
        <v>114.10599999999999</v>
      </c>
      <c r="C716" s="128">
        <v>3.9630000000000001</v>
      </c>
    </row>
    <row r="717" spans="1:3" x14ac:dyDescent="0.25">
      <c r="A717" s="284">
        <v>44832</v>
      </c>
      <c r="B717" s="127">
        <v>112.604</v>
      </c>
      <c r="C717" s="128">
        <v>3.7069999999999999</v>
      </c>
    </row>
    <row r="718" spans="1:3" x14ac:dyDescent="0.25">
      <c r="A718" s="284">
        <v>44833</v>
      </c>
      <c r="B718" s="127">
        <v>112.254</v>
      </c>
      <c r="C718" s="128">
        <v>3.7469999999999999</v>
      </c>
    </row>
    <row r="719" spans="1:3" x14ac:dyDescent="0.25">
      <c r="A719" s="284">
        <v>44834</v>
      </c>
      <c r="B719" s="127">
        <v>112.117</v>
      </c>
      <c r="C719" s="128">
        <v>3.8039999999999998</v>
      </c>
    </row>
    <row r="720" spans="1:3" x14ac:dyDescent="0.25">
      <c r="A720" s="284">
        <v>44837</v>
      </c>
      <c r="B720" s="127">
        <v>111.745</v>
      </c>
      <c r="C720" s="128">
        <v>3.6509999999999998</v>
      </c>
    </row>
    <row r="721" spans="1:3" x14ac:dyDescent="0.25">
      <c r="A721" s="284">
        <v>44838</v>
      </c>
      <c r="B721" s="127">
        <v>110.065</v>
      </c>
      <c r="C721" s="128">
        <v>3.617</v>
      </c>
    </row>
    <row r="722" spans="1:3" x14ac:dyDescent="0.25">
      <c r="A722" s="284">
        <v>44839</v>
      </c>
      <c r="B722" s="127">
        <v>111.074</v>
      </c>
      <c r="C722" s="128">
        <v>3.7589999999999999</v>
      </c>
    </row>
    <row r="723" spans="1:3" x14ac:dyDescent="0.25">
      <c r="A723" s="284">
        <v>44840</v>
      </c>
      <c r="B723" s="127">
        <v>112.258</v>
      </c>
      <c r="C723" s="128">
        <v>3.8239999999999998</v>
      </c>
    </row>
    <row r="724" spans="1:3" x14ac:dyDescent="0.25">
      <c r="A724" s="284">
        <v>44841</v>
      </c>
      <c r="B724" s="127">
        <v>112.795</v>
      </c>
      <c r="C724" s="128">
        <v>3.8849999999999998</v>
      </c>
    </row>
    <row r="725" spans="1:3" x14ac:dyDescent="0.25">
      <c r="A725" s="284">
        <v>44844</v>
      </c>
      <c r="B725" s="127">
        <v>113.14400000000001</v>
      </c>
      <c r="C725" s="128"/>
    </row>
    <row r="726" spans="1:3" x14ac:dyDescent="0.25">
      <c r="A726" s="284">
        <v>44845</v>
      </c>
      <c r="B726" s="127">
        <v>113.221</v>
      </c>
      <c r="C726" s="128">
        <v>3.9390000000000001</v>
      </c>
    </row>
    <row r="727" spans="1:3" x14ac:dyDescent="0.25">
      <c r="A727" s="284">
        <v>44846</v>
      </c>
      <c r="B727" s="127">
        <v>113.32</v>
      </c>
      <c r="C727" s="128">
        <v>3.9020000000000001</v>
      </c>
    </row>
    <row r="728" spans="1:3" x14ac:dyDescent="0.25">
      <c r="A728" s="284">
        <v>44847</v>
      </c>
      <c r="B728" s="127">
        <v>112.363</v>
      </c>
      <c r="C728" s="128">
        <v>3.9540000000000002</v>
      </c>
    </row>
    <row r="729" spans="1:3" x14ac:dyDescent="0.25">
      <c r="A729" s="284">
        <v>44848</v>
      </c>
      <c r="B729" s="127">
        <v>113.31100000000001</v>
      </c>
      <c r="C729" s="128">
        <v>4.0060000000000002</v>
      </c>
    </row>
    <row r="730" spans="1:3" x14ac:dyDescent="0.25">
      <c r="A730" s="284">
        <v>44851</v>
      </c>
      <c r="B730" s="127">
        <v>112.039</v>
      </c>
      <c r="C730" s="128">
        <v>4.0149999999999997</v>
      </c>
    </row>
    <row r="731" spans="1:3" x14ac:dyDescent="0.25">
      <c r="A731" s="284">
        <v>44852</v>
      </c>
      <c r="B731" s="127">
        <v>112.13</v>
      </c>
      <c r="C731" s="128">
        <v>3.9980000000000002</v>
      </c>
    </row>
    <row r="732" spans="1:3" x14ac:dyDescent="0.25">
      <c r="A732" s="284">
        <v>44853</v>
      </c>
      <c r="B732" s="127">
        <v>112.98399999999999</v>
      </c>
      <c r="C732" s="128">
        <v>4.1289999999999996</v>
      </c>
    </row>
    <row r="733" spans="1:3" x14ac:dyDescent="0.25">
      <c r="A733" s="284">
        <v>44854</v>
      </c>
      <c r="B733" s="127">
        <v>112.881</v>
      </c>
      <c r="C733" s="128">
        <v>4.226</v>
      </c>
    </row>
    <row r="734" spans="1:3" x14ac:dyDescent="0.25">
      <c r="A734" s="284">
        <v>44855</v>
      </c>
      <c r="B734" s="127">
        <v>112.012</v>
      </c>
      <c r="C734" s="128">
        <v>4.2119999999999997</v>
      </c>
    </row>
    <row r="735" spans="1:3" x14ac:dyDescent="0.25">
      <c r="A735" s="284">
        <v>44858</v>
      </c>
      <c r="B735" s="127">
        <v>111.989</v>
      </c>
      <c r="C735" s="128">
        <v>4.2320000000000002</v>
      </c>
    </row>
    <row r="736" spans="1:3" x14ac:dyDescent="0.25">
      <c r="A736" s="284">
        <v>44859</v>
      </c>
      <c r="B736" s="127">
        <v>110.95</v>
      </c>
      <c r="C736" s="128">
        <v>4.1100000000000003</v>
      </c>
    </row>
    <row r="737" spans="1:3" x14ac:dyDescent="0.25">
      <c r="A737" s="284">
        <v>44860</v>
      </c>
      <c r="B737" s="127">
        <v>109.7</v>
      </c>
      <c r="C737" s="128">
        <v>4.0149999999999997</v>
      </c>
    </row>
    <row r="738" spans="1:3" x14ac:dyDescent="0.25">
      <c r="A738" s="284">
        <v>44861</v>
      </c>
      <c r="B738" s="127">
        <v>110.587</v>
      </c>
      <c r="C738" s="128">
        <v>3.9390000000000001</v>
      </c>
    </row>
    <row r="739" spans="1:3" x14ac:dyDescent="0.25">
      <c r="A739" s="284">
        <v>44862</v>
      </c>
      <c r="B739" s="127">
        <v>110.752</v>
      </c>
      <c r="C739" s="128">
        <v>4.01</v>
      </c>
    </row>
    <row r="740" spans="1:3" x14ac:dyDescent="0.25">
      <c r="A740" s="284">
        <v>44865</v>
      </c>
      <c r="B740" s="127">
        <v>111.527</v>
      </c>
      <c r="C740" s="128">
        <v>4.077</v>
      </c>
    </row>
    <row r="741" spans="1:3" x14ac:dyDescent="0.25">
      <c r="A741" s="284">
        <v>44866</v>
      </c>
      <c r="B741" s="127">
        <v>111.48099999999999</v>
      </c>
      <c r="C741" s="128">
        <v>4.0519999999999996</v>
      </c>
    </row>
    <row r="742" spans="1:3" x14ac:dyDescent="0.25">
      <c r="A742" s="284">
        <v>44867</v>
      </c>
      <c r="B742" s="127">
        <v>111.345</v>
      </c>
      <c r="C742" s="128">
        <v>4.0609999999999999</v>
      </c>
    </row>
    <row r="743" spans="1:3" x14ac:dyDescent="0.25">
      <c r="A743" s="284">
        <v>44868</v>
      </c>
      <c r="B743" s="127">
        <v>112.93</v>
      </c>
      <c r="C743" s="128">
        <v>4.1239999999999997</v>
      </c>
    </row>
    <row r="744" spans="1:3" x14ac:dyDescent="0.25">
      <c r="A744" s="284">
        <v>44869</v>
      </c>
      <c r="B744" s="127">
        <v>110.877</v>
      </c>
      <c r="C744" s="128">
        <v>4.1580000000000004</v>
      </c>
    </row>
    <row r="745" spans="1:3" x14ac:dyDescent="0.25">
      <c r="A745" s="284">
        <v>44872</v>
      </c>
      <c r="B745" s="127">
        <v>110.12</v>
      </c>
      <c r="C745" s="128">
        <v>4.2140000000000004</v>
      </c>
    </row>
    <row r="746" spans="1:3" x14ac:dyDescent="0.25">
      <c r="A746" s="284">
        <v>44873</v>
      </c>
      <c r="B746" s="127">
        <v>109.636</v>
      </c>
      <c r="C746" s="128">
        <v>4.1280000000000001</v>
      </c>
    </row>
    <row r="747" spans="1:3" x14ac:dyDescent="0.25">
      <c r="A747" s="284">
        <v>44874</v>
      </c>
      <c r="B747" s="127">
        <v>110.54900000000001</v>
      </c>
      <c r="C747" s="128">
        <v>4.1509999999999998</v>
      </c>
    </row>
    <row r="748" spans="1:3" x14ac:dyDescent="0.25">
      <c r="A748" s="284">
        <v>44875</v>
      </c>
      <c r="B748" s="127">
        <v>108.206</v>
      </c>
      <c r="C748" s="128">
        <v>3.8290000000000002</v>
      </c>
    </row>
    <row r="749" spans="1:3" x14ac:dyDescent="0.25">
      <c r="A749" s="284">
        <v>44876</v>
      </c>
      <c r="B749" s="127">
        <v>106.292</v>
      </c>
      <c r="C749" s="128"/>
    </row>
    <row r="750" spans="1:3" x14ac:dyDescent="0.25">
      <c r="A750" s="284">
        <v>44879</v>
      </c>
      <c r="B750" s="127">
        <v>106.66</v>
      </c>
      <c r="C750" s="128">
        <v>3.867</v>
      </c>
    </row>
    <row r="751" spans="1:3" x14ac:dyDescent="0.25">
      <c r="A751" s="284">
        <v>44880</v>
      </c>
      <c r="B751" s="127">
        <v>106.404</v>
      </c>
      <c r="C751" s="128">
        <v>3.7989999999999999</v>
      </c>
    </row>
    <row r="752" spans="1:3" x14ac:dyDescent="0.25">
      <c r="A752" s="284">
        <v>44881</v>
      </c>
      <c r="B752" s="127">
        <v>106.28100000000001</v>
      </c>
      <c r="C752" s="128">
        <v>3.694</v>
      </c>
    </row>
    <row r="753" spans="1:3" x14ac:dyDescent="0.25">
      <c r="A753" s="284">
        <v>44882</v>
      </c>
      <c r="B753" s="127">
        <v>106.694</v>
      </c>
      <c r="C753" s="128">
        <v>3.7730000000000001</v>
      </c>
    </row>
    <row r="754" spans="1:3" x14ac:dyDescent="0.25">
      <c r="A754" s="284">
        <v>44883</v>
      </c>
      <c r="B754" s="127">
        <v>106.93</v>
      </c>
      <c r="C754" s="128">
        <v>3.8180000000000001</v>
      </c>
    </row>
    <row r="755" spans="1:3" x14ac:dyDescent="0.25">
      <c r="A755" s="284">
        <v>44886</v>
      </c>
      <c r="B755" s="127">
        <v>107.83499999999999</v>
      </c>
      <c r="C755" s="128">
        <v>3.827</v>
      </c>
    </row>
    <row r="756" spans="1:3" x14ac:dyDescent="0.25">
      <c r="A756" s="284">
        <v>44887</v>
      </c>
      <c r="B756" s="127">
        <v>107.22199999999999</v>
      </c>
      <c r="C756" s="128">
        <v>3.758</v>
      </c>
    </row>
    <row r="757" spans="1:3" x14ac:dyDescent="0.25">
      <c r="A757" s="284">
        <v>44888</v>
      </c>
      <c r="B757" s="127">
        <v>106.07599999999999</v>
      </c>
      <c r="C757" s="128">
        <v>3.7090000000000001</v>
      </c>
    </row>
    <row r="758" spans="1:3" x14ac:dyDescent="0.25">
      <c r="A758" s="284">
        <v>44889</v>
      </c>
      <c r="B758" s="127">
        <v>105.818</v>
      </c>
      <c r="C758" s="128"/>
    </row>
    <row r="759" spans="1:3" x14ac:dyDescent="0.25">
      <c r="A759" s="284">
        <v>44890</v>
      </c>
      <c r="B759" s="127">
        <v>105.959</v>
      </c>
      <c r="C759" s="128">
        <v>3.702</v>
      </c>
    </row>
    <row r="760" spans="1:3" x14ac:dyDescent="0.25">
      <c r="A760" s="284">
        <v>44893</v>
      </c>
      <c r="B760" s="127">
        <v>106.681</v>
      </c>
      <c r="C760" s="128">
        <v>3.702</v>
      </c>
    </row>
    <row r="761" spans="1:3" x14ac:dyDescent="0.25">
      <c r="A761" s="284">
        <v>44894</v>
      </c>
      <c r="B761" s="127">
        <v>106.822</v>
      </c>
      <c r="C761" s="128">
        <v>3.7480000000000002</v>
      </c>
    </row>
    <row r="762" spans="1:3" x14ac:dyDescent="0.25">
      <c r="A762" s="284">
        <v>44895</v>
      </c>
      <c r="B762" s="129">
        <v>105.95</v>
      </c>
      <c r="C762" s="130">
        <v>3.7010000000000001</v>
      </c>
    </row>
    <row r="763" spans="1:3" x14ac:dyDescent="0.25">
      <c r="A763" s="284">
        <v>44896</v>
      </c>
      <c r="B763" s="141">
        <v>104.72799999999999</v>
      </c>
      <c r="C763" s="142">
        <v>3.5270000000000001</v>
      </c>
    </row>
    <row r="764" spans="1:3" x14ac:dyDescent="0.25">
      <c r="A764" s="284">
        <v>44897</v>
      </c>
      <c r="B764" s="141">
        <v>104.545</v>
      </c>
      <c r="C764" s="142">
        <v>3.5030000000000001</v>
      </c>
    </row>
    <row r="765" spans="1:3" x14ac:dyDescent="0.25">
      <c r="A765" s="284">
        <v>44900</v>
      </c>
      <c r="B765" s="141">
        <v>105.289</v>
      </c>
      <c r="C765" s="142">
        <v>3.5990000000000002</v>
      </c>
    </row>
    <row r="766" spans="1:3" x14ac:dyDescent="0.25">
      <c r="A766" s="284">
        <v>44901</v>
      </c>
      <c r="B766" s="141">
        <v>105.578</v>
      </c>
      <c r="C766" s="142">
        <v>3.5129999999999999</v>
      </c>
    </row>
    <row r="767" spans="1:3" x14ac:dyDescent="0.25">
      <c r="A767" s="284">
        <v>44902</v>
      </c>
      <c r="B767" s="141">
        <v>105.1</v>
      </c>
      <c r="C767" s="142">
        <v>3.4079999999999999</v>
      </c>
    </row>
    <row r="768" spans="1:3" x14ac:dyDescent="0.25">
      <c r="A768" s="284">
        <v>44903</v>
      </c>
      <c r="B768" s="141">
        <v>104.774</v>
      </c>
      <c r="C768" s="142">
        <v>3.4929999999999999</v>
      </c>
    </row>
    <row r="769" spans="1:3" x14ac:dyDescent="0.25">
      <c r="A769" s="284">
        <v>44904</v>
      </c>
      <c r="B769" s="141">
        <v>104.81</v>
      </c>
      <c r="C769" s="142">
        <v>3.5670000000000002</v>
      </c>
    </row>
    <row r="770" spans="1:3" x14ac:dyDescent="0.25">
      <c r="A770" s="284">
        <v>44907</v>
      </c>
      <c r="B770" s="141">
        <v>105.131</v>
      </c>
      <c r="C770" s="142">
        <v>3.6110000000000002</v>
      </c>
    </row>
    <row r="771" spans="1:3" x14ac:dyDescent="0.25">
      <c r="A771" s="284">
        <v>44908</v>
      </c>
      <c r="B771" s="141">
        <v>103.98</v>
      </c>
      <c r="C771" s="142">
        <v>3.5030000000000001</v>
      </c>
    </row>
    <row r="772" spans="1:3" x14ac:dyDescent="0.25">
      <c r="A772" s="284">
        <v>44909</v>
      </c>
      <c r="B772" s="141">
        <v>103.77</v>
      </c>
      <c r="C772" s="142">
        <v>3.5030000000000001</v>
      </c>
    </row>
    <row r="773" spans="1:3" x14ac:dyDescent="0.25">
      <c r="A773" s="284">
        <v>44910</v>
      </c>
      <c r="B773" s="141">
        <v>104.55800000000001</v>
      </c>
      <c r="C773" s="142">
        <v>3.45</v>
      </c>
    </row>
    <row r="774" spans="1:3" x14ac:dyDescent="0.25">
      <c r="A774" s="284">
        <v>44911</v>
      </c>
      <c r="B774" s="141">
        <v>104.70099999999999</v>
      </c>
      <c r="C774" s="142">
        <v>3.4820000000000002</v>
      </c>
    </row>
    <row r="775" spans="1:3" x14ac:dyDescent="0.25">
      <c r="A775" s="284">
        <v>44914</v>
      </c>
      <c r="B775" s="141">
        <v>104.721</v>
      </c>
      <c r="C775" s="142">
        <v>3.5830000000000002</v>
      </c>
    </row>
    <row r="776" spans="1:3" x14ac:dyDescent="0.25">
      <c r="A776" s="284">
        <v>44915</v>
      </c>
      <c r="B776" s="141">
        <v>103.965</v>
      </c>
      <c r="C776" s="142">
        <v>3.6840000000000002</v>
      </c>
    </row>
    <row r="777" spans="1:3" x14ac:dyDescent="0.25">
      <c r="A777" s="284">
        <v>44916</v>
      </c>
      <c r="B777" s="141">
        <v>104.16200000000001</v>
      </c>
      <c r="C777" s="142">
        <v>3.6840000000000002</v>
      </c>
    </row>
    <row r="778" spans="1:3" x14ac:dyDescent="0.25">
      <c r="A778" s="284">
        <v>44917</v>
      </c>
      <c r="B778" s="141">
        <v>104.43300000000001</v>
      </c>
      <c r="C778" s="142">
        <v>3.6709999999999998</v>
      </c>
    </row>
    <row r="779" spans="1:3" x14ac:dyDescent="0.25">
      <c r="A779" s="284">
        <v>44918</v>
      </c>
      <c r="B779" s="141">
        <v>104.31399999999999</v>
      </c>
      <c r="C779" s="142">
        <v>3.7469999999999999</v>
      </c>
    </row>
    <row r="780" spans="1:3" x14ac:dyDescent="0.25">
      <c r="A780" s="284">
        <v>44921</v>
      </c>
      <c r="B780" s="141"/>
      <c r="C780" s="142"/>
    </row>
    <row r="781" spans="1:3" x14ac:dyDescent="0.25">
      <c r="A781" s="284">
        <v>44922</v>
      </c>
      <c r="B781" s="141">
        <v>104.179</v>
      </c>
      <c r="C781" s="142">
        <v>3.8580000000000001</v>
      </c>
    </row>
    <row r="782" spans="1:3" x14ac:dyDescent="0.25">
      <c r="A782" s="284">
        <v>44923</v>
      </c>
      <c r="B782" s="141">
        <v>104.46299999999999</v>
      </c>
      <c r="C782" s="142">
        <v>3.8860000000000001</v>
      </c>
    </row>
    <row r="783" spans="1:3" x14ac:dyDescent="0.25">
      <c r="A783" s="284">
        <v>44924</v>
      </c>
      <c r="B783" s="141">
        <v>103.836</v>
      </c>
      <c r="C783" s="142">
        <v>3.835</v>
      </c>
    </row>
    <row r="784" spans="1:3" x14ac:dyDescent="0.25">
      <c r="A784" s="284">
        <v>44925</v>
      </c>
      <c r="B784" s="141">
        <v>103.52200000000001</v>
      </c>
      <c r="C784" s="142">
        <v>3.831</v>
      </c>
    </row>
    <row r="785" spans="1:3" x14ac:dyDescent="0.25">
      <c r="A785" s="284">
        <v>44928</v>
      </c>
      <c r="B785" s="141"/>
      <c r="C785" s="142"/>
    </row>
    <row r="786" spans="1:3" x14ac:dyDescent="0.25">
      <c r="A786" s="284">
        <v>44929</v>
      </c>
      <c r="B786" s="141">
        <v>104.518</v>
      </c>
      <c r="C786" s="142">
        <v>3.7919999999999998</v>
      </c>
    </row>
    <row r="787" spans="1:3" x14ac:dyDescent="0.25">
      <c r="A787" s="284">
        <v>44930</v>
      </c>
      <c r="B787" s="141">
        <v>104.248</v>
      </c>
      <c r="C787" s="142">
        <v>3.7090000000000001</v>
      </c>
    </row>
    <row r="788" spans="1:3" x14ac:dyDescent="0.25">
      <c r="A788" s="284">
        <v>44931</v>
      </c>
      <c r="B788" s="141">
        <v>105.042</v>
      </c>
      <c r="C788" s="142">
        <v>3.722</v>
      </c>
    </row>
    <row r="789" spans="1:3" x14ac:dyDescent="0.25">
      <c r="A789" s="284">
        <v>44932</v>
      </c>
      <c r="B789" s="141">
        <v>103.879</v>
      </c>
      <c r="C789" s="142">
        <v>3.5710000000000002</v>
      </c>
    </row>
    <row r="790" spans="1:3" x14ac:dyDescent="0.25">
      <c r="A790" s="284">
        <v>44935</v>
      </c>
      <c r="B790" s="141">
        <v>103.001</v>
      </c>
      <c r="C790" s="142">
        <v>3.5169999999999999</v>
      </c>
    </row>
    <row r="791" spans="1:3" x14ac:dyDescent="0.25">
      <c r="A791" s="284">
        <v>44936</v>
      </c>
      <c r="B791" s="141">
        <v>103.236</v>
      </c>
      <c r="C791" s="142">
        <v>3.6190000000000002</v>
      </c>
    </row>
    <row r="792" spans="1:3" x14ac:dyDescent="0.25">
      <c r="A792" s="284">
        <v>44937</v>
      </c>
      <c r="B792" s="141">
        <v>103.188</v>
      </c>
      <c r="C792" s="142">
        <v>3.556</v>
      </c>
    </row>
    <row r="793" spans="1:3" x14ac:dyDescent="0.25">
      <c r="A793" s="284">
        <v>44938</v>
      </c>
      <c r="B793" s="141">
        <v>102.246</v>
      </c>
      <c r="C793" s="142">
        <v>3.4470000000000001</v>
      </c>
    </row>
    <row r="794" spans="1:3" x14ac:dyDescent="0.25">
      <c r="A794" s="284">
        <v>44939</v>
      </c>
      <c r="B794" s="141">
        <v>102.20399999999999</v>
      </c>
      <c r="C794" s="142">
        <v>3.5110000000000001</v>
      </c>
    </row>
    <row r="795" spans="1:3" x14ac:dyDescent="0.25">
      <c r="A795" s="284">
        <v>44942</v>
      </c>
      <c r="B795" s="141">
        <v>102.20399999999999</v>
      </c>
      <c r="C795" s="142"/>
    </row>
    <row r="796" spans="1:3" x14ac:dyDescent="0.25">
      <c r="A796" s="284">
        <v>44943</v>
      </c>
      <c r="B796" s="141">
        <v>102.39</v>
      </c>
      <c r="C796" s="142">
        <v>3.5350000000000001</v>
      </c>
    </row>
    <row r="797" spans="1:3" x14ac:dyDescent="0.25">
      <c r="A797" s="284">
        <v>44944</v>
      </c>
      <c r="B797" s="141">
        <v>102.363</v>
      </c>
      <c r="C797" s="142">
        <v>3.375</v>
      </c>
    </row>
    <row r="798" spans="1:3" x14ac:dyDescent="0.25">
      <c r="A798" s="284">
        <v>44945</v>
      </c>
      <c r="B798" s="141">
        <v>102.05800000000001</v>
      </c>
      <c r="C798" s="142">
        <v>3.399</v>
      </c>
    </row>
    <row r="799" spans="1:3" x14ac:dyDescent="0.25">
      <c r="A799" s="284">
        <v>44946</v>
      </c>
      <c r="B799" s="141">
        <v>102.012</v>
      </c>
      <c r="C799" s="142">
        <v>3.484</v>
      </c>
    </row>
    <row r="800" spans="1:3" x14ac:dyDescent="0.25">
      <c r="A800" s="284">
        <v>44949</v>
      </c>
      <c r="B800" s="141">
        <v>102.13800000000001</v>
      </c>
      <c r="C800" s="142">
        <v>3.5230000000000001</v>
      </c>
    </row>
    <row r="801" spans="1:3" x14ac:dyDescent="0.25">
      <c r="A801" s="284">
        <v>44950</v>
      </c>
      <c r="B801" s="141">
        <v>101.91800000000001</v>
      </c>
      <c r="C801" s="142">
        <v>3.4670000000000001</v>
      </c>
    </row>
    <row r="802" spans="1:3" x14ac:dyDescent="0.25">
      <c r="A802" s="284">
        <v>44951</v>
      </c>
      <c r="B802" s="141">
        <v>101.64100000000001</v>
      </c>
      <c r="C802" s="142">
        <v>3.4620000000000002</v>
      </c>
    </row>
    <row r="803" spans="1:3" x14ac:dyDescent="0.25">
      <c r="A803" s="284">
        <v>44952</v>
      </c>
      <c r="B803" s="141">
        <v>101.839</v>
      </c>
      <c r="C803" s="142">
        <v>3.4910000000000001</v>
      </c>
    </row>
    <row r="804" spans="1:3" x14ac:dyDescent="0.25">
      <c r="A804" s="284">
        <v>44953</v>
      </c>
      <c r="B804" s="141">
        <v>101.92700000000001</v>
      </c>
      <c r="C804" s="142">
        <v>3.5179999999999998</v>
      </c>
    </row>
    <row r="805" spans="1:3" x14ac:dyDescent="0.25">
      <c r="A805" s="328">
        <v>44956</v>
      </c>
      <c r="B805" s="329">
        <v>102.276</v>
      </c>
      <c r="C805" s="330">
        <v>3.5510000000000002</v>
      </c>
    </row>
    <row r="806" spans="1:3" x14ac:dyDescent="0.25">
      <c r="A806" s="328">
        <v>44957</v>
      </c>
      <c r="B806" s="329">
        <v>102.09699999999999</v>
      </c>
      <c r="C806" s="330">
        <v>3.5289999999999999</v>
      </c>
    </row>
    <row r="807" spans="1:3" x14ac:dyDescent="0.25">
      <c r="A807" s="328">
        <v>44958</v>
      </c>
      <c r="B807" s="329">
        <v>101.217</v>
      </c>
      <c r="C807" s="330">
        <v>3.3980000000000001</v>
      </c>
    </row>
    <row r="808" spans="1:3" x14ac:dyDescent="0.25">
      <c r="A808" s="328">
        <v>44959</v>
      </c>
      <c r="B808" s="329">
        <v>101.75</v>
      </c>
      <c r="C808" s="330">
        <v>3.3980000000000001</v>
      </c>
    </row>
    <row r="809" spans="1:3" x14ac:dyDescent="0.25">
      <c r="A809" s="328">
        <v>44960</v>
      </c>
      <c r="B809" s="329">
        <v>102.91500000000001</v>
      </c>
      <c r="C809" s="330">
        <v>3.532</v>
      </c>
    </row>
    <row r="810" spans="1:3" x14ac:dyDescent="0.25">
      <c r="A810" s="328">
        <v>44963</v>
      </c>
      <c r="B810" s="329">
        <v>103.621</v>
      </c>
      <c r="C810" s="330">
        <v>3.6320000000000001</v>
      </c>
    </row>
    <row r="811" spans="1:3" x14ac:dyDescent="0.25">
      <c r="A811" s="328">
        <v>44964</v>
      </c>
      <c r="B811" s="329">
        <v>103.42700000000001</v>
      </c>
      <c r="C811" s="330">
        <v>3.6739999999999999</v>
      </c>
    </row>
    <row r="812" spans="1:3" x14ac:dyDescent="0.25">
      <c r="A812" s="328">
        <v>44965</v>
      </c>
      <c r="B812" s="329">
        <v>103.40900000000001</v>
      </c>
      <c r="C812" s="330">
        <v>3.653</v>
      </c>
    </row>
    <row r="813" spans="1:3" x14ac:dyDescent="0.25">
      <c r="A813" s="328">
        <v>44966</v>
      </c>
      <c r="B813" s="329">
        <v>103.221</v>
      </c>
      <c r="C813" s="330">
        <v>3.6829999999999998</v>
      </c>
    </row>
    <row r="814" spans="1:3" x14ac:dyDescent="0.25">
      <c r="A814" s="328">
        <v>44967</v>
      </c>
      <c r="B814" s="329">
        <v>103.63</v>
      </c>
      <c r="C814" s="330">
        <v>3.7429999999999999</v>
      </c>
    </row>
    <row r="815" spans="1:3" x14ac:dyDescent="0.25">
      <c r="A815" s="328">
        <v>44970</v>
      </c>
      <c r="B815" s="329">
        <v>103.345</v>
      </c>
      <c r="C815" s="330">
        <v>3.7189999999999999</v>
      </c>
    </row>
    <row r="816" spans="1:3" x14ac:dyDescent="0.25">
      <c r="A816" s="328">
        <v>44971</v>
      </c>
      <c r="B816" s="329">
        <v>103.233</v>
      </c>
      <c r="C816" s="330">
        <v>3.7610000000000001</v>
      </c>
    </row>
    <row r="817" spans="1:3" x14ac:dyDescent="0.25">
      <c r="A817" s="328">
        <v>44972</v>
      </c>
      <c r="B817" s="329">
        <v>103.923</v>
      </c>
      <c r="C817" s="330">
        <v>3.8069999999999999</v>
      </c>
    </row>
    <row r="818" spans="1:3" x14ac:dyDescent="0.25">
      <c r="A818" s="328">
        <v>44973</v>
      </c>
      <c r="B818" s="329">
        <v>103.85599999999999</v>
      </c>
      <c r="C818" s="330">
        <v>3.843</v>
      </c>
    </row>
    <row r="819" spans="1:3" x14ac:dyDescent="0.25">
      <c r="A819" s="328">
        <v>44974</v>
      </c>
      <c r="B819" s="329">
        <v>103.86199999999999</v>
      </c>
      <c r="C819" s="330">
        <v>3.8279999999999998</v>
      </c>
    </row>
    <row r="820" spans="1:3" x14ac:dyDescent="0.25">
      <c r="A820" s="328">
        <v>44977</v>
      </c>
      <c r="B820" s="329">
        <v>103.858</v>
      </c>
      <c r="C820" s="330"/>
    </row>
    <row r="821" spans="1:3" x14ac:dyDescent="0.25">
      <c r="A821" s="328">
        <v>44978</v>
      </c>
      <c r="B821" s="329">
        <v>104.176</v>
      </c>
      <c r="C821" s="330">
        <v>3.9529999999999998</v>
      </c>
    </row>
    <row r="822" spans="1:3" x14ac:dyDescent="0.25">
      <c r="A822" s="328">
        <v>44979</v>
      </c>
      <c r="B822" s="329">
        <v>104.58499999999999</v>
      </c>
      <c r="C822" s="330">
        <v>3.923</v>
      </c>
    </row>
    <row r="823" spans="1:3" x14ac:dyDescent="0.25">
      <c r="A823" s="328">
        <v>44980</v>
      </c>
      <c r="B823" s="329">
        <v>104.598</v>
      </c>
      <c r="C823" s="330">
        <v>3.8809999999999998</v>
      </c>
    </row>
    <row r="824" spans="1:3" x14ac:dyDescent="0.25">
      <c r="A824" s="328">
        <v>44981</v>
      </c>
      <c r="B824" s="329">
        <v>105.214</v>
      </c>
      <c r="C824" s="330">
        <v>3.9489999999999998</v>
      </c>
    </row>
    <row r="825" spans="1:3" x14ac:dyDescent="0.25">
      <c r="A825" s="328">
        <v>44984</v>
      </c>
      <c r="B825" s="329">
        <v>104.673</v>
      </c>
      <c r="C825" s="330">
        <v>3.9220000000000002</v>
      </c>
    </row>
    <row r="826" spans="1:3" x14ac:dyDescent="0.25">
      <c r="A826" s="328">
        <v>44985</v>
      </c>
      <c r="B826" s="329">
        <v>104.869</v>
      </c>
      <c r="C826" s="330">
        <v>3.9140000000000001</v>
      </c>
    </row>
    <row r="827" spans="1:3" x14ac:dyDescent="0.25">
      <c r="A827" s="328">
        <v>44986</v>
      </c>
      <c r="B827" s="329">
        <v>104.483</v>
      </c>
      <c r="C827" s="330">
        <v>3.996</v>
      </c>
    </row>
    <row r="828" spans="1:3" x14ac:dyDescent="0.25">
      <c r="A828" s="328">
        <v>44987</v>
      </c>
      <c r="B828" s="329">
        <v>105.027</v>
      </c>
      <c r="C828" s="330">
        <v>4.0730000000000004</v>
      </c>
    </row>
    <row r="829" spans="1:3" x14ac:dyDescent="0.25">
      <c r="A829" s="328">
        <v>44988</v>
      </c>
      <c r="B829" s="329">
        <v>104.521</v>
      </c>
      <c r="C829" s="330">
        <v>3.9630000000000001</v>
      </c>
    </row>
    <row r="830" spans="1:3" x14ac:dyDescent="0.25">
      <c r="A830" s="328">
        <v>44991</v>
      </c>
      <c r="B830" s="329">
        <v>104.35</v>
      </c>
      <c r="C830" s="330">
        <v>3.9830000000000001</v>
      </c>
    </row>
    <row r="831" spans="1:3" x14ac:dyDescent="0.25">
      <c r="A831" s="328">
        <v>44992</v>
      </c>
      <c r="B831" s="329">
        <v>105.61499999999999</v>
      </c>
      <c r="C831" s="330">
        <v>3.9750000000000001</v>
      </c>
    </row>
    <row r="832" spans="1:3" x14ac:dyDescent="0.25">
      <c r="A832" s="328">
        <v>44993</v>
      </c>
      <c r="B832" s="329">
        <v>105.658</v>
      </c>
      <c r="C832" s="330">
        <v>3.976</v>
      </c>
    </row>
    <row r="833" spans="1:3" x14ac:dyDescent="0.25">
      <c r="A833" s="328">
        <v>44994</v>
      </c>
      <c r="B833" s="329">
        <v>105.309</v>
      </c>
      <c r="C833" s="330">
        <v>3.923</v>
      </c>
    </row>
    <row r="834" spans="1:3" x14ac:dyDescent="0.25">
      <c r="A834" s="328">
        <v>44995</v>
      </c>
      <c r="B834" s="329">
        <v>104.57599999999999</v>
      </c>
      <c r="C834" s="330">
        <v>3.6949999999999998</v>
      </c>
    </row>
    <row r="835" spans="1:3" x14ac:dyDescent="0.25">
      <c r="A835" s="328">
        <v>44998</v>
      </c>
      <c r="B835" s="329">
        <v>103.595</v>
      </c>
      <c r="C835" s="330">
        <v>3.5150000000000001</v>
      </c>
    </row>
    <row r="836" spans="1:3" x14ac:dyDescent="0.25">
      <c r="A836" s="328">
        <v>44999</v>
      </c>
      <c r="B836" s="329">
        <v>103.59699999999999</v>
      </c>
      <c r="C836" s="330">
        <v>3.6360000000000001</v>
      </c>
    </row>
    <row r="837" spans="1:3" x14ac:dyDescent="0.25">
      <c r="A837" s="328">
        <v>45000</v>
      </c>
      <c r="B837" s="329">
        <v>104.646</v>
      </c>
      <c r="C837" s="330">
        <v>3.4940000000000002</v>
      </c>
    </row>
    <row r="838" spans="1:3" x14ac:dyDescent="0.25">
      <c r="A838" s="328">
        <v>45001</v>
      </c>
      <c r="B838" s="329">
        <v>104.41800000000001</v>
      </c>
      <c r="C838" s="330">
        <v>3.5830000000000002</v>
      </c>
    </row>
    <row r="839" spans="1:3" x14ac:dyDescent="0.25">
      <c r="A839" s="328">
        <v>45002</v>
      </c>
      <c r="B839" s="329">
        <v>103.708</v>
      </c>
      <c r="C839" s="330">
        <v>3.3969999999999998</v>
      </c>
    </row>
    <row r="840" spans="1:3" x14ac:dyDescent="0.25">
      <c r="A840" s="328">
        <v>45005</v>
      </c>
      <c r="B840" s="329">
        <v>103.28100000000001</v>
      </c>
      <c r="C840" s="330">
        <v>3.4769999999999999</v>
      </c>
    </row>
    <row r="841" spans="1:3" x14ac:dyDescent="0.25">
      <c r="A841" s="328">
        <v>45006</v>
      </c>
      <c r="B841" s="329">
        <v>103.256</v>
      </c>
      <c r="C841" s="330">
        <v>3.6059999999999999</v>
      </c>
    </row>
    <row r="842" spans="1:3" x14ac:dyDescent="0.25">
      <c r="A842" s="328">
        <v>45007</v>
      </c>
      <c r="B842" s="329">
        <v>102.346</v>
      </c>
      <c r="C842" s="330">
        <v>3.5</v>
      </c>
    </row>
    <row r="843" spans="1:3" x14ac:dyDescent="0.25">
      <c r="A843" s="328">
        <v>45008</v>
      </c>
      <c r="B843" s="329">
        <v>102.532</v>
      </c>
      <c r="C843" s="330">
        <v>3.4039999999999999</v>
      </c>
    </row>
    <row r="844" spans="1:3" x14ac:dyDescent="0.25">
      <c r="A844" s="328">
        <v>45009</v>
      </c>
      <c r="B844" s="329">
        <v>103.116</v>
      </c>
      <c r="C844" s="330">
        <v>3.3780000000000001</v>
      </c>
    </row>
    <row r="845" spans="1:3" x14ac:dyDescent="0.25">
      <c r="A845" s="328">
        <v>45012</v>
      </c>
      <c r="B845" s="329">
        <v>102.857</v>
      </c>
      <c r="C845" s="330">
        <v>3.528</v>
      </c>
    </row>
    <row r="846" spans="1:3" x14ac:dyDescent="0.25">
      <c r="A846" s="328">
        <v>45013</v>
      </c>
      <c r="B846" s="329">
        <v>102.43</v>
      </c>
      <c r="C846" s="330">
        <v>3.5680000000000001</v>
      </c>
    </row>
    <row r="847" spans="1:3" x14ac:dyDescent="0.25">
      <c r="A847" s="328">
        <v>45014</v>
      </c>
      <c r="B847" s="329">
        <v>102.64</v>
      </c>
      <c r="C847" s="330">
        <v>3.5659999999999998</v>
      </c>
    </row>
    <row r="848" spans="1:3" x14ac:dyDescent="0.25">
      <c r="A848" s="328">
        <v>45015</v>
      </c>
      <c r="B848" s="329">
        <v>102.14400000000001</v>
      </c>
      <c r="C848" s="330">
        <v>3.5510000000000002</v>
      </c>
    </row>
    <row r="849" spans="1:3" x14ac:dyDescent="0.25">
      <c r="A849" s="328">
        <v>45016</v>
      </c>
      <c r="B849" s="329">
        <v>102.506</v>
      </c>
      <c r="C849" s="330">
        <v>3.49</v>
      </c>
    </row>
    <row r="850" spans="1:3" x14ac:dyDescent="0.25">
      <c r="A850" s="328">
        <v>45019</v>
      </c>
      <c r="B850" s="329">
        <v>102.093</v>
      </c>
      <c r="C850" s="330">
        <v>3.4319999999999999</v>
      </c>
    </row>
    <row r="851" spans="1:3" x14ac:dyDescent="0.25">
      <c r="A851" s="328">
        <v>45020</v>
      </c>
      <c r="B851" s="329">
        <v>101.586</v>
      </c>
      <c r="C851" s="330">
        <v>3.3370000000000002</v>
      </c>
    </row>
    <row r="852" spans="1:3" x14ac:dyDescent="0.25">
      <c r="A852" s="328">
        <v>45021</v>
      </c>
      <c r="B852" s="329">
        <v>101.852</v>
      </c>
      <c r="C852" s="330">
        <v>3.2869999999999999</v>
      </c>
    </row>
    <row r="853" spans="1:3" x14ac:dyDescent="0.25">
      <c r="A853" s="328">
        <v>45022</v>
      </c>
      <c r="B853" s="329">
        <v>101.822</v>
      </c>
      <c r="C853" s="330">
        <v>3.29</v>
      </c>
    </row>
    <row r="854" spans="1:3" x14ac:dyDescent="0.25">
      <c r="A854" s="328">
        <v>45023</v>
      </c>
      <c r="B854" s="329">
        <v>102.092</v>
      </c>
      <c r="C854" s="330">
        <v>3.383</v>
      </c>
    </row>
    <row r="855" spans="1:3" x14ac:dyDescent="0.25">
      <c r="A855" s="328">
        <v>45026</v>
      </c>
      <c r="B855" s="329">
        <v>102.578</v>
      </c>
      <c r="C855" s="330">
        <v>3.415</v>
      </c>
    </row>
    <row r="856" spans="1:3" x14ac:dyDescent="0.25">
      <c r="A856" s="328">
        <v>45027</v>
      </c>
      <c r="B856" s="329">
        <v>102.20399999999999</v>
      </c>
      <c r="C856" s="330">
        <v>3.4340000000000002</v>
      </c>
    </row>
    <row r="857" spans="1:3" x14ac:dyDescent="0.25">
      <c r="A857" s="328">
        <v>45028</v>
      </c>
      <c r="B857" s="329">
        <v>101.5</v>
      </c>
      <c r="C857" s="330">
        <v>3.4209999999999998</v>
      </c>
    </row>
    <row r="858" spans="1:3" x14ac:dyDescent="0.25">
      <c r="A858" s="328">
        <v>45029</v>
      </c>
      <c r="B858" s="329">
        <v>101.011</v>
      </c>
      <c r="C858" s="330">
        <v>3.4510000000000001</v>
      </c>
    </row>
    <row r="859" spans="1:3" x14ac:dyDescent="0.25">
      <c r="A859" s="328">
        <v>45030</v>
      </c>
      <c r="B859" s="329">
        <v>101.55200000000001</v>
      </c>
      <c r="C859" s="330">
        <v>3.5219999999999998</v>
      </c>
    </row>
    <row r="860" spans="1:3" x14ac:dyDescent="0.25">
      <c r="A860" s="328">
        <v>45033</v>
      </c>
      <c r="B860" s="329">
        <v>102.10299999999999</v>
      </c>
      <c r="C860" s="330">
        <v>3.5910000000000002</v>
      </c>
    </row>
    <row r="861" spans="1:3" x14ac:dyDescent="0.25">
      <c r="A861" s="328">
        <v>45034</v>
      </c>
      <c r="B861" s="329">
        <v>101.745</v>
      </c>
      <c r="C861" s="330">
        <v>3.5720000000000001</v>
      </c>
    </row>
    <row r="862" spans="1:3" x14ac:dyDescent="0.25">
      <c r="A862" s="328">
        <v>45035</v>
      </c>
      <c r="B862" s="329">
        <v>101.968</v>
      </c>
      <c r="C862" s="330">
        <v>3.6019999999999999</v>
      </c>
    </row>
    <row r="863" spans="1:3" x14ac:dyDescent="0.25">
      <c r="A863" s="328">
        <v>45036</v>
      </c>
      <c r="B863" s="329">
        <v>101.84</v>
      </c>
      <c r="C863" s="330">
        <v>3.5449999999999999</v>
      </c>
    </row>
    <row r="864" spans="1:3" x14ac:dyDescent="0.25">
      <c r="A864" s="328">
        <v>45037</v>
      </c>
      <c r="B864" s="329">
        <v>101.822</v>
      </c>
      <c r="C864" s="330">
        <v>3.5720000000000001</v>
      </c>
    </row>
    <row r="865" spans="1:3" x14ac:dyDescent="0.25">
      <c r="A865" s="328">
        <v>45040</v>
      </c>
      <c r="B865" s="329">
        <v>101.348</v>
      </c>
      <c r="C865" s="330">
        <v>3.5150000000000001</v>
      </c>
    </row>
    <row r="866" spans="1:3" x14ac:dyDescent="0.25">
      <c r="A866" s="328">
        <v>45041</v>
      </c>
      <c r="B866" s="329">
        <v>101.863</v>
      </c>
      <c r="C866" s="330">
        <v>3.3980000000000001</v>
      </c>
    </row>
    <row r="867" spans="1:3" x14ac:dyDescent="0.25">
      <c r="A867" s="328">
        <v>45042</v>
      </c>
      <c r="B867" s="329">
        <v>101.467</v>
      </c>
      <c r="C867" s="330">
        <v>3.43</v>
      </c>
    </row>
    <row r="868" spans="1:3" x14ac:dyDescent="0.25">
      <c r="A868" s="328">
        <v>45043</v>
      </c>
      <c r="B868" s="329">
        <v>101.503</v>
      </c>
      <c r="C868" s="330">
        <v>3.528</v>
      </c>
    </row>
    <row r="869" spans="1:3" x14ac:dyDescent="0.25">
      <c r="A869" s="328">
        <v>45044</v>
      </c>
      <c r="B869" s="329">
        <v>101.65900000000001</v>
      </c>
      <c r="C869" s="330">
        <v>3.452</v>
      </c>
    </row>
    <row r="870" spans="1:3" x14ac:dyDescent="0.25">
      <c r="A870" s="328">
        <v>45047</v>
      </c>
      <c r="B870" s="329">
        <v>102.151</v>
      </c>
      <c r="C870" s="330">
        <v>3.5739999999999998</v>
      </c>
    </row>
    <row r="871" spans="1:3" x14ac:dyDescent="0.25">
      <c r="A871" s="328">
        <v>45048</v>
      </c>
      <c r="B871" s="329">
        <v>101.958</v>
      </c>
      <c r="C871" s="330">
        <v>3.4390000000000001</v>
      </c>
    </row>
    <row r="872" spans="1:3" x14ac:dyDescent="0.25">
      <c r="A872" s="328">
        <v>45049</v>
      </c>
      <c r="B872" s="329">
        <v>101.343</v>
      </c>
      <c r="C872" s="330">
        <v>3.403</v>
      </c>
    </row>
    <row r="873" spans="1:3" x14ac:dyDescent="0.25">
      <c r="A873" s="328">
        <v>45050</v>
      </c>
      <c r="B873" s="329">
        <v>101.399</v>
      </c>
      <c r="C873" s="330">
        <v>3.3519999999999999</v>
      </c>
    </row>
    <row r="874" spans="1:3" x14ac:dyDescent="0.25">
      <c r="A874" s="328">
        <v>45051</v>
      </c>
      <c r="B874" s="329">
        <v>101.214</v>
      </c>
      <c r="C874" s="330">
        <v>3.4460000000000002</v>
      </c>
    </row>
    <row r="875" spans="1:3" x14ac:dyDescent="0.25">
      <c r="A875" s="328">
        <v>45054</v>
      </c>
      <c r="B875" s="329">
        <v>101.377</v>
      </c>
      <c r="C875" s="330">
        <v>3.5190000000000001</v>
      </c>
    </row>
    <row r="876" spans="1:3" x14ac:dyDescent="0.25">
      <c r="A876" s="328">
        <v>45055</v>
      </c>
      <c r="B876" s="329">
        <v>101.605</v>
      </c>
      <c r="C876" s="330">
        <v>3.5219999999999998</v>
      </c>
    </row>
    <row r="877" spans="1:3" x14ac:dyDescent="0.25">
      <c r="A877" s="328">
        <v>45056</v>
      </c>
      <c r="B877" s="329">
        <v>101.477</v>
      </c>
      <c r="C877" s="330">
        <v>3.4409999999999998</v>
      </c>
    </row>
    <row r="878" spans="1:3" x14ac:dyDescent="0.25">
      <c r="A878" s="328">
        <v>45057</v>
      </c>
      <c r="B878" s="329">
        <v>102.05800000000001</v>
      </c>
      <c r="C878" s="330">
        <v>3.3969999999999998</v>
      </c>
    </row>
    <row r="879" spans="1:3" x14ac:dyDescent="0.25">
      <c r="A879" s="328">
        <v>45058</v>
      </c>
      <c r="B879" s="329">
        <v>102.681</v>
      </c>
      <c r="C879" s="330">
        <v>3.4630000000000001</v>
      </c>
    </row>
    <row r="880" spans="1:3" x14ac:dyDescent="0.25">
      <c r="A880" s="328">
        <v>45061</v>
      </c>
      <c r="B880" s="329">
        <v>102.434</v>
      </c>
      <c r="C880" s="330">
        <v>3.508</v>
      </c>
    </row>
    <row r="881" spans="1:3" x14ac:dyDescent="0.25">
      <c r="A881" s="328">
        <v>45062</v>
      </c>
      <c r="B881" s="329">
        <v>102.56399999999999</v>
      </c>
      <c r="C881" s="330">
        <v>3.5489999999999999</v>
      </c>
    </row>
    <row r="882" spans="1:3" x14ac:dyDescent="0.25">
      <c r="A882" s="328">
        <v>45063</v>
      </c>
      <c r="B882" s="329">
        <v>102.88200000000001</v>
      </c>
      <c r="C882" s="330">
        <v>3.581</v>
      </c>
    </row>
    <row r="883" spans="1:3" x14ac:dyDescent="0.25">
      <c r="A883" s="328">
        <v>45064</v>
      </c>
      <c r="B883" s="329">
        <v>103.584</v>
      </c>
      <c r="C883" s="330">
        <v>3.6480000000000001</v>
      </c>
    </row>
    <row r="884" spans="1:3" x14ac:dyDescent="0.25">
      <c r="A884" s="328">
        <v>45065</v>
      </c>
      <c r="B884" s="329">
        <v>103.19799999999999</v>
      </c>
      <c r="C884" s="330">
        <v>3.6920000000000002</v>
      </c>
    </row>
    <row r="885" spans="1:3" x14ac:dyDescent="0.25">
      <c r="A885" s="328">
        <v>45068</v>
      </c>
      <c r="B885" s="329">
        <v>103.19799999999999</v>
      </c>
      <c r="C885" s="330">
        <v>3.7189999999999999</v>
      </c>
    </row>
    <row r="886" spans="1:3" x14ac:dyDescent="0.25">
      <c r="A886" s="328">
        <v>45069</v>
      </c>
      <c r="B886" s="329">
        <v>103.488</v>
      </c>
      <c r="C886" s="330">
        <v>3.698</v>
      </c>
    </row>
    <row r="887" spans="1:3" x14ac:dyDescent="0.25">
      <c r="A887" s="328">
        <v>45070</v>
      </c>
      <c r="B887" s="329">
        <v>103.887</v>
      </c>
      <c r="C887" s="330">
        <v>3.7189999999999999</v>
      </c>
    </row>
    <row r="888" spans="1:3" x14ac:dyDescent="0.25">
      <c r="A888" s="328">
        <v>45071</v>
      </c>
      <c r="B888" s="329">
        <v>104.251</v>
      </c>
      <c r="C888" s="330">
        <v>3.8149999999999999</v>
      </c>
    </row>
    <row r="889" spans="1:3" x14ac:dyDescent="0.25">
      <c r="A889" s="328">
        <v>45072</v>
      </c>
      <c r="B889" s="329">
        <v>104.206</v>
      </c>
      <c r="C889" s="330">
        <v>3.82</v>
      </c>
    </row>
    <row r="890" spans="1:3" x14ac:dyDescent="0.25">
      <c r="A890" s="328">
        <v>45075</v>
      </c>
      <c r="B890" s="329">
        <v>104.264</v>
      </c>
      <c r="C890" s="330"/>
    </row>
    <row r="891" spans="1:3" x14ac:dyDescent="0.25">
      <c r="A891" s="328">
        <v>45076</v>
      </c>
      <c r="B891" s="329">
        <v>104.16500000000001</v>
      </c>
      <c r="C891" s="330">
        <v>3.6960000000000002</v>
      </c>
    </row>
    <row r="892" spans="1:3" x14ac:dyDescent="0.25">
      <c r="A892" s="328">
        <v>45077</v>
      </c>
      <c r="B892" s="329">
        <v>104.32599999999999</v>
      </c>
      <c r="C892" s="330">
        <v>3.637</v>
      </c>
    </row>
    <row r="893" spans="1:3" x14ac:dyDescent="0.25">
      <c r="A893" s="328">
        <v>45078</v>
      </c>
      <c r="B893" s="329">
        <v>103.56</v>
      </c>
      <c r="C893" s="330">
        <v>3.6080000000000001</v>
      </c>
    </row>
    <row r="894" spans="1:3" x14ac:dyDescent="0.25">
      <c r="A894" s="328">
        <v>45079</v>
      </c>
      <c r="B894" s="329">
        <v>104.015</v>
      </c>
      <c r="C894" s="330">
        <v>3.6930000000000001</v>
      </c>
    </row>
    <row r="895" spans="1:3" x14ac:dyDescent="0.25">
      <c r="A895" s="328">
        <v>45082</v>
      </c>
      <c r="B895" s="329">
        <v>104.002</v>
      </c>
      <c r="C895" s="330">
        <v>3.6930000000000001</v>
      </c>
    </row>
    <row r="896" spans="1:3" x14ac:dyDescent="0.25">
      <c r="A896" s="328">
        <v>45083</v>
      </c>
      <c r="B896" s="329">
        <v>104.125</v>
      </c>
      <c r="C896" s="330">
        <v>3.7</v>
      </c>
    </row>
    <row r="897" spans="1:3" x14ac:dyDescent="0.25">
      <c r="A897" s="328">
        <v>45084</v>
      </c>
      <c r="B897" s="329">
        <v>104.099</v>
      </c>
      <c r="C897" s="330">
        <v>3.7839999999999998</v>
      </c>
    </row>
    <row r="898" spans="1:3" x14ac:dyDescent="0.25">
      <c r="A898" s="328">
        <v>45085</v>
      </c>
      <c r="B898" s="329">
        <v>103.343</v>
      </c>
      <c r="C898" s="330">
        <v>3.714</v>
      </c>
    </row>
    <row r="899" spans="1:3" x14ac:dyDescent="0.25">
      <c r="A899" s="328">
        <v>45086</v>
      </c>
      <c r="B899" s="329">
        <v>103.557</v>
      </c>
      <c r="C899" s="330">
        <v>3.7450000000000001</v>
      </c>
    </row>
    <row r="900" spans="1:3" x14ac:dyDescent="0.25">
      <c r="A900" s="328">
        <v>45089</v>
      </c>
      <c r="B900" s="329">
        <v>103.654</v>
      </c>
      <c r="C900" s="330">
        <v>3.7650000000000001</v>
      </c>
    </row>
    <row r="901" spans="1:3" x14ac:dyDescent="0.25">
      <c r="A901" s="328">
        <v>45090</v>
      </c>
      <c r="B901" s="329">
        <v>103.33799999999999</v>
      </c>
      <c r="C901" s="330">
        <v>3.839</v>
      </c>
    </row>
    <row r="902" spans="1:3" x14ac:dyDescent="0.25">
      <c r="A902" s="328">
        <v>45091</v>
      </c>
      <c r="B902" s="329">
        <v>102.94799999999999</v>
      </c>
      <c r="C902" s="330">
        <v>3.798</v>
      </c>
    </row>
    <row r="903" spans="1:3" x14ac:dyDescent="0.25">
      <c r="A903" s="328">
        <v>45092</v>
      </c>
      <c r="B903" s="329">
        <v>102.11499999999999</v>
      </c>
      <c r="C903" s="330">
        <v>3.7280000000000002</v>
      </c>
    </row>
    <row r="904" spans="1:3" x14ac:dyDescent="0.25">
      <c r="A904" s="328">
        <v>45093</v>
      </c>
      <c r="B904" s="329">
        <v>102.24299999999999</v>
      </c>
      <c r="C904" s="330">
        <v>3.7690000000000001</v>
      </c>
    </row>
    <row r="905" spans="1:3" x14ac:dyDescent="0.25">
      <c r="A905" s="328">
        <v>45096</v>
      </c>
      <c r="B905" s="329">
        <v>102.52200000000001</v>
      </c>
      <c r="C905" s="330"/>
    </row>
    <row r="906" spans="1:3" x14ac:dyDescent="0.25">
      <c r="A906" s="328">
        <v>45097</v>
      </c>
      <c r="B906" s="329">
        <v>102.54</v>
      </c>
      <c r="C906" s="330">
        <v>3.7269999999999999</v>
      </c>
    </row>
    <row r="907" spans="1:3" x14ac:dyDescent="0.25">
      <c r="A907" s="328">
        <v>45098</v>
      </c>
      <c r="B907" s="329">
        <v>102.071</v>
      </c>
      <c r="C907" s="330">
        <v>3.7229999999999999</v>
      </c>
    </row>
    <row r="908" spans="1:3" x14ac:dyDescent="0.25">
      <c r="A908" s="328">
        <v>45099</v>
      </c>
      <c r="B908" s="329">
        <v>102.386</v>
      </c>
      <c r="C908" s="330">
        <v>3.7989999999999999</v>
      </c>
    </row>
    <row r="909" spans="1:3" x14ac:dyDescent="0.25">
      <c r="A909" s="328">
        <v>45100</v>
      </c>
      <c r="B909" s="329">
        <v>102.90300000000001</v>
      </c>
      <c r="C909" s="330">
        <v>3.7389999999999999</v>
      </c>
    </row>
    <row r="910" spans="1:3" x14ac:dyDescent="0.25">
      <c r="A910" s="328">
        <v>45103</v>
      </c>
      <c r="B910" s="329">
        <v>102.69199999999999</v>
      </c>
      <c r="C910" s="330">
        <v>3.7189999999999999</v>
      </c>
    </row>
    <row r="911" spans="1:3" x14ac:dyDescent="0.25">
      <c r="A911" s="328">
        <v>45104</v>
      </c>
      <c r="B911" s="329">
        <v>102.492</v>
      </c>
      <c r="C911" s="330">
        <v>3.7679999999999998</v>
      </c>
    </row>
    <row r="912" spans="1:3" x14ac:dyDescent="0.25">
      <c r="A912" s="328">
        <v>45105</v>
      </c>
      <c r="B912" s="329">
        <v>102.905</v>
      </c>
      <c r="C912" s="330">
        <v>3.7120000000000002</v>
      </c>
    </row>
    <row r="913" spans="1:3" x14ac:dyDescent="0.25">
      <c r="A913" s="328">
        <v>45106</v>
      </c>
      <c r="B913" s="329">
        <v>103.342</v>
      </c>
      <c r="C913" s="330">
        <v>3.8540000000000001</v>
      </c>
    </row>
    <row r="914" spans="1:3" x14ac:dyDescent="0.25">
      <c r="A914" s="328">
        <v>45107</v>
      </c>
      <c r="B914" s="329">
        <v>102.91200000000001</v>
      </c>
      <c r="C914" s="330">
        <v>3.819</v>
      </c>
    </row>
    <row r="915" spans="1:3" x14ac:dyDescent="0.25">
      <c r="A915" s="328">
        <v>45110</v>
      </c>
      <c r="B915" s="329">
        <v>102.9619</v>
      </c>
      <c r="C915" s="330">
        <v>3.8580000000000001</v>
      </c>
    </row>
    <row r="916" spans="1:3" x14ac:dyDescent="0.25">
      <c r="A916" s="328">
        <v>45111</v>
      </c>
      <c r="B916" s="329">
        <v>103.039</v>
      </c>
      <c r="C916" s="330"/>
    </row>
    <row r="917" spans="1:3" x14ac:dyDescent="0.25">
      <c r="A917" s="328">
        <v>45112</v>
      </c>
      <c r="B917" s="329">
        <v>103.373</v>
      </c>
      <c r="C917" s="330">
        <v>3.9449999999999998</v>
      </c>
    </row>
    <row r="918" spans="1:3" x14ac:dyDescent="0.25">
      <c r="A918" s="328">
        <v>45113</v>
      </c>
      <c r="B918" s="329">
        <v>103.06910000000001</v>
      </c>
      <c r="C918" s="330">
        <v>4.0410000000000004</v>
      </c>
    </row>
    <row r="919" spans="1:3" x14ac:dyDescent="0.25">
      <c r="A919" s="328">
        <v>45114</v>
      </c>
      <c r="B919" s="329">
        <v>102.27200000000001</v>
      </c>
      <c r="C919" s="330">
        <v>4.048</v>
      </c>
    </row>
    <row r="920" spans="1:3" x14ac:dyDescent="0.25">
      <c r="A920" s="328">
        <v>45117</v>
      </c>
      <c r="B920" s="329">
        <v>101.97199999999999</v>
      </c>
      <c r="C920" s="330">
        <v>4.0060000000000002</v>
      </c>
    </row>
    <row r="921" spans="1:3" x14ac:dyDescent="0.25">
      <c r="A921" s="328">
        <v>45118</v>
      </c>
      <c r="B921" s="329">
        <v>101.732</v>
      </c>
      <c r="C921" s="330">
        <v>3.9820000000000002</v>
      </c>
    </row>
    <row r="922" spans="1:3" x14ac:dyDescent="0.25">
      <c r="A922" s="328">
        <v>45119</v>
      </c>
      <c r="B922" s="329">
        <v>100.521</v>
      </c>
      <c r="C922" s="330">
        <v>3.8610000000000002</v>
      </c>
    </row>
    <row r="923" spans="1:3" x14ac:dyDescent="0.25">
      <c r="A923" s="328">
        <v>45120</v>
      </c>
      <c r="B923" s="329">
        <v>99.77</v>
      </c>
      <c r="C923" s="330">
        <v>3.7589999999999999</v>
      </c>
    </row>
    <row r="924" spans="1:3" x14ac:dyDescent="0.25">
      <c r="A924" s="328">
        <v>45121</v>
      </c>
      <c r="B924" s="329">
        <v>99.914000000000001</v>
      </c>
      <c r="C924" s="330">
        <v>3.82</v>
      </c>
    </row>
    <row r="925" spans="1:3" x14ac:dyDescent="0.25">
      <c r="A925" s="328">
        <v>45124</v>
      </c>
      <c r="B925" s="329">
        <v>99.841999999999999</v>
      </c>
      <c r="C925" s="330">
        <v>3.7970000000000002</v>
      </c>
    </row>
    <row r="926" spans="1:3" x14ac:dyDescent="0.25">
      <c r="A926" s="328">
        <v>45125</v>
      </c>
      <c r="B926" s="329">
        <v>99.941000000000003</v>
      </c>
      <c r="C926" s="330">
        <v>3.7890000000000001</v>
      </c>
    </row>
    <row r="927" spans="1:3" x14ac:dyDescent="0.25">
      <c r="A927" s="328">
        <v>45126</v>
      </c>
      <c r="B927" s="329">
        <v>100.2762</v>
      </c>
      <c r="C927" s="330">
        <v>3.742</v>
      </c>
    </row>
    <row r="928" spans="1:3" x14ac:dyDescent="0.25">
      <c r="A928" s="328">
        <v>45127</v>
      </c>
      <c r="B928" s="329">
        <v>100.88</v>
      </c>
      <c r="C928" s="330">
        <v>3.8540000000000001</v>
      </c>
    </row>
    <row r="929" spans="1:3" x14ac:dyDescent="0.25">
      <c r="A929" s="328">
        <v>45128</v>
      </c>
      <c r="B929" s="329">
        <v>101.071</v>
      </c>
      <c r="C929" s="330">
        <v>3.839</v>
      </c>
    </row>
    <row r="930" spans="1:3" x14ac:dyDescent="0.25">
      <c r="A930" s="328">
        <v>45131</v>
      </c>
      <c r="B930" s="329">
        <v>101.346</v>
      </c>
      <c r="C930" s="330">
        <v>3.8570000000000002</v>
      </c>
    </row>
    <row r="931" spans="1:3" x14ac:dyDescent="0.25">
      <c r="A931" s="328">
        <v>45132</v>
      </c>
      <c r="B931" s="329">
        <v>101.349</v>
      </c>
      <c r="C931" s="330">
        <v>3.9119999999999999</v>
      </c>
    </row>
    <row r="932" spans="1:3" x14ac:dyDescent="0.25">
      <c r="A932" s="328">
        <v>45133</v>
      </c>
      <c r="B932" s="329">
        <v>100.887</v>
      </c>
      <c r="C932" s="330">
        <v>3.851</v>
      </c>
    </row>
    <row r="933" spans="1:3" x14ac:dyDescent="0.25">
      <c r="A933" s="328">
        <v>45134</v>
      </c>
      <c r="B933" s="329">
        <v>101.773</v>
      </c>
      <c r="C933" s="330">
        <v>4.0119999999999996</v>
      </c>
    </row>
    <row r="934" spans="1:3" x14ac:dyDescent="0.25">
      <c r="A934" s="328">
        <v>45135</v>
      </c>
      <c r="B934" s="329">
        <v>101.622</v>
      </c>
      <c r="C934" s="330">
        <v>3.9689999999999999</v>
      </c>
    </row>
    <row r="935" spans="1:3" x14ac:dyDescent="0.25">
      <c r="A935" s="328">
        <v>45138</v>
      </c>
      <c r="B935" s="329">
        <v>101.855</v>
      </c>
      <c r="C935" s="330">
        <v>3.9569999999999999</v>
      </c>
    </row>
    <row r="936" spans="1:3" x14ac:dyDescent="0.25">
      <c r="A936" s="328">
        <v>45139</v>
      </c>
      <c r="B936" s="329">
        <v>102.303</v>
      </c>
      <c r="C936" s="330">
        <v>4.0469999999999997</v>
      </c>
    </row>
    <row r="937" spans="1:3" x14ac:dyDescent="0.25">
      <c r="A937" s="328">
        <v>45140</v>
      </c>
      <c r="B937" s="329">
        <v>102.59</v>
      </c>
      <c r="C937" s="330">
        <v>4.0780000000000003</v>
      </c>
    </row>
    <row r="938" spans="1:3" x14ac:dyDescent="0.25">
      <c r="A938" s="328">
        <v>45141</v>
      </c>
      <c r="B938" s="329">
        <v>102.542</v>
      </c>
      <c r="C938" s="330">
        <v>4.1890000000000001</v>
      </c>
    </row>
    <row r="939" spans="1:3" x14ac:dyDescent="0.25">
      <c r="A939" s="328">
        <v>45142</v>
      </c>
      <c r="B939" s="329">
        <v>102.017</v>
      </c>
      <c r="C939" s="330">
        <v>4.0620000000000003</v>
      </c>
    </row>
    <row r="940" spans="1:3" x14ac:dyDescent="0.25">
      <c r="A940" s="328">
        <v>45145</v>
      </c>
      <c r="B940" s="329">
        <v>102.047</v>
      </c>
      <c r="C940" s="330">
        <v>4.0780000000000003</v>
      </c>
    </row>
    <row r="941" spans="1:3" x14ac:dyDescent="0.25">
      <c r="A941" s="328">
        <v>45146</v>
      </c>
      <c r="B941" s="329">
        <v>102.52800000000001</v>
      </c>
      <c r="C941" s="330">
        <v>4.024</v>
      </c>
    </row>
    <row r="942" spans="1:3" x14ac:dyDescent="0.25">
      <c r="A942" s="328">
        <v>45147</v>
      </c>
      <c r="B942" s="329">
        <v>102.49</v>
      </c>
      <c r="C942" s="330">
        <v>4.0119999999999996</v>
      </c>
    </row>
    <row r="943" spans="1:3" x14ac:dyDescent="0.25">
      <c r="A943" s="328">
        <v>45148</v>
      </c>
      <c r="B943" s="329">
        <v>102.524</v>
      </c>
      <c r="C943" s="330">
        <v>4.0819999999999999</v>
      </c>
    </row>
    <row r="944" spans="1:3" x14ac:dyDescent="0.25">
      <c r="A944" s="328">
        <v>45149</v>
      </c>
      <c r="B944" s="329">
        <v>102.842</v>
      </c>
      <c r="C944" s="330">
        <v>4.1680000000000001</v>
      </c>
    </row>
    <row r="945" spans="1:3" x14ac:dyDescent="0.25">
      <c r="A945" s="328">
        <v>45152</v>
      </c>
      <c r="B945" s="329">
        <v>103.19</v>
      </c>
      <c r="C945" s="330">
        <v>4.1820000000000004</v>
      </c>
    </row>
    <row r="946" spans="1:3" x14ac:dyDescent="0.25">
      <c r="A946" s="328">
        <v>45153</v>
      </c>
      <c r="B946" s="329">
        <v>103.209</v>
      </c>
      <c r="C946" s="330">
        <v>4.2210000000000001</v>
      </c>
    </row>
    <row r="947" spans="1:3" x14ac:dyDescent="0.25">
      <c r="A947" s="328">
        <v>45154</v>
      </c>
      <c r="B947" s="329">
        <v>103.431</v>
      </c>
      <c r="C947" s="330">
        <v>4.258</v>
      </c>
    </row>
    <row r="948" spans="1:3" x14ac:dyDescent="0.25">
      <c r="A948" s="328">
        <v>45155</v>
      </c>
      <c r="B948" s="329">
        <v>103.572</v>
      </c>
      <c r="C948" s="330">
        <v>4.3079999999999998</v>
      </c>
    </row>
    <row r="949" spans="1:3" x14ac:dyDescent="0.25">
      <c r="A949" s="328">
        <v>45156</v>
      </c>
      <c r="B949" s="329">
        <v>103.375</v>
      </c>
      <c r="C949" s="330">
        <v>4.2510000000000003</v>
      </c>
    </row>
    <row r="950" spans="1:3" x14ac:dyDescent="0.25">
      <c r="A950" s="328">
        <v>45159</v>
      </c>
      <c r="B950" s="329">
        <v>103.3</v>
      </c>
      <c r="C950" s="330">
        <v>4.3419999999999996</v>
      </c>
    </row>
    <row r="951" spans="1:3" x14ac:dyDescent="0.25">
      <c r="A951" s="328">
        <v>45160</v>
      </c>
      <c r="B951" s="329">
        <v>103.563</v>
      </c>
      <c r="C951" s="330">
        <v>4.3280000000000003</v>
      </c>
    </row>
    <row r="952" spans="1:3" x14ac:dyDescent="0.25">
      <c r="A952" s="328">
        <v>45161</v>
      </c>
      <c r="B952" s="329">
        <v>103.419</v>
      </c>
      <c r="C952" s="330">
        <v>4.1980000000000004</v>
      </c>
    </row>
    <row r="953" spans="1:3" x14ac:dyDescent="0.25">
      <c r="A953" s="328">
        <v>45162</v>
      </c>
      <c r="B953" s="329">
        <v>103.982</v>
      </c>
      <c r="C953" s="330">
        <v>4.2350000000000003</v>
      </c>
    </row>
    <row r="954" spans="1:3" x14ac:dyDescent="0.25">
      <c r="A954" s="328">
        <v>45163</v>
      </c>
      <c r="B954" s="329">
        <v>104.077</v>
      </c>
      <c r="C954" s="330">
        <v>4.2389999999999999</v>
      </c>
    </row>
    <row r="955" spans="1:3" x14ac:dyDescent="0.25">
      <c r="A955" s="328">
        <v>45166</v>
      </c>
      <c r="B955" s="329">
        <v>104.05800000000001</v>
      </c>
      <c r="C955" s="330">
        <v>4.2119999999999997</v>
      </c>
    </row>
    <row r="956" spans="1:3" x14ac:dyDescent="0.25">
      <c r="A956" s="328">
        <v>45167</v>
      </c>
      <c r="B956" s="329">
        <v>103.53100000000001</v>
      </c>
      <c r="C956" s="330">
        <v>4.1219999999999999</v>
      </c>
    </row>
    <row r="957" spans="1:3" x14ac:dyDescent="0.25">
      <c r="A957" s="328">
        <v>45168</v>
      </c>
      <c r="B957" s="329">
        <v>103.157</v>
      </c>
      <c r="C957" s="330">
        <v>4.1180000000000003</v>
      </c>
    </row>
    <row r="958" spans="1:3" x14ac:dyDescent="0.25">
      <c r="A958" s="328">
        <v>45169</v>
      </c>
      <c r="B958" s="329">
        <v>103.619</v>
      </c>
      <c r="C958" s="330">
        <v>4.0910000000000002</v>
      </c>
    </row>
    <row r="959" spans="1:3" x14ac:dyDescent="0.25">
      <c r="A959" s="328">
        <v>45170</v>
      </c>
      <c r="B959" s="329">
        <v>104.236</v>
      </c>
      <c r="C959" s="330">
        <v>4.173</v>
      </c>
    </row>
    <row r="960" spans="1:3" x14ac:dyDescent="0.25">
      <c r="A960" s="328">
        <v>45173</v>
      </c>
      <c r="B960" s="329">
        <v>104.236</v>
      </c>
      <c r="C960" s="330"/>
    </row>
    <row r="961" spans="1:3" x14ac:dyDescent="0.25">
      <c r="A961" s="328">
        <v>45174</v>
      </c>
      <c r="B961" s="329">
        <v>104.807</v>
      </c>
      <c r="C961" s="330">
        <v>4.2679999999999998</v>
      </c>
    </row>
    <row r="962" spans="1:3" x14ac:dyDescent="0.25">
      <c r="A962" s="328">
        <v>45175</v>
      </c>
      <c r="B962" s="329">
        <v>104.861</v>
      </c>
      <c r="C962" s="330">
        <v>4.29</v>
      </c>
    </row>
    <row r="963" spans="1:3" x14ac:dyDescent="0.25">
      <c r="A963" s="328">
        <v>45176</v>
      </c>
      <c r="B963" s="329">
        <v>105.059</v>
      </c>
      <c r="C963" s="330">
        <v>4.2619999999999996</v>
      </c>
    </row>
    <row r="964" spans="1:3" x14ac:dyDescent="0.25">
      <c r="A964" s="328">
        <v>45177</v>
      </c>
      <c r="B964" s="329">
        <v>105.09</v>
      </c>
      <c r="C964" s="330">
        <v>4.2560000000000002</v>
      </c>
    </row>
    <row r="965" spans="1:3" x14ac:dyDescent="0.25">
      <c r="A965" s="328">
        <v>45180</v>
      </c>
      <c r="B965" s="329">
        <v>104.569</v>
      </c>
      <c r="C965" s="330">
        <v>4.2880000000000003</v>
      </c>
    </row>
    <row r="966" spans="1:3" x14ac:dyDescent="0.25">
      <c r="A966" s="328">
        <v>45181</v>
      </c>
      <c r="B966" s="329">
        <v>104.711</v>
      </c>
      <c r="C966" s="330">
        <v>4.2640000000000002</v>
      </c>
    </row>
    <row r="967" spans="1:3" x14ac:dyDescent="0.25">
      <c r="A967" s="328">
        <v>45182</v>
      </c>
      <c r="B967" s="329">
        <v>104.76600000000001</v>
      </c>
      <c r="C967" s="330">
        <v>4.2480000000000002</v>
      </c>
    </row>
    <row r="968" spans="1:3" x14ac:dyDescent="0.25">
      <c r="A968" s="328">
        <v>45183</v>
      </c>
      <c r="B968" s="329">
        <v>105.405</v>
      </c>
      <c r="C968" s="330">
        <v>4.29</v>
      </c>
    </row>
    <row r="969" spans="1:3" x14ac:dyDescent="0.25">
      <c r="A969" s="328">
        <v>45184</v>
      </c>
      <c r="B969" s="329">
        <v>105.322</v>
      </c>
      <c r="C969" s="330">
        <v>4.3220000000000001</v>
      </c>
    </row>
    <row r="970" spans="1:3" x14ac:dyDescent="0.25">
      <c r="A970" s="328">
        <v>45187</v>
      </c>
      <c r="B970" s="329">
        <v>105.202</v>
      </c>
      <c r="C970" s="330">
        <v>4.319</v>
      </c>
    </row>
    <row r="971" spans="1:3" x14ac:dyDescent="0.25">
      <c r="A971" s="328">
        <v>45188</v>
      </c>
      <c r="B971" s="329">
        <v>105.157</v>
      </c>
      <c r="C971" s="330">
        <v>4.367</v>
      </c>
    </row>
    <row r="972" spans="1:3" x14ac:dyDescent="0.25">
      <c r="A972" s="328">
        <v>45189</v>
      </c>
      <c r="B972" s="329">
        <v>105.12</v>
      </c>
      <c r="C972" s="330">
        <v>4.3470000000000004</v>
      </c>
    </row>
    <row r="973" spans="1:3" x14ac:dyDescent="0.25">
      <c r="A973" s="328">
        <v>45190</v>
      </c>
      <c r="B973" s="329">
        <v>105.363</v>
      </c>
      <c r="C973" s="330">
        <v>4.4800000000000004</v>
      </c>
    </row>
    <row r="974" spans="1:3" x14ac:dyDescent="0.25">
      <c r="A974" s="328">
        <v>45191</v>
      </c>
      <c r="B974" s="329">
        <v>105.583</v>
      </c>
      <c r="C974" s="330">
        <v>4.4400000000000004</v>
      </c>
    </row>
    <row r="975" spans="1:3" x14ac:dyDescent="0.25">
      <c r="A975" s="328">
        <v>45194</v>
      </c>
      <c r="B975" s="329">
        <v>105.998</v>
      </c>
      <c r="C975" s="330">
        <v>4.5419999999999998</v>
      </c>
    </row>
    <row r="976" spans="1:3" x14ac:dyDescent="0.25">
      <c r="A976" s="328">
        <v>45195</v>
      </c>
      <c r="B976" s="329">
        <v>106.23099999999999</v>
      </c>
      <c r="C976" s="330">
        <v>4.5579999999999998</v>
      </c>
    </row>
    <row r="977" spans="1:3" x14ac:dyDescent="0.25">
      <c r="A977" s="328">
        <v>45196</v>
      </c>
      <c r="B977" s="329">
        <v>106.666</v>
      </c>
      <c r="C977" s="330">
        <v>4.6260000000000003</v>
      </c>
    </row>
    <row r="978" spans="1:3" x14ac:dyDescent="0.25">
      <c r="A978" s="328">
        <v>45197</v>
      </c>
      <c r="B978" s="329">
        <v>106.224</v>
      </c>
      <c r="C978" s="330">
        <v>4.5970000000000004</v>
      </c>
    </row>
    <row r="979" spans="1:3" x14ac:dyDescent="0.25">
      <c r="A979" s="328">
        <v>45198</v>
      </c>
      <c r="B979" s="329">
        <v>106.224</v>
      </c>
      <c r="C979" s="330">
        <v>4.5709999999999997</v>
      </c>
    </row>
    <row r="980" spans="1:3" x14ac:dyDescent="0.25">
      <c r="A980" s="328">
        <v>45201</v>
      </c>
      <c r="B980" s="329">
        <v>106.904</v>
      </c>
      <c r="C980" s="330">
        <v>4.6829999999999998</v>
      </c>
    </row>
    <row r="981" spans="1:3" x14ac:dyDescent="0.25">
      <c r="A981" s="328">
        <v>45202</v>
      </c>
      <c r="B981" s="329">
        <v>107</v>
      </c>
      <c r="C981" s="330">
        <v>4.8019999999999996</v>
      </c>
    </row>
    <row r="982" spans="1:3" x14ac:dyDescent="0.25">
      <c r="A982" s="328">
        <v>45203</v>
      </c>
      <c r="B982" s="329">
        <v>106.79900000000001</v>
      </c>
      <c r="C982" s="330">
        <v>4.7350000000000003</v>
      </c>
    </row>
    <row r="983" spans="1:3" x14ac:dyDescent="0.25">
      <c r="A983" s="328">
        <v>45204</v>
      </c>
      <c r="B983" s="329">
        <v>106.33199999999999</v>
      </c>
      <c r="C983" s="330">
        <v>4.7160000000000002</v>
      </c>
    </row>
    <row r="984" spans="1:3" x14ac:dyDescent="0.25">
      <c r="A984" s="328">
        <v>45205</v>
      </c>
      <c r="B984" s="329">
        <v>106.044</v>
      </c>
      <c r="C984" s="330">
        <v>4.782</v>
      </c>
    </row>
    <row r="985" spans="1:3" x14ac:dyDescent="0.25">
      <c r="A985" s="328">
        <v>45208</v>
      </c>
      <c r="B985" s="329">
        <v>106.083</v>
      </c>
      <c r="C985" s="330"/>
    </row>
    <row r="986" spans="1:3" x14ac:dyDescent="0.25">
      <c r="A986" s="328">
        <v>45209</v>
      </c>
      <c r="B986" s="329">
        <v>105.825</v>
      </c>
      <c r="C986" s="330">
        <v>4.6550000000000002</v>
      </c>
    </row>
    <row r="987" spans="1:3" x14ac:dyDescent="0.25">
      <c r="A987" s="328">
        <v>45210</v>
      </c>
      <c r="B987" s="329">
        <v>105.82</v>
      </c>
      <c r="C987" s="330">
        <v>4.5970000000000004</v>
      </c>
    </row>
    <row r="988" spans="1:3" x14ac:dyDescent="0.25">
      <c r="A988" s="328">
        <v>45211</v>
      </c>
      <c r="B988" s="329">
        <v>106.599</v>
      </c>
      <c r="C988" s="330">
        <v>4.7110000000000003</v>
      </c>
    </row>
    <row r="989" spans="1:3" x14ac:dyDescent="0.25">
      <c r="A989" s="328">
        <v>45212</v>
      </c>
      <c r="B989" s="329">
        <v>106.648</v>
      </c>
      <c r="C989" s="330">
        <v>4.6289999999999996</v>
      </c>
    </row>
    <row r="990" spans="1:3" x14ac:dyDescent="0.25">
      <c r="A990" s="328">
        <v>45215</v>
      </c>
      <c r="B990" s="329">
        <v>106.24299999999999</v>
      </c>
      <c r="C990" s="330">
        <v>4.71</v>
      </c>
    </row>
    <row r="991" spans="1:3" x14ac:dyDescent="0.25">
      <c r="A991" s="328">
        <v>45216</v>
      </c>
      <c r="B991" s="329">
        <v>106.25</v>
      </c>
      <c r="C991" s="330">
        <v>4.8470000000000004</v>
      </c>
    </row>
    <row r="992" spans="1:3" x14ac:dyDescent="0.25">
      <c r="A992" s="328">
        <v>45217</v>
      </c>
      <c r="B992" s="329">
        <v>106.565</v>
      </c>
      <c r="C992" s="330">
        <v>4.9020000000000001</v>
      </c>
    </row>
    <row r="993" spans="1:3" x14ac:dyDescent="0.25">
      <c r="A993" s="328">
        <v>45218</v>
      </c>
      <c r="B993" s="329">
        <v>106.253</v>
      </c>
      <c r="C993" s="330">
        <v>4.9880000000000004</v>
      </c>
    </row>
    <row r="994" spans="1:3" x14ac:dyDescent="0.25">
      <c r="A994" s="328">
        <v>45219</v>
      </c>
      <c r="B994" s="329">
        <v>106.163</v>
      </c>
      <c r="C994" s="330">
        <v>4.9240000000000004</v>
      </c>
    </row>
    <row r="995" spans="1:3" x14ac:dyDescent="0.25">
      <c r="A995" s="328">
        <v>45222</v>
      </c>
      <c r="B995" s="329">
        <v>105.536</v>
      </c>
      <c r="C995" s="330">
        <v>4.8380000000000001</v>
      </c>
    </row>
    <row r="996" spans="1:3" x14ac:dyDescent="0.25">
      <c r="A996" s="328">
        <v>45223</v>
      </c>
      <c r="B996" s="329">
        <v>106.27</v>
      </c>
      <c r="C996" s="330">
        <v>4.84</v>
      </c>
    </row>
    <row r="997" spans="1:3" x14ac:dyDescent="0.25">
      <c r="A997" s="328">
        <v>45224</v>
      </c>
      <c r="B997" s="329">
        <v>106.52800000000001</v>
      </c>
      <c r="C997" s="330">
        <v>4.9530000000000003</v>
      </c>
    </row>
    <row r="998" spans="1:3" x14ac:dyDescent="0.25">
      <c r="A998" s="328">
        <v>45225</v>
      </c>
      <c r="B998" s="329">
        <v>106.602</v>
      </c>
      <c r="C998" s="330">
        <v>4.8449999999999998</v>
      </c>
    </row>
    <row r="999" spans="1:3" x14ac:dyDescent="0.25">
      <c r="A999" s="328">
        <v>45226</v>
      </c>
      <c r="B999" s="329">
        <v>106.559</v>
      </c>
      <c r="C999" s="330">
        <v>4.8449999999999998</v>
      </c>
    </row>
    <row r="1000" spans="1:3" x14ac:dyDescent="0.25">
      <c r="A1000" s="328">
        <v>45229</v>
      </c>
      <c r="B1000" s="329">
        <v>106.12</v>
      </c>
      <c r="C1000" s="330">
        <v>4.8769999999999998</v>
      </c>
    </row>
    <row r="1001" spans="1:3" x14ac:dyDescent="0.25">
      <c r="A1001" s="328">
        <v>45230</v>
      </c>
      <c r="B1001" s="329">
        <v>106.663</v>
      </c>
      <c r="C1001" s="330">
        <v>4.875</v>
      </c>
    </row>
    <row r="1002" spans="1:3" x14ac:dyDescent="0.25">
      <c r="A1002" s="328">
        <v>45231</v>
      </c>
      <c r="B1002" s="329">
        <v>106.884</v>
      </c>
      <c r="C1002" s="330">
        <v>4.7910000000000004</v>
      </c>
    </row>
    <row r="1003" spans="1:3" x14ac:dyDescent="0.25">
      <c r="A1003" s="328">
        <v>45232</v>
      </c>
      <c r="B1003" s="329">
        <v>106.124</v>
      </c>
      <c r="C1003" s="330">
        <v>4.6689999999999996</v>
      </c>
    </row>
    <row r="1004" spans="1:3" x14ac:dyDescent="0.25">
      <c r="A1004" s="328">
        <v>45233</v>
      </c>
      <c r="B1004" s="329">
        <v>105.021</v>
      </c>
      <c r="C1004" s="330">
        <v>4.5579999999999998</v>
      </c>
    </row>
    <row r="1005" spans="1:3" x14ac:dyDescent="0.25">
      <c r="A1005" s="328">
        <v>45236</v>
      </c>
      <c r="B1005" s="329">
        <v>105.215</v>
      </c>
      <c r="C1005" s="330">
        <v>4.6619999999999999</v>
      </c>
    </row>
    <row r="1006" spans="1:3" x14ac:dyDescent="0.25">
      <c r="A1006" s="328">
        <v>45237</v>
      </c>
      <c r="B1006" s="329">
        <v>105.542</v>
      </c>
      <c r="C1006" s="330">
        <v>4.5709999999999997</v>
      </c>
    </row>
    <row r="1007" spans="1:3" x14ac:dyDescent="0.25">
      <c r="A1007" s="328">
        <v>45238</v>
      </c>
      <c r="B1007" s="329">
        <v>105.593</v>
      </c>
      <c r="C1007" s="330">
        <v>4.5229999999999997</v>
      </c>
    </row>
    <row r="1008" spans="1:3" x14ac:dyDescent="0.25">
      <c r="A1008" s="328">
        <v>45239</v>
      </c>
      <c r="B1008" s="329">
        <v>105.91</v>
      </c>
      <c r="C1008" s="330">
        <v>4.63</v>
      </c>
    </row>
    <row r="1009" spans="1:3" x14ac:dyDescent="0.25">
      <c r="A1009" s="328">
        <v>45240</v>
      </c>
      <c r="B1009" s="329">
        <v>105.861</v>
      </c>
      <c r="C1009" s="330">
        <v>4.6280000000000001</v>
      </c>
    </row>
    <row r="1010" spans="1:3" x14ac:dyDescent="0.25">
      <c r="A1010" s="328">
        <v>45243</v>
      </c>
      <c r="B1010" s="329">
        <v>105.631</v>
      </c>
      <c r="C1010" s="330">
        <v>4.6319999999999997</v>
      </c>
    </row>
    <row r="1011" spans="1:3" x14ac:dyDescent="0.25">
      <c r="A1011" s="328">
        <v>45244</v>
      </c>
      <c r="B1011" s="329">
        <v>104.053</v>
      </c>
      <c r="C1011" s="330">
        <v>4.4409999999999998</v>
      </c>
    </row>
    <row r="1012" spans="1:3" x14ac:dyDescent="0.25">
      <c r="A1012" s="328">
        <v>45245</v>
      </c>
      <c r="B1012" s="329">
        <v>104.39400000000001</v>
      </c>
      <c r="C1012" s="330">
        <v>4.5369999999999999</v>
      </c>
    </row>
    <row r="1013" spans="1:3" x14ac:dyDescent="0.25">
      <c r="A1013" s="328">
        <v>45246</v>
      </c>
      <c r="B1013" s="329">
        <v>104.349</v>
      </c>
      <c r="C1013" s="330">
        <v>4.4450000000000003</v>
      </c>
    </row>
    <row r="1014" spans="1:3" x14ac:dyDescent="0.25">
      <c r="A1014" s="328">
        <v>45247</v>
      </c>
      <c r="B1014" s="329">
        <v>103.917</v>
      </c>
      <c r="C1014" s="330">
        <v>4.4409999999999998</v>
      </c>
    </row>
    <row r="1015" spans="1:3" x14ac:dyDescent="0.25">
      <c r="A1015" s="328">
        <v>45250</v>
      </c>
      <c r="B1015" s="329">
        <v>103.438</v>
      </c>
      <c r="C1015" s="330">
        <v>4.4219999999999997</v>
      </c>
    </row>
    <row r="1016" spans="1:3" x14ac:dyDescent="0.25">
      <c r="A1016" s="328">
        <v>45251</v>
      </c>
      <c r="B1016" s="329">
        <v>103.565</v>
      </c>
      <c r="C1016" s="330">
        <v>4.4180000000000001</v>
      </c>
    </row>
    <row r="1017" spans="1:3" x14ac:dyDescent="0.25">
      <c r="A1017" s="328">
        <v>45252</v>
      </c>
      <c r="B1017" s="329">
        <v>103.92</v>
      </c>
      <c r="C1017" s="330">
        <v>4.4160000000000004</v>
      </c>
    </row>
    <row r="1018" spans="1:3" x14ac:dyDescent="0.25">
      <c r="A1018" s="328">
        <v>45253</v>
      </c>
      <c r="B1018" s="329">
        <v>103.768</v>
      </c>
      <c r="C1018" s="330"/>
    </row>
    <row r="1019" spans="1:3" x14ac:dyDescent="0.25">
      <c r="A1019" s="328">
        <v>45254</v>
      </c>
      <c r="B1019" s="329">
        <v>103.40300000000001</v>
      </c>
      <c r="C1019" s="330">
        <v>4.484</v>
      </c>
    </row>
    <row r="1020" spans="1:3" x14ac:dyDescent="0.25">
      <c r="A1020" s="328">
        <v>45257</v>
      </c>
      <c r="B1020" s="329">
        <v>103.199</v>
      </c>
      <c r="C1020" s="330">
        <v>4.3879999999999999</v>
      </c>
    </row>
    <row r="1021" spans="1:3" x14ac:dyDescent="0.25">
      <c r="A1021" s="328">
        <v>45258</v>
      </c>
      <c r="B1021" s="329">
        <v>102.746</v>
      </c>
      <c r="C1021" s="330">
        <v>4.3360000000000003</v>
      </c>
    </row>
    <row r="1022" spans="1:3" x14ac:dyDescent="0.25">
      <c r="A1022" s="328">
        <v>45259</v>
      </c>
      <c r="B1022" s="329">
        <v>102.765</v>
      </c>
      <c r="C1022" s="330">
        <v>4.2709999999999999</v>
      </c>
    </row>
    <row r="1023" spans="1:3" x14ac:dyDescent="0.25">
      <c r="A1023" s="328">
        <v>45260</v>
      </c>
      <c r="B1023" s="329">
        <v>103.497</v>
      </c>
      <c r="C1023" s="330">
        <v>4.3499999999999996</v>
      </c>
    </row>
    <row r="1024" spans="1:3" x14ac:dyDescent="0.25">
      <c r="A1024" s="328">
        <v>45261</v>
      </c>
      <c r="B1024" s="329">
        <v>103.268</v>
      </c>
      <c r="C1024" s="330">
        <v>4.2240000000000002</v>
      </c>
    </row>
    <row r="1025" spans="1:3" x14ac:dyDescent="0.25">
      <c r="A1025" s="328">
        <v>45264</v>
      </c>
      <c r="B1025" s="329">
        <v>103.712</v>
      </c>
      <c r="C1025" s="330">
        <v>4.2859999999999996</v>
      </c>
    </row>
    <row r="1026" spans="1:3" x14ac:dyDescent="0.25">
      <c r="A1026" s="328">
        <v>45265</v>
      </c>
      <c r="B1026" s="329">
        <v>104.05</v>
      </c>
      <c r="C1026" s="330">
        <v>4.1710000000000003</v>
      </c>
    </row>
    <row r="1027" spans="1:3" x14ac:dyDescent="0.25">
      <c r="A1027" s="328">
        <v>45266</v>
      </c>
      <c r="B1027" s="329">
        <v>104.15300000000001</v>
      </c>
      <c r="C1027" s="330">
        <v>4.1210000000000004</v>
      </c>
    </row>
    <row r="1028" spans="1:3" x14ac:dyDescent="0.25">
      <c r="A1028" s="328">
        <v>45267</v>
      </c>
      <c r="B1028" s="329">
        <v>103.541</v>
      </c>
      <c r="C1028" s="330">
        <v>4.1289999999999996</v>
      </c>
    </row>
    <row r="1029" spans="1:3" x14ac:dyDescent="0.25">
      <c r="A1029" s="328">
        <v>45268</v>
      </c>
      <c r="B1029" s="329">
        <v>104.01</v>
      </c>
      <c r="C1029" s="330">
        <v>4.2450000000000001</v>
      </c>
    </row>
    <row r="1030" spans="1:3" x14ac:dyDescent="0.25">
      <c r="A1030" s="328">
        <v>45271</v>
      </c>
      <c r="B1030" s="329">
        <v>104.095</v>
      </c>
      <c r="C1030" s="330">
        <v>4.2389999999999999</v>
      </c>
    </row>
    <row r="1031" spans="1:3" x14ac:dyDescent="0.25">
      <c r="A1031" s="328">
        <v>45272</v>
      </c>
      <c r="B1031" s="329">
        <v>103.86499999999999</v>
      </c>
      <c r="C1031" s="330">
        <v>4.2060000000000004</v>
      </c>
    </row>
    <row r="1032" spans="1:3" x14ac:dyDescent="0.25">
      <c r="A1032" s="328">
        <v>45273</v>
      </c>
      <c r="B1032" s="329">
        <v>102.869</v>
      </c>
      <c r="C1032" s="330">
        <v>4.0330000000000004</v>
      </c>
    </row>
    <row r="1033" spans="1:3" x14ac:dyDescent="0.25">
      <c r="A1033" s="328">
        <v>45274</v>
      </c>
      <c r="B1033" s="329">
        <v>101.956</v>
      </c>
      <c r="C1033" s="330">
        <v>3.93</v>
      </c>
    </row>
    <row r="1034" spans="1:3" x14ac:dyDescent="0.25">
      <c r="A1034" s="328">
        <v>45275</v>
      </c>
      <c r="B1034" s="329">
        <v>102.55</v>
      </c>
      <c r="C1034" s="330">
        <v>3.9279999999999999</v>
      </c>
    </row>
    <row r="1035" spans="1:3" x14ac:dyDescent="0.25">
      <c r="A1035" s="328">
        <v>45278</v>
      </c>
      <c r="B1035" s="329">
        <v>102.56100000000001</v>
      </c>
      <c r="C1035" s="330">
        <v>3.956</v>
      </c>
    </row>
    <row r="1036" spans="1:3" x14ac:dyDescent="0.25">
      <c r="A1036" s="328">
        <v>45279</v>
      </c>
      <c r="B1036" s="329">
        <v>102.167</v>
      </c>
      <c r="C1036" s="330">
        <v>3.9220000000000002</v>
      </c>
    </row>
    <row r="1037" spans="1:3" x14ac:dyDescent="0.25">
      <c r="A1037" s="328">
        <v>45280</v>
      </c>
      <c r="B1037" s="329">
        <v>102.408</v>
      </c>
      <c r="C1037" s="330">
        <v>3.8769999999999998</v>
      </c>
    </row>
    <row r="1038" spans="1:3" x14ac:dyDescent="0.25">
      <c r="A1038" s="328">
        <v>45281</v>
      </c>
      <c r="B1038" s="329">
        <v>101.843</v>
      </c>
      <c r="C1038" s="330">
        <v>3.8940000000000001</v>
      </c>
    </row>
    <row r="1039" spans="1:3" x14ac:dyDescent="0.25">
      <c r="A1039" s="328">
        <v>45282</v>
      </c>
      <c r="B1039" s="329">
        <v>101.69799999999999</v>
      </c>
      <c r="C1039" s="330">
        <v>3.9079999999999999</v>
      </c>
    </row>
    <row r="1040" spans="1:3" x14ac:dyDescent="0.25">
      <c r="A1040" s="328">
        <v>45286</v>
      </c>
      <c r="B1040" s="329">
        <v>101.46599999999999</v>
      </c>
      <c r="C1040" s="330">
        <v>3.8860000000000001</v>
      </c>
    </row>
    <row r="1041" spans="1:3" x14ac:dyDescent="0.25">
      <c r="A1041" s="328">
        <v>45287</v>
      </c>
      <c r="B1041" s="329">
        <v>100.986</v>
      </c>
      <c r="C1041" s="330">
        <v>3.7890000000000001</v>
      </c>
    </row>
    <row r="1042" spans="1:3" x14ac:dyDescent="0.25">
      <c r="A1042" s="328">
        <v>45288</v>
      </c>
      <c r="B1042" s="329">
        <v>101.229</v>
      </c>
      <c r="C1042" s="330">
        <v>3.85</v>
      </c>
    </row>
    <row r="1043" spans="1:3" x14ac:dyDescent="0.25">
      <c r="A1043" s="328">
        <v>45289</v>
      </c>
      <c r="B1043" s="329">
        <v>101.333</v>
      </c>
      <c r="C1043" s="330">
        <v>3.86</v>
      </c>
    </row>
    <row r="1044" spans="1:3" x14ac:dyDescent="0.25">
      <c r="A1044" s="328">
        <v>45293</v>
      </c>
      <c r="B1044" s="329">
        <v>102.2</v>
      </c>
      <c r="C1044" s="330">
        <v>3.944</v>
      </c>
    </row>
    <row r="1045" spans="1:3" x14ac:dyDescent="0.25">
      <c r="A1045" s="328">
        <v>45294</v>
      </c>
      <c r="B1045" s="329">
        <v>102.494</v>
      </c>
      <c r="C1045" s="330">
        <v>3.907</v>
      </c>
    </row>
    <row r="1046" spans="1:3" x14ac:dyDescent="0.25">
      <c r="A1046" s="328">
        <v>45295</v>
      </c>
      <c r="B1046" s="329">
        <v>102.422</v>
      </c>
      <c r="C1046" s="330">
        <v>3.9910000000000001</v>
      </c>
    </row>
    <row r="1047" spans="1:3" x14ac:dyDescent="0.25">
      <c r="A1047" s="328">
        <v>45296</v>
      </c>
      <c r="B1047" s="329">
        <v>102.41200000000001</v>
      </c>
      <c r="C1047" s="330">
        <v>4.0419999999999998</v>
      </c>
    </row>
    <row r="1048" spans="1:3" x14ac:dyDescent="0.25">
      <c r="A1048" s="328">
        <v>45299</v>
      </c>
      <c r="B1048" s="329">
        <v>102.209</v>
      </c>
      <c r="C1048" s="330">
        <v>4.0019999999999998</v>
      </c>
    </row>
    <row r="1049" spans="1:3" x14ac:dyDescent="0.25">
      <c r="A1049" s="328">
        <v>45300</v>
      </c>
      <c r="B1049" s="329">
        <v>102.57</v>
      </c>
      <c r="C1049" s="330">
        <v>4.0170000000000003</v>
      </c>
    </row>
    <row r="1050" spans="1:3" x14ac:dyDescent="0.25">
      <c r="A1050" s="328">
        <v>45301</v>
      </c>
      <c r="B1050" s="329">
        <v>102.36199999999999</v>
      </c>
      <c r="C1050" s="330">
        <v>4.03</v>
      </c>
    </row>
    <row r="1051" spans="1:3" x14ac:dyDescent="0.25">
      <c r="A1051" s="328">
        <v>45302</v>
      </c>
      <c r="B1051" s="329">
        <v>102.291</v>
      </c>
      <c r="C1051" s="330">
        <v>3.9750000000000001</v>
      </c>
    </row>
    <row r="1052" spans="1:3" x14ac:dyDescent="0.25">
      <c r="A1052" s="328">
        <v>45303</v>
      </c>
      <c r="B1052" s="329">
        <v>102.404</v>
      </c>
      <c r="C1052" s="330">
        <v>3.95</v>
      </c>
    </row>
    <row r="1053" spans="1:3" x14ac:dyDescent="0.25">
      <c r="A1053" s="328">
        <v>45306</v>
      </c>
      <c r="B1053" s="329">
        <v>102.404</v>
      </c>
      <c r="C1053" s="330"/>
    </row>
    <row r="1054" spans="1:3" x14ac:dyDescent="0.25">
      <c r="A1054" s="328">
        <v>45307</v>
      </c>
      <c r="B1054" s="329">
        <v>103.357</v>
      </c>
      <c r="C1054" s="330">
        <v>4.0659999999999998</v>
      </c>
    </row>
    <row r="1055" spans="1:3" x14ac:dyDescent="0.25">
      <c r="A1055" s="328">
        <v>45308</v>
      </c>
      <c r="B1055" s="329">
        <v>103.45</v>
      </c>
      <c r="C1055" s="330">
        <v>4.1040000000000001</v>
      </c>
    </row>
    <row r="1056" spans="1:3" x14ac:dyDescent="0.25">
      <c r="A1056" s="328">
        <v>45309</v>
      </c>
      <c r="B1056" s="329">
        <v>103.536</v>
      </c>
      <c r="C1056" s="330">
        <v>4.1440000000000001</v>
      </c>
    </row>
    <row r="1057" spans="1:3" x14ac:dyDescent="0.25">
      <c r="A1057" s="328">
        <v>45310</v>
      </c>
      <c r="B1057" s="329">
        <v>103.288</v>
      </c>
      <c r="C1057" s="330">
        <v>4.1459999999999999</v>
      </c>
    </row>
    <row r="1058" spans="1:3" x14ac:dyDescent="0.25">
      <c r="A1058" s="328">
        <v>45313</v>
      </c>
      <c r="B1058" s="329">
        <v>103.331</v>
      </c>
      <c r="C1058" s="330">
        <v>4.0940000000000003</v>
      </c>
    </row>
    <row r="1059" spans="1:3" x14ac:dyDescent="0.25">
      <c r="A1059" s="328">
        <v>45314</v>
      </c>
      <c r="B1059" s="329">
        <v>103.617</v>
      </c>
      <c r="C1059" s="330">
        <v>4.1420000000000003</v>
      </c>
    </row>
    <row r="1060" spans="1:3" x14ac:dyDescent="0.25">
      <c r="A1060" s="328">
        <v>45315</v>
      </c>
      <c r="B1060" s="329">
        <v>103.236</v>
      </c>
      <c r="C1060" s="330">
        <v>4.1779999999999999</v>
      </c>
    </row>
    <row r="1061" spans="1:3" x14ac:dyDescent="0.25">
      <c r="A1061" s="328">
        <v>45316</v>
      </c>
      <c r="B1061" s="329">
        <v>103.574</v>
      </c>
      <c r="C1061" s="330">
        <v>4.1319999999999997</v>
      </c>
    </row>
    <row r="1062" spans="1:3" x14ac:dyDescent="0.25">
      <c r="A1062" s="328">
        <v>45317</v>
      </c>
      <c r="B1062" s="329">
        <v>103.43300000000001</v>
      </c>
      <c r="C1062" s="330">
        <v>4.16</v>
      </c>
    </row>
    <row r="1063" spans="1:3" x14ac:dyDescent="0.25">
      <c r="A1063" s="328">
        <v>45320</v>
      </c>
      <c r="B1063" s="329">
        <v>103.60899999999999</v>
      </c>
      <c r="C1063" s="330">
        <v>4.0910000000000002</v>
      </c>
    </row>
    <row r="1064" spans="1:3" x14ac:dyDescent="0.25">
      <c r="A1064" s="328">
        <v>45321</v>
      </c>
      <c r="B1064" s="329">
        <v>103.39700000000001</v>
      </c>
      <c r="C1064" s="330">
        <v>4.0570000000000004</v>
      </c>
    </row>
    <row r="1065" spans="1:3" x14ac:dyDescent="0.25">
      <c r="A1065" s="328">
        <v>45322</v>
      </c>
      <c r="B1065" s="329">
        <v>103.274</v>
      </c>
      <c r="C1065" s="330">
        <v>3.9649999999999999</v>
      </c>
    </row>
  </sheetData>
  <mergeCells count="4">
    <mergeCell ref="D2:G2"/>
    <mergeCell ref="D3:G3"/>
    <mergeCell ref="N15:Q15"/>
    <mergeCell ref="B1:G1"/>
  </mergeCells>
  <hyperlinks>
    <hyperlink ref="N15:Q15" location="Содержание!A1" display="Содержание"/>
  </hyperlinks>
  <pageMargins left="0.7" right="0.7" top="0.75" bottom="0.75" header="0.3" footer="0.3"/>
  <pageSetup paperSize="9" scale="10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Содержание!$B$98:$B$114</xm:f>
          </x14:formula1>
          <xm:sqref>D3:G3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theme="5" tint="0.59999389629810485"/>
  </sheetPr>
  <dimension ref="A1:Q1053"/>
  <sheetViews>
    <sheetView showGridLines="0" view="pageBreakPreview" zoomScaleNormal="100" zoomScaleSheetLayoutView="100" workbookViewId="0">
      <selection activeCell="L25" sqref="L25"/>
    </sheetView>
  </sheetViews>
  <sheetFormatPr defaultColWidth="9.140625" defaultRowHeight="15" x14ac:dyDescent="0.25"/>
  <cols>
    <col min="1" max="1" width="11.28515625" bestFit="1" customWidth="1"/>
    <col min="2" max="2" width="14.140625" customWidth="1"/>
    <col min="3" max="3" width="10" customWidth="1"/>
    <col min="4" max="7" width="7.5703125" customWidth="1"/>
    <col min="8" max="8" width="1.5703125" style="132" customWidth="1"/>
    <col min="9" max="17" width="7.28515625" customWidth="1"/>
  </cols>
  <sheetData>
    <row r="1" spans="1:17" ht="30.75" customHeight="1" x14ac:dyDescent="0.25">
      <c r="A1" s="86" t="s">
        <v>13</v>
      </c>
      <c r="B1" s="527" t="str">
        <f>INDEX(Содержание!$B$3:$G$64,MATCH(A1,Содержание!$A$3:$A$64,0),1)</f>
        <v>ЕМ валюталары индексінің, мұнай қунының  (31.12.2019г.=100) динамикасы</v>
      </c>
      <c r="C1" s="528"/>
      <c r="D1" s="528"/>
      <c r="E1" s="528"/>
      <c r="F1" s="528"/>
      <c r="G1" s="528"/>
    </row>
    <row r="2" spans="1:17" ht="25.5" x14ac:dyDescent="0.25">
      <c r="A2" s="324" t="s">
        <v>176</v>
      </c>
      <c r="B2" s="66" t="s">
        <v>167</v>
      </c>
      <c r="C2" s="66" t="s">
        <v>168</v>
      </c>
      <c r="D2" s="521" t="s">
        <v>166</v>
      </c>
      <c r="E2" s="522"/>
      <c r="F2" s="522"/>
      <c r="G2" s="523"/>
    </row>
    <row r="3" spans="1:17" x14ac:dyDescent="0.25">
      <c r="A3" s="67">
        <v>43830</v>
      </c>
      <c r="B3" s="68">
        <v>100</v>
      </c>
      <c r="C3" s="68">
        <v>100</v>
      </c>
      <c r="D3" s="517" t="s">
        <v>54</v>
      </c>
      <c r="E3" s="518"/>
      <c r="F3" s="518"/>
      <c r="G3" s="519"/>
    </row>
    <row r="4" spans="1:17" x14ac:dyDescent="0.25">
      <c r="A4" s="67">
        <v>43832</v>
      </c>
      <c r="B4" s="69">
        <v>100.37878787878789</v>
      </c>
      <c r="C4" s="69">
        <v>99.947155716490414</v>
      </c>
    </row>
    <row r="5" spans="1:17" x14ac:dyDescent="0.25">
      <c r="A5" s="67">
        <v>43833</v>
      </c>
      <c r="B5" s="69">
        <v>103.93939393939395</v>
      </c>
      <c r="C5" s="69">
        <v>99.66251718940471</v>
      </c>
    </row>
    <row r="6" spans="1:17" x14ac:dyDescent="0.25">
      <c r="A6" s="67">
        <v>43836</v>
      </c>
      <c r="B6" s="69">
        <v>104.40909090909092</v>
      </c>
      <c r="C6" s="69">
        <v>99.591057306022435</v>
      </c>
    </row>
    <row r="7" spans="1:17" x14ac:dyDescent="0.25">
      <c r="A7" s="67">
        <v>43837</v>
      </c>
      <c r="B7" s="69">
        <v>103.43939393939395</v>
      </c>
      <c r="C7" s="69">
        <v>99.740582608225679</v>
      </c>
    </row>
    <row r="8" spans="1:17" x14ac:dyDescent="0.25">
      <c r="A8" s="67">
        <v>43838</v>
      </c>
      <c r="B8" s="69">
        <v>99.15151515151517</v>
      </c>
      <c r="C8" s="69">
        <v>99.777813807971057</v>
      </c>
    </row>
    <row r="9" spans="1:17" x14ac:dyDescent="0.25">
      <c r="A9" s="67">
        <v>43839</v>
      </c>
      <c r="B9" s="69">
        <v>99.045454545454575</v>
      </c>
      <c r="C9" s="69">
        <v>100.09067598647664</v>
      </c>
    </row>
    <row r="10" spans="1:17" x14ac:dyDescent="0.25">
      <c r="A10" s="67">
        <v>43840</v>
      </c>
      <c r="B10" s="69">
        <v>98.454545454545482</v>
      </c>
      <c r="C10" s="69">
        <v>100.16754039885421</v>
      </c>
    </row>
    <row r="11" spans="1:17" x14ac:dyDescent="0.25">
      <c r="A11" s="67">
        <v>43843</v>
      </c>
      <c r="B11" s="69">
        <v>97.272727272727295</v>
      </c>
      <c r="C11" s="69">
        <v>100.25040984344879</v>
      </c>
    </row>
    <row r="12" spans="1:17" x14ac:dyDescent="0.25">
      <c r="A12" s="67">
        <v>43844</v>
      </c>
      <c r="B12" s="69">
        <v>97.712121212121218</v>
      </c>
      <c r="C12" s="69">
        <v>100.31046016561876</v>
      </c>
    </row>
    <row r="13" spans="1:17" x14ac:dyDescent="0.25">
      <c r="A13" s="67">
        <v>43845</v>
      </c>
      <c r="B13" s="69">
        <v>96.969696969696983</v>
      </c>
      <c r="C13" s="69">
        <v>100.23239474679779</v>
      </c>
    </row>
    <row r="14" spans="1:17" x14ac:dyDescent="0.25">
      <c r="A14" s="67">
        <v>43846</v>
      </c>
      <c r="B14" s="69">
        <v>97.909090909090935</v>
      </c>
      <c r="C14" s="69">
        <v>100.17354543107122</v>
      </c>
    </row>
    <row r="15" spans="1:17" x14ac:dyDescent="0.25">
      <c r="A15" s="67">
        <v>43847</v>
      </c>
      <c r="B15" s="69">
        <v>98.257575757575765</v>
      </c>
      <c r="C15" s="69">
        <v>100.28283701742058</v>
      </c>
    </row>
    <row r="16" spans="1:17" x14ac:dyDescent="0.25">
      <c r="A16" s="67">
        <v>43850</v>
      </c>
      <c r="B16" s="69">
        <v>98.787878787878796</v>
      </c>
      <c r="C16" s="69">
        <v>100.28644003675076</v>
      </c>
      <c r="N16" s="524" t="s">
        <v>271</v>
      </c>
      <c r="O16" s="524"/>
      <c r="P16" s="524"/>
      <c r="Q16" s="524"/>
    </row>
    <row r="17" spans="1:3" x14ac:dyDescent="0.25">
      <c r="A17" s="67">
        <v>43851</v>
      </c>
      <c r="B17" s="69">
        <v>97.863636363636374</v>
      </c>
      <c r="C17" s="69">
        <v>99.891909420094009</v>
      </c>
    </row>
    <row r="18" spans="1:3" x14ac:dyDescent="0.25">
      <c r="A18" s="67">
        <v>43852</v>
      </c>
      <c r="B18" s="69">
        <v>95.77272727272728</v>
      </c>
      <c r="C18" s="69">
        <v>100.01921610309437</v>
      </c>
    </row>
    <row r="19" spans="1:3" x14ac:dyDescent="0.25">
      <c r="A19" s="67">
        <v>43853</v>
      </c>
      <c r="B19" s="69">
        <v>94</v>
      </c>
      <c r="C19" s="69">
        <v>99.803034943282441</v>
      </c>
    </row>
    <row r="20" spans="1:3" x14ac:dyDescent="0.25">
      <c r="A20" s="67">
        <v>43854</v>
      </c>
      <c r="B20" s="69">
        <v>91.954545454545453</v>
      </c>
      <c r="C20" s="69">
        <v>99.776012298305943</v>
      </c>
    </row>
    <row r="21" spans="1:3" x14ac:dyDescent="0.25">
      <c r="A21" s="67">
        <v>43857</v>
      </c>
      <c r="B21" s="69">
        <v>89.878787878787875</v>
      </c>
      <c r="C21" s="69">
        <v>99.487770751890054</v>
      </c>
    </row>
    <row r="22" spans="1:3" x14ac:dyDescent="0.25">
      <c r="A22" s="67">
        <v>43858</v>
      </c>
      <c r="B22" s="69">
        <v>90.166666666666657</v>
      </c>
      <c r="C22" s="69">
        <v>99.497378803437257</v>
      </c>
    </row>
    <row r="23" spans="1:3" x14ac:dyDescent="0.25">
      <c r="A23" s="67">
        <v>43859</v>
      </c>
      <c r="B23" s="69">
        <v>90.62121212121211</v>
      </c>
      <c r="C23" s="69">
        <v>99.494976790550439</v>
      </c>
    </row>
    <row r="24" spans="1:3" x14ac:dyDescent="0.25">
      <c r="A24" s="67">
        <v>43860</v>
      </c>
      <c r="B24" s="69">
        <v>88.318181818181799</v>
      </c>
      <c r="C24" s="69">
        <v>99.013973709968909</v>
      </c>
    </row>
    <row r="25" spans="1:3" x14ac:dyDescent="0.25">
      <c r="A25" s="67">
        <v>43861</v>
      </c>
      <c r="B25" s="69">
        <v>88.121212121212096</v>
      </c>
      <c r="C25" s="69">
        <v>98.886667026968567</v>
      </c>
    </row>
    <row r="26" spans="1:3" x14ac:dyDescent="0.25">
      <c r="A26" s="67">
        <v>43864</v>
      </c>
      <c r="B26" s="69">
        <v>82.499999999999986</v>
      </c>
      <c r="C26" s="69">
        <v>98.588216925783769</v>
      </c>
    </row>
    <row r="27" spans="1:3" x14ac:dyDescent="0.25">
      <c r="A27" s="67">
        <v>43865</v>
      </c>
      <c r="B27" s="69">
        <v>81.757575757575751</v>
      </c>
      <c r="C27" s="69">
        <v>99.021780251850998</v>
      </c>
    </row>
    <row r="28" spans="1:3" x14ac:dyDescent="0.25">
      <c r="A28" s="67">
        <v>43866</v>
      </c>
      <c r="B28" s="69">
        <v>83.757575757575751</v>
      </c>
      <c r="C28" s="69">
        <v>98.966533955454608</v>
      </c>
    </row>
    <row r="29" spans="1:3" x14ac:dyDescent="0.25">
      <c r="A29" s="67">
        <v>43867</v>
      </c>
      <c r="B29" s="69">
        <v>83.22727272727272</v>
      </c>
      <c r="C29" s="69">
        <v>99.135275360752232</v>
      </c>
    </row>
    <row r="30" spans="1:3" x14ac:dyDescent="0.25">
      <c r="A30" s="67">
        <v>43868</v>
      </c>
      <c r="B30" s="69">
        <v>82.530303030303017</v>
      </c>
      <c r="C30" s="69">
        <v>98.698709518576493</v>
      </c>
    </row>
    <row r="31" spans="1:3" x14ac:dyDescent="0.25">
      <c r="A31" s="67">
        <v>43871</v>
      </c>
      <c r="B31" s="69">
        <v>80.712121212121204</v>
      </c>
      <c r="C31" s="69">
        <v>98.750352795642669</v>
      </c>
    </row>
    <row r="32" spans="1:3" x14ac:dyDescent="0.25">
      <c r="A32" s="67">
        <v>43872</v>
      </c>
      <c r="B32" s="69">
        <v>81.833333333333314</v>
      </c>
      <c r="C32" s="69">
        <v>99.009770187416962</v>
      </c>
    </row>
    <row r="33" spans="1:3" x14ac:dyDescent="0.25">
      <c r="A33" s="67">
        <v>43873</v>
      </c>
      <c r="B33" s="69">
        <v>84.530303030303017</v>
      </c>
      <c r="C33" s="69">
        <v>99.042197361388745</v>
      </c>
    </row>
    <row r="34" spans="1:3" x14ac:dyDescent="0.25">
      <c r="A34" s="67">
        <v>43874</v>
      </c>
      <c r="B34" s="69">
        <v>85.36363636363636</v>
      </c>
      <c r="C34" s="69">
        <v>98.95692590390739</v>
      </c>
    </row>
    <row r="35" spans="1:3" x14ac:dyDescent="0.25">
      <c r="A35" s="67">
        <v>43875</v>
      </c>
      <c r="B35" s="69">
        <v>86.848484848484844</v>
      </c>
      <c r="C35" s="69">
        <v>98.990554084322582</v>
      </c>
    </row>
    <row r="36" spans="1:3" x14ac:dyDescent="0.25">
      <c r="A36" s="67">
        <v>43878</v>
      </c>
      <c r="B36" s="69">
        <v>87.37878787878789</v>
      </c>
      <c r="C36" s="69">
        <v>98.953923387798881</v>
      </c>
    </row>
    <row r="37" spans="1:3" x14ac:dyDescent="0.25">
      <c r="A37" s="67">
        <v>43879</v>
      </c>
      <c r="B37" s="69">
        <v>87.500000000000014</v>
      </c>
      <c r="C37" s="69">
        <v>98.623646615864004</v>
      </c>
    </row>
    <row r="38" spans="1:3" x14ac:dyDescent="0.25">
      <c r="A38" s="67">
        <v>43880</v>
      </c>
      <c r="B38" s="69">
        <v>89.575757575757578</v>
      </c>
      <c r="C38" s="69">
        <v>98.639259699628198</v>
      </c>
    </row>
    <row r="39" spans="1:3" x14ac:dyDescent="0.25">
      <c r="A39" s="67">
        <v>43881</v>
      </c>
      <c r="B39" s="69">
        <v>89.863636363636374</v>
      </c>
      <c r="C39" s="69">
        <v>98.224311973433657</v>
      </c>
    </row>
    <row r="40" spans="1:3" x14ac:dyDescent="0.25">
      <c r="A40" s="67">
        <v>43882</v>
      </c>
      <c r="B40" s="69">
        <v>88.636363636363654</v>
      </c>
      <c r="C40" s="69">
        <v>98.002726284626434</v>
      </c>
    </row>
    <row r="41" spans="1:3" x14ac:dyDescent="0.25">
      <c r="A41" s="67">
        <v>43885</v>
      </c>
      <c r="B41" s="69">
        <v>85.303030303030312</v>
      </c>
      <c r="C41" s="69">
        <v>97.674251022356657</v>
      </c>
    </row>
    <row r="42" spans="1:3" x14ac:dyDescent="0.25">
      <c r="A42" s="67">
        <v>43886</v>
      </c>
      <c r="B42" s="69">
        <v>83.257575757575779</v>
      </c>
      <c r="C42" s="69">
        <v>97.860407021083603</v>
      </c>
    </row>
    <row r="43" spans="1:3" x14ac:dyDescent="0.25">
      <c r="A43" s="67">
        <v>43887</v>
      </c>
      <c r="B43" s="69">
        <v>80.954545454545467</v>
      </c>
      <c r="C43" s="69">
        <v>97.847796453427904</v>
      </c>
    </row>
    <row r="44" spans="1:3" x14ac:dyDescent="0.25">
      <c r="A44" s="67">
        <v>43888</v>
      </c>
      <c r="B44" s="69">
        <v>79.060606060606077</v>
      </c>
      <c r="C44" s="69">
        <v>97.587178055210188</v>
      </c>
    </row>
    <row r="45" spans="1:3" x14ac:dyDescent="0.25">
      <c r="A45" s="67">
        <v>43889</v>
      </c>
      <c r="B45" s="69">
        <v>76.545454545454561</v>
      </c>
      <c r="C45" s="69">
        <v>97.376401424393563</v>
      </c>
    </row>
    <row r="46" spans="1:3" x14ac:dyDescent="0.25">
      <c r="A46" s="67">
        <v>43892</v>
      </c>
      <c r="B46" s="69">
        <v>78.636363636363654</v>
      </c>
      <c r="C46" s="69">
        <v>97.901841743380871</v>
      </c>
    </row>
    <row r="47" spans="1:3" x14ac:dyDescent="0.25">
      <c r="A47" s="67">
        <v>43893</v>
      </c>
      <c r="B47" s="69">
        <v>78.575757575757592</v>
      </c>
      <c r="C47" s="69">
        <v>98.087397238886126</v>
      </c>
    </row>
    <row r="48" spans="1:3" x14ac:dyDescent="0.25">
      <c r="A48" s="67">
        <v>43894</v>
      </c>
      <c r="B48" s="69">
        <v>77.469696969696997</v>
      </c>
      <c r="C48" s="69">
        <v>98.24833210230166</v>
      </c>
    </row>
    <row r="49" spans="1:3" x14ac:dyDescent="0.25">
      <c r="A49" s="67">
        <v>43895</v>
      </c>
      <c r="B49" s="69">
        <v>75.742424242424264</v>
      </c>
      <c r="C49" s="69">
        <v>97.959490052664066</v>
      </c>
    </row>
    <row r="50" spans="1:3" x14ac:dyDescent="0.25">
      <c r="A50" s="67">
        <v>43896</v>
      </c>
      <c r="B50" s="69">
        <v>68.590909090909108</v>
      </c>
      <c r="C50" s="69">
        <v>97.716286247875658</v>
      </c>
    </row>
    <row r="51" spans="1:3" x14ac:dyDescent="0.25">
      <c r="A51" s="67">
        <v>43899</v>
      </c>
      <c r="B51" s="69">
        <v>52.060606060606069</v>
      </c>
      <c r="C51" s="69">
        <v>96.790910783236285</v>
      </c>
    </row>
    <row r="52" spans="1:3" x14ac:dyDescent="0.25">
      <c r="A52" s="67">
        <v>43900</v>
      </c>
      <c r="B52" s="69">
        <v>56.393939393939398</v>
      </c>
      <c r="C52" s="69">
        <v>97.071946290991775</v>
      </c>
    </row>
    <row r="53" spans="1:3" x14ac:dyDescent="0.25">
      <c r="A53" s="67">
        <v>43901</v>
      </c>
      <c r="B53" s="69">
        <v>54.227272727272734</v>
      </c>
      <c r="C53" s="69">
        <v>97.010694962378409</v>
      </c>
    </row>
    <row r="54" spans="1:3" x14ac:dyDescent="0.25">
      <c r="A54" s="67">
        <v>43902</v>
      </c>
      <c r="B54" s="69">
        <v>50.333333333333343</v>
      </c>
      <c r="C54" s="69">
        <v>95.923183627880107</v>
      </c>
    </row>
    <row r="55" spans="1:3" x14ac:dyDescent="0.25">
      <c r="A55" s="67">
        <v>43903</v>
      </c>
      <c r="B55" s="69">
        <v>51.287878787878803</v>
      </c>
      <c r="C55" s="69">
        <v>96.025269175569065</v>
      </c>
    </row>
    <row r="56" spans="1:3" x14ac:dyDescent="0.25">
      <c r="A56" s="67">
        <v>43906</v>
      </c>
      <c r="B56" s="69">
        <v>45.530303030303045</v>
      </c>
      <c r="C56" s="69">
        <v>95.457793631062785</v>
      </c>
    </row>
    <row r="57" spans="1:3" x14ac:dyDescent="0.25">
      <c r="A57" s="67">
        <v>43907</v>
      </c>
      <c r="B57" s="69">
        <v>43.530303030303045</v>
      </c>
      <c r="C57" s="69">
        <v>94.971986524707646</v>
      </c>
    </row>
    <row r="58" spans="1:3" x14ac:dyDescent="0.25">
      <c r="A58" s="67">
        <v>43908</v>
      </c>
      <c r="B58" s="69">
        <v>37.69696969696971</v>
      </c>
      <c r="C58" s="69">
        <v>94.295819897073699</v>
      </c>
    </row>
    <row r="59" spans="1:3" x14ac:dyDescent="0.25">
      <c r="A59" s="67">
        <v>43909</v>
      </c>
      <c r="B59" s="69">
        <v>43.136363636363654</v>
      </c>
      <c r="C59" s="69">
        <v>93.24914278165096</v>
      </c>
    </row>
    <row r="60" spans="1:3" x14ac:dyDescent="0.25">
      <c r="A60" s="67">
        <v>43910</v>
      </c>
      <c r="B60" s="69">
        <v>40.878787878787897</v>
      </c>
      <c r="C60" s="69">
        <v>93.925909912506611</v>
      </c>
    </row>
    <row r="61" spans="1:3" x14ac:dyDescent="0.25">
      <c r="A61" s="67">
        <v>43913</v>
      </c>
      <c r="B61" s="69">
        <v>40.954545454545475</v>
      </c>
      <c r="C61" s="69">
        <v>92.917665003272674</v>
      </c>
    </row>
    <row r="62" spans="1:3" x14ac:dyDescent="0.25">
      <c r="A62" s="67">
        <v>43914</v>
      </c>
      <c r="B62" s="69">
        <v>41.136363636363647</v>
      </c>
      <c r="C62" s="69">
        <v>93.576417037477341</v>
      </c>
    </row>
    <row r="63" spans="1:3" x14ac:dyDescent="0.25">
      <c r="A63" s="67">
        <v>43915</v>
      </c>
      <c r="B63" s="69">
        <v>41.500000000000014</v>
      </c>
      <c r="C63" s="69">
        <v>93.774583100638282</v>
      </c>
    </row>
    <row r="64" spans="1:3" x14ac:dyDescent="0.25">
      <c r="A64" s="67">
        <v>43916</v>
      </c>
      <c r="B64" s="69">
        <v>39.909090909090921</v>
      </c>
      <c r="C64" s="69">
        <v>94.297020903517094</v>
      </c>
    </row>
    <row r="65" spans="1:3" x14ac:dyDescent="0.25">
      <c r="A65" s="67">
        <v>43917</v>
      </c>
      <c r="B65" s="69">
        <v>37.77272727272728</v>
      </c>
      <c r="C65" s="69">
        <v>94.27179976820571</v>
      </c>
    </row>
    <row r="66" spans="1:3" x14ac:dyDescent="0.25">
      <c r="A66" s="67">
        <v>43920</v>
      </c>
      <c r="B66" s="69">
        <v>34.484848484848499</v>
      </c>
      <c r="C66" s="69">
        <v>93.782990145742076</v>
      </c>
    </row>
    <row r="67" spans="1:3" x14ac:dyDescent="0.25">
      <c r="A67" s="67">
        <v>43921</v>
      </c>
      <c r="B67" s="69">
        <v>34.45454545454546</v>
      </c>
      <c r="C67" s="69">
        <v>93.968545641247303</v>
      </c>
    </row>
    <row r="68" spans="1:3" x14ac:dyDescent="0.25">
      <c r="A68" s="67">
        <v>43922</v>
      </c>
      <c r="B68" s="69">
        <v>37.484848484848492</v>
      </c>
      <c r="C68" s="69">
        <v>93.550595398944253</v>
      </c>
    </row>
    <row r="69" spans="1:3" x14ac:dyDescent="0.25">
      <c r="A69" s="67">
        <v>43923</v>
      </c>
      <c r="B69" s="69">
        <v>45.363636363636374</v>
      </c>
      <c r="C69" s="69">
        <v>93.559002444048048</v>
      </c>
    </row>
    <row r="70" spans="1:3" x14ac:dyDescent="0.25">
      <c r="A70" s="67">
        <v>43924</v>
      </c>
      <c r="B70" s="69">
        <v>51.681818181818187</v>
      </c>
      <c r="C70" s="69">
        <v>93.405874122514604</v>
      </c>
    </row>
    <row r="71" spans="1:3" x14ac:dyDescent="0.25">
      <c r="A71" s="67">
        <v>43927</v>
      </c>
      <c r="B71" s="69">
        <v>50.075757575757578</v>
      </c>
      <c r="C71" s="69">
        <v>93.567409489151842</v>
      </c>
    </row>
    <row r="72" spans="1:3" x14ac:dyDescent="0.25">
      <c r="A72" s="67">
        <v>43928</v>
      </c>
      <c r="B72" s="69">
        <v>48.287878787878796</v>
      </c>
      <c r="C72" s="69">
        <v>94.138488052988336</v>
      </c>
    </row>
    <row r="73" spans="1:3" x14ac:dyDescent="0.25">
      <c r="A73" s="67">
        <v>43929</v>
      </c>
      <c r="B73" s="69">
        <v>49.757575757575765</v>
      </c>
      <c r="C73" s="69">
        <v>94.062224143832466</v>
      </c>
    </row>
    <row r="74" spans="1:3" x14ac:dyDescent="0.25">
      <c r="A74" s="67">
        <v>43930</v>
      </c>
      <c r="B74" s="69">
        <v>47.696969696969695</v>
      </c>
      <c r="C74" s="69">
        <v>94.552835275961172</v>
      </c>
    </row>
    <row r="75" spans="1:3" x14ac:dyDescent="0.25">
      <c r="A75" s="67">
        <v>43934</v>
      </c>
      <c r="B75" s="69">
        <v>48.090909090909086</v>
      </c>
      <c r="C75" s="69">
        <v>94.418322554300417</v>
      </c>
    </row>
    <row r="76" spans="1:3" x14ac:dyDescent="0.25">
      <c r="A76" s="67">
        <v>43935</v>
      </c>
      <c r="B76" s="69">
        <v>44.848484848484851</v>
      </c>
      <c r="C76" s="69">
        <v>94.438139160616515</v>
      </c>
    </row>
    <row r="77" spans="1:3" x14ac:dyDescent="0.25">
      <c r="A77" s="67">
        <v>43936</v>
      </c>
      <c r="B77" s="69">
        <v>41.954545454545453</v>
      </c>
      <c r="C77" s="69">
        <v>94.136086040101503</v>
      </c>
    </row>
    <row r="78" spans="1:3" x14ac:dyDescent="0.25">
      <c r="A78" s="67">
        <v>43937</v>
      </c>
      <c r="B78" s="69">
        <v>42.151515151515156</v>
      </c>
      <c r="C78" s="69">
        <v>93.906093306190485</v>
      </c>
    </row>
    <row r="79" spans="1:3" x14ac:dyDescent="0.25">
      <c r="A79" s="67">
        <v>43938</v>
      </c>
      <c r="B79" s="69">
        <v>42.545454545454547</v>
      </c>
      <c r="C79" s="69">
        <v>94.046611060068244</v>
      </c>
    </row>
    <row r="80" spans="1:3" x14ac:dyDescent="0.25">
      <c r="A80" s="67">
        <v>43941</v>
      </c>
      <c r="B80" s="69">
        <v>38.742424242424242</v>
      </c>
      <c r="C80" s="69">
        <v>94.021990427978537</v>
      </c>
    </row>
    <row r="81" spans="1:3" x14ac:dyDescent="0.25">
      <c r="A81" s="67">
        <v>43942</v>
      </c>
      <c r="B81" s="69">
        <v>29.287878787878785</v>
      </c>
      <c r="C81" s="69">
        <v>93.598635656680202</v>
      </c>
    </row>
    <row r="82" spans="1:3" x14ac:dyDescent="0.25">
      <c r="A82" s="67">
        <v>43943</v>
      </c>
      <c r="B82" s="69">
        <v>30.863636363636367</v>
      </c>
      <c r="C82" s="69">
        <v>93.599236159901892</v>
      </c>
    </row>
    <row r="83" spans="1:3" x14ac:dyDescent="0.25">
      <c r="A83" s="67">
        <v>43944</v>
      </c>
      <c r="B83" s="69">
        <v>32.318181818181813</v>
      </c>
      <c r="C83" s="69">
        <v>93.737952404114537</v>
      </c>
    </row>
    <row r="84" spans="1:3" x14ac:dyDescent="0.25">
      <c r="A84" s="67">
        <v>43945</v>
      </c>
      <c r="B84" s="69">
        <v>32.484848484848484</v>
      </c>
      <c r="C84" s="69">
        <v>93.411879154731551</v>
      </c>
    </row>
    <row r="85" spans="1:3" x14ac:dyDescent="0.25">
      <c r="A85" s="67">
        <v>43948</v>
      </c>
      <c r="B85" s="69">
        <v>30.287878787878785</v>
      </c>
      <c r="C85" s="69">
        <v>93.613648237222691</v>
      </c>
    </row>
    <row r="86" spans="1:3" x14ac:dyDescent="0.25">
      <c r="A86" s="67">
        <v>43949</v>
      </c>
      <c r="B86" s="69">
        <v>31.000000000000004</v>
      </c>
      <c r="C86" s="69">
        <v>93.727743849345643</v>
      </c>
    </row>
    <row r="87" spans="1:3" x14ac:dyDescent="0.25">
      <c r="A87" s="67">
        <v>43950</v>
      </c>
      <c r="B87" s="69">
        <v>34.151515151515156</v>
      </c>
      <c r="C87" s="69">
        <v>94.282008322974548</v>
      </c>
    </row>
    <row r="88" spans="1:3" x14ac:dyDescent="0.25">
      <c r="A88" s="67">
        <v>43951</v>
      </c>
      <c r="B88" s="69">
        <v>38.287878787878796</v>
      </c>
      <c r="C88" s="69">
        <v>94.576254901607456</v>
      </c>
    </row>
    <row r="89" spans="1:3" x14ac:dyDescent="0.25">
      <c r="A89" s="67">
        <v>43952</v>
      </c>
      <c r="B89" s="69">
        <v>40.060606060606077</v>
      </c>
      <c r="C89" s="69">
        <v>94.226762026578186</v>
      </c>
    </row>
    <row r="90" spans="1:3" x14ac:dyDescent="0.25">
      <c r="A90" s="67">
        <v>43955</v>
      </c>
      <c r="B90" s="69">
        <v>41.212121212121225</v>
      </c>
      <c r="C90" s="69">
        <v>93.972749163799165</v>
      </c>
    </row>
    <row r="91" spans="1:3" x14ac:dyDescent="0.25">
      <c r="A91" s="67">
        <v>43956</v>
      </c>
      <c r="B91" s="69">
        <v>46.924242424242443</v>
      </c>
      <c r="C91" s="69">
        <v>94.194334852606374</v>
      </c>
    </row>
    <row r="92" spans="1:3" x14ac:dyDescent="0.25">
      <c r="A92" s="67">
        <v>43957</v>
      </c>
      <c r="B92" s="69">
        <v>45.030303030303045</v>
      </c>
      <c r="C92" s="69">
        <v>93.76737706197784</v>
      </c>
    </row>
    <row r="93" spans="1:3" x14ac:dyDescent="0.25">
      <c r="A93" s="67">
        <v>43958</v>
      </c>
      <c r="B93" s="69">
        <v>44.636363636363654</v>
      </c>
      <c r="C93" s="69">
        <v>93.670095540062462</v>
      </c>
    </row>
    <row r="94" spans="1:3" x14ac:dyDescent="0.25">
      <c r="A94" s="67">
        <v>43959</v>
      </c>
      <c r="B94" s="69">
        <v>46.924242424242443</v>
      </c>
      <c r="C94" s="69">
        <v>94.1192719498939</v>
      </c>
    </row>
    <row r="95" spans="1:3" x14ac:dyDescent="0.25">
      <c r="A95" s="67">
        <v>43962</v>
      </c>
      <c r="B95" s="69">
        <v>44.893939393939412</v>
      </c>
      <c r="C95" s="69">
        <v>93.995568286223744</v>
      </c>
    </row>
    <row r="96" spans="1:3" x14ac:dyDescent="0.25">
      <c r="A96" s="67">
        <v>43963</v>
      </c>
      <c r="B96" s="69">
        <v>45.424242424242443</v>
      </c>
      <c r="C96" s="69">
        <v>94.026193950530441</v>
      </c>
    </row>
    <row r="97" spans="1:3" x14ac:dyDescent="0.25">
      <c r="A97" s="67">
        <v>43964</v>
      </c>
      <c r="B97" s="69">
        <v>44.227272727272748</v>
      </c>
      <c r="C97" s="69">
        <v>93.814816816492126</v>
      </c>
    </row>
    <row r="98" spans="1:3" x14ac:dyDescent="0.25">
      <c r="A98" s="67">
        <v>43965</v>
      </c>
      <c r="B98" s="69">
        <v>47.166666666666679</v>
      </c>
      <c r="C98" s="69">
        <v>93.714532778468254</v>
      </c>
    </row>
    <row r="99" spans="1:3" x14ac:dyDescent="0.25">
      <c r="A99" s="67">
        <v>43966</v>
      </c>
      <c r="B99" s="69">
        <v>49.242424242424256</v>
      </c>
      <c r="C99" s="69">
        <v>93.758970016874045</v>
      </c>
    </row>
    <row r="100" spans="1:3" x14ac:dyDescent="0.25">
      <c r="A100" s="67">
        <v>43969</v>
      </c>
      <c r="B100" s="69">
        <v>52.742424242424256</v>
      </c>
      <c r="C100" s="69">
        <v>93.812414803605336</v>
      </c>
    </row>
    <row r="101" spans="1:3" x14ac:dyDescent="0.25">
      <c r="A101" s="67">
        <v>43970</v>
      </c>
      <c r="B101" s="69">
        <v>52.500000000000007</v>
      </c>
      <c r="C101" s="69">
        <v>94.062824647054143</v>
      </c>
    </row>
    <row r="102" spans="1:3" x14ac:dyDescent="0.25">
      <c r="A102" s="67">
        <v>43971</v>
      </c>
      <c r="B102" s="69">
        <v>54.166666666666679</v>
      </c>
      <c r="C102" s="69">
        <v>94.225561020134762</v>
      </c>
    </row>
    <row r="103" spans="1:3" x14ac:dyDescent="0.25">
      <c r="A103" s="67">
        <v>43972</v>
      </c>
      <c r="B103" s="69">
        <v>54.636363636363647</v>
      </c>
      <c r="C103" s="69">
        <v>94.429732115512692</v>
      </c>
    </row>
    <row r="104" spans="1:3" x14ac:dyDescent="0.25">
      <c r="A104" s="67">
        <v>43973</v>
      </c>
      <c r="B104" s="69">
        <v>53.227272727272741</v>
      </c>
      <c r="C104" s="69">
        <v>94.071231692157909</v>
      </c>
    </row>
    <row r="105" spans="1:3" x14ac:dyDescent="0.25">
      <c r="A105" s="67">
        <v>43976</v>
      </c>
      <c r="B105" s="69">
        <v>53.833333333333343</v>
      </c>
      <c r="C105" s="69">
        <v>94.124075975667509</v>
      </c>
    </row>
    <row r="106" spans="1:3" x14ac:dyDescent="0.25">
      <c r="A106" s="67">
        <v>43977</v>
      </c>
      <c r="B106" s="69">
        <v>54.803030303030319</v>
      </c>
      <c r="C106" s="69">
        <v>94.572051379055537</v>
      </c>
    </row>
    <row r="107" spans="1:3" x14ac:dyDescent="0.25">
      <c r="A107" s="67">
        <v>43978</v>
      </c>
      <c r="B107" s="69">
        <v>52.636363636363647</v>
      </c>
      <c r="C107" s="69">
        <v>94.388897896437086</v>
      </c>
    </row>
    <row r="108" spans="1:3" x14ac:dyDescent="0.25">
      <c r="A108" s="67">
        <v>43979</v>
      </c>
      <c r="B108" s="69">
        <v>53.469696969696976</v>
      </c>
      <c r="C108" s="69">
        <v>94.379289844889897</v>
      </c>
    </row>
    <row r="109" spans="1:3" x14ac:dyDescent="0.25">
      <c r="A109" s="67">
        <v>43980</v>
      </c>
      <c r="B109" s="69">
        <v>53.530303030303031</v>
      </c>
      <c r="C109" s="69">
        <v>94.382892864220096</v>
      </c>
    </row>
    <row r="110" spans="1:3" x14ac:dyDescent="0.25">
      <c r="A110" s="67">
        <v>43983</v>
      </c>
      <c r="B110" s="69">
        <v>58.060606060606069</v>
      </c>
      <c r="C110" s="69">
        <v>94.880109531787511</v>
      </c>
    </row>
    <row r="111" spans="1:3" x14ac:dyDescent="0.25">
      <c r="A111" s="67">
        <v>43984</v>
      </c>
      <c r="B111" s="69">
        <v>59.954545454545467</v>
      </c>
      <c r="C111" s="69">
        <v>95.341896509274633</v>
      </c>
    </row>
    <row r="112" spans="1:3" x14ac:dyDescent="0.25">
      <c r="A112" s="67">
        <v>43985</v>
      </c>
      <c r="B112" s="69">
        <v>60.287878787878803</v>
      </c>
      <c r="C112" s="69">
        <v>95.734025113044581</v>
      </c>
    </row>
    <row r="113" spans="1:3" x14ac:dyDescent="0.25">
      <c r="A113" s="67">
        <v>43986</v>
      </c>
      <c r="B113" s="69">
        <v>60.590909090909115</v>
      </c>
      <c r="C113" s="69">
        <v>95.559879178751629</v>
      </c>
    </row>
    <row r="114" spans="1:3" x14ac:dyDescent="0.25">
      <c r="A114" s="67">
        <v>43987</v>
      </c>
      <c r="B114" s="69">
        <v>64.090909090909108</v>
      </c>
      <c r="C114" s="69">
        <v>96.111141136272025</v>
      </c>
    </row>
    <row r="115" spans="1:3" x14ac:dyDescent="0.25">
      <c r="A115" s="67">
        <v>43990</v>
      </c>
      <c r="B115" s="69">
        <v>61.818181818181834</v>
      </c>
      <c r="C115" s="69">
        <v>96.252259393371475</v>
      </c>
    </row>
    <row r="116" spans="1:3" x14ac:dyDescent="0.25">
      <c r="A116" s="67">
        <v>43991</v>
      </c>
      <c r="B116" s="69">
        <v>62.393939393939405</v>
      </c>
      <c r="C116" s="69">
        <v>96.346538399178343</v>
      </c>
    </row>
    <row r="117" spans="1:3" x14ac:dyDescent="0.25">
      <c r="A117" s="67">
        <v>43992</v>
      </c>
      <c r="B117" s="69">
        <v>63.227272727272734</v>
      </c>
      <c r="C117" s="69">
        <v>96.523686849579775</v>
      </c>
    </row>
    <row r="118" spans="1:3" x14ac:dyDescent="0.25">
      <c r="A118" s="67">
        <v>43993</v>
      </c>
      <c r="B118" s="69">
        <v>58.409090909090914</v>
      </c>
      <c r="C118" s="69">
        <v>96.193410077644899</v>
      </c>
    </row>
    <row r="119" spans="1:3" x14ac:dyDescent="0.25">
      <c r="A119" s="67">
        <v>43994</v>
      </c>
      <c r="B119" s="69">
        <v>58.681818181818187</v>
      </c>
      <c r="C119" s="69">
        <v>95.911774066667704</v>
      </c>
    </row>
    <row r="120" spans="1:3" x14ac:dyDescent="0.25">
      <c r="A120" s="67">
        <v>43997</v>
      </c>
      <c r="B120" s="69">
        <v>60.181818181818187</v>
      </c>
      <c r="C120" s="69">
        <v>95.444582560185282</v>
      </c>
    </row>
    <row r="121" spans="1:3" x14ac:dyDescent="0.25">
      <c r="A121" s="67">
        <v>43998</v>
      </c>
      <c r="B121" s="69">
        <v>62.060606060606062</v>
      </c>
      <c r="C121" s="69">
        <v>95.695592906855765</v>
      </c>
    </row>
    <row r="122" spans="1:3" x14ac:dyDescent="0.25">
      <c r="A122" s="67">
        <v>43999</v>
      </c>
      <c r="B122" s="69">
        <v>61.681818181818187</v>
      </c>
      <c r="C122" s="69">
        <v>95.585100314063013</v>
      </c>
    </row>
    <row r="123" spans="1:3" x14ac:dyDescent="0.25">
      <c r="A123" s="67">
        <v>44000</v>
      </c>
      <c r="B123" s="69">
        <v>62.893939393939398</v>
      </c>
      <c r="C123" s="69">
        <v>95.499828856581644</v>
      </c>
    </row>
    <row r="124" spans="1:3" x14ac:dyDescent="0.25">
      <c r="A124" s="67">
        <v>44001</v>
      </c>
      <c r="B124" s="69">
        <v>63.924242424242422</v>
      </c>
      <c r="C124" s="69">
        <v>95.530454520888341</v>
      </c>
    </row>
    <row r="125" spans="1:3" x14ac:dyDescent="0.25">
      <c r="A125" s="67">
        <v>44004</v>
      </c>
      <c r="B125" s="69">
        <v>65.272727272727266</v>
      </c>
      <c r="C125" s="69">
        <v>95.634341578242399</v>
      </c>
    </row>
    <row r="126" spans="1:3" x14ac:dyDescent="0.25">
      <c r="A126" s="67">
        <v>44005</v>
      </c>
      <c r="B126" s="69">
        <v>64.590909090909093</v>
      </c>
      <c r="C126" s="69">
        <v>95.964017846955585</v>
      </c>
    </row>
    <row r="127" spans="1:3" x14ac:dyDescent="0.25">
      <c r="A127" s="67">
        <v>44006</v>
      </c>
      <c r="B127" s="69">
        <v>61.075757575757585</v>
      </c>
      <c r="C127" s="69">
        <v>95.857728776714723</v>
      </c>
    </row>
    <row r="128" spans="1:3" x14ac:dyDescent="0.25">
      <c r="A128" s="67">
        <v>44007</v>
      </c>
      <c r="B128" s="69">
        <v>62.196969696969695</v>
      </c>
      <c r="C128" s="69">
        <v>95.705801461624674</v>
      </c>
    </row>
    <row r="129" spans="1:3" x14ac:dyDescent="0.25">
      <c r="A129" s="67">
        <v>44008</v>
      </c>
      <c r="B129" s="69">
        <v>62.151515151515163</v>
      </c>
      <c r="C129" s="69">
        <v>95.546668107874225</v>
      </c>
    </row>
    <row r="130" spans="1:3" x14ac:dyDescent="0.25">
      <c r="A130" s="67">
        <v>44011</v>
      </c>
      <c r="B130" s="69">
        <v>63.19696969696971</v>
      </c>
      <c r="C130" s="69">
        <v>95.60791943648762</v>
      </c>
    </row>
    <row r="131" spans="1:3" x14ac:dyDescent="0.25">
      <c r="A131" s="67">
        <v>44012</v>
      </c>
      <c r="B131" s="69">
        <v>62.348484848484858</v>
      </c>
      <c r="C131" s="69">
        <v>95.48421577281745</v>
      </c>
    </row>
    <row r="132" spans="1:3" x14ac:dyDescent="0.25">
      <c r="A132" s="67">
        <v>44013</v>
      </c>
      <c r="B132" s="69">
        <v>63.681818181818194</v>
      </c>
      <c r="C132" s="69">
        <v>95.786869396554138</v>
      </c>
    </row>
    <row r="133" spans="1:3" x14ac:dyDescent="0.25">
      <c r="A133" s="67">
        <v>44014</v>
      </c>
      <c r="B133" s="69">
        <v>65.363636363636374</v>
      </c>
      <c r="C133" s="69">
        <v>95.927387150431898</v>
      </c>
    </row>
    <row r="134" spans="1:3" x14ac:dyDescent="0.25">
      <c r="A134" s="67">
        <v>44015</v>
      </c>
      <c r="B134" s="69">
        <v>64.848484848484844</v>
      </c>
      <c r="C134" s="69">
        <v>95.914176079554494</v>
      </c>
    </row>
    <row r="135" spans="1:3" x14ac:dyDescent="0.25">
      <c r="A135" s="67">
        <v>44018</v>
      </c>
      <c r="B135" s="69">
        <v>65.303030303030312</v>
      </c>
      <c r="C135" s="69">
        <v>96.271475496465868</v>
      </c>
    </row>
    <row r="136" spans="1:3" x14ac:dyDescent="0.25">
      <c r="A136" s="67">
        <v>44019</v>
      </c>
      <c r="B136" s="69">
        <v>65.27272727272728</v>
      </c>
      <c r="C136" s="69">
        <v>96.194611084088308</v>
      </c>
    </row>
    <row r="137" spans="1:3" x14ac:dyDescent="0.25">
      <c r="A137" s="67">
        <v>44020</v>
      </c>
      <c r="B137" s="69">
        <v>65.590909090909093</v>
      </c>
      <c r="C137" s="69">
        <v>96.197613600196803</v>
      </c>
    </row>
    <row r="138" spans="1:3" x14ac:dyDescent="0.25">
      <c r="A138" s="67">
        <v>44021</v>
      </c>
      <c r="B138" s="69">
        <v>64.166666666666671</v>
      </c>
      <c r="C138" s="69">
        <v>96.489458165942878</v>
      </c>
    </row>
    <row r="139" spans="1:3" x14ac:dyDescent="0.25">
      <c r="A139" s="67">
        <v>44022</v>
      </c>
      <c r="B139" s="69">
        <v>65.515151515151516</v>
      </c>
      <c r="C139" s="69">
        <v>96.289490593116852</v>
      </c>
    </row>
    <row r="140" spans="1:3" x14ac:dyDescent="0.25">
      <c r="A140" s="67">
        <v>44025</v>
      </c>
      <c r="B140" s="69">
        <v>64.72727272727272</v>
      </c>
      <c r="C140" s="69">
        <v>96.39097563758412</v>
      </c>
    </row>
    <row r="141" spans="1:3" x14ac:dyDescent="0.25">
      <c r="A141" s="67">
        <v>44026</v>
      </c>
      <c r="B141" s="69">
        <v>64.999999999999986</v>
      </c>
      <c r="C141" s="69">
        <v>96.045085781885035</v>
      </c>
    </row>
    <row r="142" spans="1:3" x14ac:dyDescent="0.25">
      <c r="A142" s="67">
        <v>44027</v>
      </c>
      <c r="B142" s="69">
        <v>66.348484848484844</v>
      </c>
      <c r="C142" s="69">
        <v>96.519483327027856</v>
      </c>
    </row>
    <row r="143" spans="1:3" x14ac:dyDescent="0.25">
      <c r="A143" s="67">
        <v>44028</v>
      </c>
      <c r="B143" s="69">
        <v>65.712121212121204</v>
      </c>
      <c r="C143" s="69">
        <v>96.340533366961324</v>
      </c>
    </row>
    <row r="144" spans="1:3" x14ac:dyDescent="0.25">
      <c r="A144" s="67">
        <v>44029</v>
      </c>
      <c r="B144" s="69">
        <v>65.36363636363636</v>
      </c>
      <c r="C144" s="69">
        <v>96.279882541569648</v>
      </c>
    </row>
    <row r="145" spans="1:3" x14ac:dyDescent="0.25">
      <c r="A145" s="67">
        <v>44032</v>
      </c>
      <c r="B145" s="69">
        <v>65.575757575757564</v>
      </c>
      <c r="C145" s="69">
        <v>96.380767082815225</v>
      </c>
    </row>
    <row r="146" spans="1:3" x14ac:dyDescent="0.25">
      <c r="A146" s="67">
        <v>44033</v>
      </c>
      <c r="B146" s="69">
        <v>67.151515151515142</v>
      </c>
      <c r="C146" s="69">
        <v>96.717649390188811</v>
      </c>
    </row>
    <row r="147" spans="1:3" x14ac:dyDescent="0.25">
      <c r="A147" s="67">
        <v>44034</v>
      </c>
      <c r="B147" s="69">
        <v>67.106060606060595</v>
      </c>
      <c r="C147" s="69">
        <v>96.873179724609059</v>
      </c>
    </row>
    <row r="148" spans="1:3" x14ac:dyDescent="0.25">
      <c r="A148" s="67">
        <v>44035</v>
      </c>
      <c r="B148" s="69">
        <v>65.621212121212125</v>
      </c>
      <c r="C148" s="69">
        <v>96.751277570604003</v>
      </c>
    </row>
    <row r="149" spans="1:3" x14ac:dyDescent="0.25">
      <c r="A149" s="67">
        <v>44036</v>
      </c>
      <c r="B149" s="69">
        <v>65.666666666666671</v>
      </c>
      <c r="C149" s="69">
        <v>96.503870243263691</v>
      </c>
    </row>
    <row r="150" spans="1:3" x14ac:dyDescent="0.25">
      <c r="A150" s="67">
        <v>44039</v>
      </c>
      <c r="B150" s="69">
        <v>65.772727272727266</v>
      </c>
      <c r="C150" s="69">
        <v>96.877983750382668</v>
      </c>
    </row>
    <row r="151" spans="1:3" x14ac:dyDescent="0.25">
      <c r="A151" s="67">
        <v>44040</v>
      </c>
      <c r="B151" s="69">
        <v>65.484848484848484</v>
      </c>
      <c r="C151" s="69">
        <v>96.760885622151207</v>
      </c>
    </row>
    <row r="152" spans="1:3" x14ac:dyDescent="0.25">
      <c r="A152" s="67">
        <v>44041</v>
      </c>
      <c r="B152" s="69">
        <v>66.287878787878796</v>
      </c>
      <c r="C152" s="69">
        <v>96.890594318038353</v>
      </c>
    </row>
    <row r="153" spans="1:3" x14ac:dyDescent="0.25">
      <c r="A153" s="67">
        <v>44042</v>
      </c>
      <c r="B153" s="69">
        <v>65.060606060606062</v>
      </c>
      <c r="C153" s="69">
        <v>96.67141064211792</v>
      </c>
    </row>
    <row r="154" spans="1:3" x14ac:dyDescent="0.25">
      <c r="A154" s="67">
        <v>44043</v>
      </c>
      <c r="B154" s="69">
        <v>65.606060606060609</v>
      </c>
      <c r="C154" s="69">
        <v>96.805322860556956</v>
      </c>
    </row>
    <row r="155" spans="1:3" x14ac:dyDescent="0.25">
      <c r="A155" s="67">
        <v>44046</v>
      </c>
      <c r="B155" s="69">
        <v>66.893939393939405</v>
      </c>
      <c r="C155" s="69">
        <v>96.553111507443049</v>
      </c>
    </row>
    <row r="156" spans="1:3" x14ac:dyDescent="0.25">
      <c r="A156" s="67">
        <v>44047</v>
      </c>
      <c r="B156" s="69">
        <v>67.318181818181827</v>
      </c>
      <c r="C156" s="69">
        <v>96.485855146612678</v>
      </c>
    </row>
    <row r="157" spans="1:3" x14ac:dyDescent="0.25">
      <c r="A157" s="67">
        <v>44048</v>
      </c>
      <c r="B157" s="69">
        <v>68.439393939393952</v>
      </c>
      <c r="C157" s="69">
        <v>96.920619479123317</v>
      </c>
    </row>
    <row r="158" spans="1:3" x14ac:dyDescent="0.25">
      <c r="A158" s="67">
        <v>44049</v>
      </c>
      <c r="B158" s="69">
        <v>68.318181818181827</v>
      </c>
      <c r="C158" s="69">
        <v>96.837149531307034</v>
      </c>
    </row>
    <row r="159" spans="1:3" x14ac:dyDescent="0.25">
      <c r="A159" s="67">
        <v>44050</v>
      </c>
      <c r="B159" s="69">
        <v>67.27272727272728</v>
      </c>
      <c r="C159" s="69">
        <v>96.599950758735631</v>
      </c>
    </row>
    <row r="160" spans="1:3" x14ac:dyDescent="0.25">
      <c r="A160" s="67">
        <v>44053</v>
      </c>
      <c r="B160" s="69">
        <v>68.166666666666671</v>
      </c>
      <c r="C160" s="69">
        <v>96.561518552546843</v>
      </c>
    </row>
    <row r="161" spans="1:3" x14ac:dyDescent="0.25">
      <c r="A161" s="67">
        <v>44054</v>
      </c>
      <c r="B161" s="69">
        <v>67.424242424242436</v>
      </c>
      <c r="C161" s="69">
        <v>96.748275054495465</v>
      </c>
    </row>
    <row r="162" spans="1:3" x14ac:dyDescent="0.25">
      <c r="A162" s="67">
        <v>44055</v>
      </c>
      <c r="B162" s="69">
        <v>68.833333333333343</v>
      </c>
      <c r="C162" s="69">
        <v>96.736264990061471</v>
      </c>
    </row>
    <row r="163" spans="1:3" x14ac:dyDescent="0.25">
      <c r="A163" s="67">
        <v>44056</v>
      </c>
      <c r="B163" s="69">
        <v>68.121212121212139</v>
      </c>
      <c r="C163" s="69">
        <v>96.870177208500522</v>
      </c>
    </row>
    <row r="164" spans="1:3" x14ac:dyDescent="0.25">
      <c r="A164" s="67">
        <v>44057</v>
      </c>
      <c r="B164" s="69">
        <v>67.87878787878789</v>
      </c>
      <c r="C164" s="69">
        <v>96.835348021641934</v>
      </c>
    </row>
    <row r="165" spans="1:3" x14ac:dyDescent="0.25">
      <c r="A165" s="67">
        <v>44060</v>
      </c>
      <c r="B165" s="69">
        <v>68.742424242424249</v>
      </c>
      <c r="C165" s="69">
        <v>96.775297699471963</v>
      </c>
    </row>
    <row r="166" spans="1:3" x14ac:dyDescent="0.25">
      <c r="A166" s="67">
        <v>44061</v>
      </c>
      <c r="B166" s="69">
        <v>68.87878787878789</v>
      </c>
      <c r="C166" s="69">
        <v>96.932629543557312</v>
      </c>
    </row>
    <row r="167" spans="1:3" x14ac:dyDescent="0.25">
      <c r="A167" s="67">
        <v>44062</v>
      </c>
      <c r="B167" s="69">
        <v>68.742424242424249</v>
      </c>
      <c r="C167" s="69">
        <v>97.106775477850235</v>
      </c>
    </row>
    <row r="168" spans="1:3" x14ac:dyDescent="0.25">
      <c r="A168" s="67">
        <v>44063</v>
      </c>
      <c r="B168" s="69">
        <v>68.030303030303031</v>
      </c>
      <c r="C168" s="69">
        <v>96.712244861193483</v>
      </c>
    </row>
    <row r="169" spans="1:3" x14ac:dyDescent="0.25">
      <c r="A169" s="67">
        <v>44064</v>
      </c>
      <c r="B169" s="69">
        <v>67.196969696969703</v>
      </c>
      <c r="C169" s="69">
        <v>96.82333795720794</v>
      </c>
    </row>
    <row r="170" spans="1:3" x14ac:dyDescent="0.25">
      <c r="A170" s="67">
        <v>44067</v>
      </c>
      <c r="B170" s="69">
        <v>68.37878787878789</v>
      </c>
      <c r="C170" s="69">
        <v>96.962054201420599</v>
      </c>
    </row>
    <row r="171" spans="1:3" x14ac:dyDescent="0.25">
      <c r="A171" s="67">
        <v>44068</v>
      </c>
      <c r="B171" s="69">
        <v>69.484848484848484</v>
      </c>
      <c r="C171" s="69">
        <v>97.02750905258587</v>
      </c>
    </row>
    <row r="172" spans="1:3" x14ac:dyDescent="0.25">
      <c r="A172" s="67">
        <v>44069</v>
      </c>
      <c r="B172" s="69">
        <v>69.151515151515156</v>
      </c>
      <c r="C172" s="69">
        <v>97.145207684039036</v>
      </c>
    </row>
    <row r="173" spans="1:3" x14ac:dyDescent="0.25">
      <c r="A173" s="67">
        <v>44070</v>
      </c>
      <c r="B173" s="69">
        <v>68.318181818181827</v>
      </c>
      <c r="C173" s="69">
        <v>97.236484173737395</v>
      </c>
    </row>
    <row r="174" spans="1:3" x14ac:dyDescent="0.25">
      <c r="A174" s="67">
        <v>44071</v>
      </c>
      <c r="B174" s="69">
        <v>68.257575757575751</v>
      </c>
      <c r="C174" s="69">
        <v>97.681457061016928</v>
      </c>
    </row>
    <row r="175" spans="1:3" x14ac:dyDescent="0.25">
      <c r="A175" s="67">
        <v>44074</v>
      </c>
      <c r="B175" s="69">
        <v>68.606060606060609</v>
      </c>
      <c r="C175" s="69">
        <v>97.644225861271536</v>
      </c>
    </row>
    <row r="176" spans="1:3" x14ac:dyDescent="0.25">
      <c r="A176" s="67">
        <v>44075</v>
      </c>
      <c r="B176" s="69">
        <v>69.060606060606062</v>
      </c>
      <c r="C176" s="69">
        <v>98.190683793018337</v>
      </c>
    </row>
    <row r="177" spans="1:3" x14ac:dyDescent="0.25">
      <c r="A177" s="67">
        <v>44076</v>
      </c>
      <c r="B177" s="69">
        <v>67.318181818181827</v>
      </c>
      <c r="C177" s="69">
        <v>97.945678478564815</v>
      </c>
    </row>
    <row r="178" spans="1:3" x14ac:dyDescent="0.25">
      <c r="A178" s="67">
        <v>44077</v>
      </c>
      <c r="B178" s="69">
        <v>66.77272727272728</v>
      </c>
      <c r="C178" s="69">
        <v>97.918055330366627</v>
      </c>
    </row>
    <row r="179" spans="1:3" x14ac:dyDescent="0.25">
      <c r="A179" s="67">
        <v>44078</v>
      </c>
      <c r="B179" s="69">
        <v>64.63636363636364</v>
      </c>
      <c r="C179" s="69">
        <v>97.934268917352512</v>
      </c>
    </row>
    <row r="180" spans="1:3" x14ac:dyDescent="0.25">
      <c r="A180" s="67">
        <v>44081</v>
      </c>
      <c r="B180" s="69">
        <v>63.651515151515156</v>
      </c>
      <c r="C180" s="69">
        <v>97.968497600989409</v>
      </c>
    </row>
    <row r="181" spans="1:3" x14ac:dyDescent="0.25">
      <c r="A181" s="67">
        <v>44082</v>
      </c>
      <c r="B181" s="69">
        <v>60.27272727272728</v>
      </c>
      <c r="C181" s="69">
        <v>97.81296726656916</v>
      </c>
    </row>
    <row r="182" spans="1:3" x14ac:dyDescent="0.25">
      <c r="A182" s="67">
        <v>44083</v>
      </c>
      <c r="B182" s="69">
        <v>61.803030303030305</v>
      </c>
      <c r="C182" s="69">
        <v>97.919856840031741</v>
      </c>
    </row>
    <row r="183" spans="1:3" x14ac:dyDescent="0.25">
      <c r="A183" s="67">
        <v>44084</v>
      </c>
      <c r="B183" s="69">
        <v>60.696969696969703</v>
      </c>
      <c r="C183" s="69">
        <v>98.017138361947104</v>
      </c>
    </row>
    <row r="184" spans="1:3" x14ac:dyDescent="0.25">
      <c r="A184" s="67">
        <v>44085</v>
      </c>
      <c r="B184" s="69">
        <v>60.348484848484844</v>
      </c>
      <c r="C184" s="69">
        <v>98.036354465041484</v>
      </c>
    </row>
    <row r="185" spans="1:3" x14ac:dyDescent="0.25">
      <c r="A185" s="67">
        <v>44088</v>
      </c>
      <c r="B185" s="69">
        <v>60.015151515151516</v>
      </c>
      <c r="C185" s="69">
        <v>98.213502915442916</v>
      </c>
    </row>
    <row r="186" spans="1:3" x14ac:dyDescent="0.25">
      <c r="A186" s="67">
        <v>44089</v>
      </c>
      <c r="B186" s="69">
        <v>61.409090909090914</v>
      </c>
      <c r="C186" s="69">
        <v>98.618842590090267</v>
      </c>
    </row>
    <row r="187" spans="1:3" x14ac:dyDescent="0.25">
      <c r="A187" s="67">
        <v>44090</v>
      </c>
      <c r="B187" s="69">
        <v>63.969696969696962</v>
      </c>
      <c r="C187" s="69">
        <v>98.886066523746678</v>
      </c>
    </row>
    <row r="188" spans="1:3" x14ac:dyDescent="0.25">
      <c r="A188" s="67">
        <v>44091</v>
      </c>
      <c r="B188" s="69">
        <v>65.606060606060595</v>
      </c>
      <c r="C188" s="69">
        <v>98.842830291784296</v>
      </c>
    </row>
    <row r="189" spans="1:3" x14ac:dyDescent="0.25">
      <c r="A189" s="67">
        <v>44092</v>
      </c>
      <c r="B189" s="69">
        <v>65.378787878787861</v>
      </c>
      <c r="C189" s="69">
        <v>99.06501648381321</v>
      </c>
    </row>
    <row r="190" spans="1:3" x14ac:dyDescent="0.25">
      <c r="A190" s="67">
        <v>44095</v>
      </c>
      <c r="B190" s="69">
        <v>62.787878787878768</v>
      </c>
      <c r="C190" s="69">
        <v>98.612237054651573</v>
      </c>
    </row>
    <row r="191" spans="1:3" x14ac:dyDescent="0.25">
      <c r="A191" s="67">
        <v>44096</v>
      </c>
      <c r="B191" s="69">
        <v>63.212121212121197</v>
      </c>
      <c r="C191" s="69">
        <v>98.510151506962615</v>
      </c>
    </row>
    <row r="192" spans="1:3" x14ac:dyDescent="0.25">
      <c r="A192" s="67">
        <v>44097</v>
      </c>
      <c r="B192" s="69">
        <v>63.287878787878775</v>
      </c>
      <c r="C192" s="69">
        <v>98.158256619046526</v>
      </c>
    </row>
    <row r="193" spans="1:3" x14ac:dyDescent="0.25">
      <c r="A193" s="67">
        <v>44098</v>
      </c>
      <c r="B193" s="69">
        <v>63.545454545454533</v>
      </c>
      <c r="C193" s="69">
        <v>97.68926360289899</v>
      </c>
    </row>
    <row r="194" spans="1:3" x14ac:dyDescent="0.25">
      <c r="A194" s="67">
        <v>44099</v>
      </c>
      <c r="B194" s="69">
        <v>63.515151515151508</v>
      </c>
      <c r="C194" s="69">
        <v>97.760723486281279</v>
      </c>
    </row>
    <row r="195" spans="1:3" x14ac:dyDescent="0.25">
      <c r="A195" s="67">
        <v>44102</v>
      </c>
      <c r="B195" s="69">
        <v>64.287878787878782</v>
      </c>
      <c r="C195" s="69">
        <v>97.705477189884888</v>
      </c>
    </row>
    <row r="196" spans="1:3" x14ac:dyDescent="0.25">
      <c r="A196" s="67">
        <v>44103</v>
      </c>
      <c r="B196" s="69">
        <v>62.166666666666657</v>
      </c>
      <c r="C196" s="69">
        <v>97.800957202135166</v>
      </c>
    </row>
    <row r="197" spans="1:3" x14ac:dyDescent="0.25">
      <c r="A197" s="67">
        <v>44104</v>
      </c>
      <c r="B197" s="69">
        <v>62.04545454545454</v>
      </c>
      <c r="C197" s="69">
        <v>98.077789187338766</v>
      </c>
    </row>
    <row r="198" spans="1:3" x14ac:dyDescent="0.25">
      <c r="A198" s="67">
        <v>44105</v>
      </c>
      <c r="B198" s="69">
        <v>62.015151515151501</v>
      </c>
      <c r="C198" s="69">
        <v>98.229716502428801</v>
      </c>
    </row>
    <row r="199" spans="1:3" x14ac:dyDescent="0.25">
      <c r="A199" s="67">
        <v>44106</v>
      </c>
      <c r="B199" s="69">
        <v>59.499999999999993</v>
      </c>
      <c r="C199" s="69">
        <v>98.226713986320306</v>
      </c>
    </row>
    <row r="200" spans="1:3" x14ac:dyDescent="0.25">
      <c r="A200" s="67">
        <v>44109</v>
      </c>
      <c r="B200" s="69">
        <v>62.560606060606048</v>
      </c>
      <c r="C200" s="69">
        <v>98.452503197679434</v>
      </c>
    </row>
    <row r="201" spans="1:3" x14ac:dyDescent="0.25">
      <c r="A201" s="67">
        <v>44110</v>
      </c>
      <c r="B201" s="69">
        <v>64.62121212121211</v>
      </c>
      <c r="C201" s="69">
        <v>98.614639067538391</v>
      </c>
    </row>
    <row r="202" spans="1:3" x14ac:dyDescent="0.25">
      <c r="A202" s="67">
        <v>44111</v>
      </c>
      <c r="B202" s="69">
        <v>63.621212121212118</v>
      </c>
      <c r="C202" s="69">
        <v>98.515556035957914</v>
      </c>
    </row>
    <row r="203" spans="1:3" x14ac:dyDescent="0.25">
      <c r="A203" s="67">
        <v>44112</v>
      </c>
      <c r="B203" s="69">
        <v>65.666666666666657</v>
      </c>
      <c r="C203" s="69">
        <v>98.64646573828847</v>
      </c>
    </row>
    <row r="204" spans="1:3" x14ac:dyDescent="0.25">
      <c r="A204" s="67">
        <v>44113</v>
      </c>
      <c r="B204" s="69">
        <v>64.924242424242408</v>
      </c>
      <c r="C204" s="69">
        <v>99.403099797630176</v>
      </c>
    </row>
    <row r="205" spans="1:3" x14ac:dyDescent="0.25">
      <c r="A205" s="67">
        <v>44116</v>
      </c>
      <c r="B205" s="69">
        <v>63.21212121212119</v>
      </c>
      <c r="C205" s="69">
        <v>99.287202675842124</v>
      </c>
    </row>
    <row r="206" spans="1:3" x14ac:dyDescent="0.25">
      <c r="A206" s="67">
        <v>44117</v>
      </c>
      <c r="B206" s="69">
        <v>64.318181818181799</v>
      </c>
      <c r="C206" s="69">
        <v>99.163499012171954</v>
      </c>
    </row>
    <row r="207" spans="1:3" x14ac:dyDescent="0.25">
      <c r="A207" s="67">
        <v>44118</v>
      </c>
      <c r="B207" s="69">
        <v>65.636363636363612</v>
      </c>
      <c r="C207" s="69">
        <v>99.215742792459835</v>
      </c>
    </row>
    <row r="208" spans="1:3" x14ac:dyDescent="0.25">
      <c r="A208" s="67">
        <v>44119</v>
      </c>
      <c r="B208" s="69">
        <v>65.393939393939363</v>
      </c>
      <c r="C208" s="69">
        <v>99.116059257657668</v>
      </c>
    </row>
    <row r="209" spans="1:3" x14ac:dyDescent="0.25">
      <c r="A209" s="67">
        <v>44120</v>
      </c>
      <c r="B209" s="69">
        <v>65.045454545454518</v>
      </c>
      <c r="C209" s="69">
        <v>99.331639914247887</v>
      </c>
    </row>
    <row r="210" spans="1:3" x14ac:dyDescent="0.25">
      <c r="A210" s="67">
        <v>44123</v>
      </c>
      <c r="B210" s="69">
        <v>64.575757575757535</v>
      </c>
      <c r="C210" s="69">
        <v>99.530406480630518</v>
      </c>
    </row>
    <row r="211" spans="1:3" x14ac:dyDescent="0.25">
      <c r="A211" s="67">
        <v>44124</v>
      </c>
      <c r="B211" s="69">
        <v>65.393939393939363</v>
      </c>
      <c r="C211" s="69">
        <v>99.64510259597516</v>
      </c>
    </row>
    <row r="212" spans="1:3" x14ac:dyDescent="0.25">
      <c r="A212" s="67">
        <v>44125</v>
      </c>
      <c r="B212" s="69">
        <v>63.227272727272698</v>
      </c>
      <c r="C212" s="69">
        <v>99.968773832471342</v>
      </c>
    </row>
    <row r="213" spans="1:3" x14ac:dyDescent="0.25">
      <c r="A213" s="67">
        <v>44126</v>
      </c>
      <c r="B213" s="69">
        <v>64.3333333333333</v>
      </c>
      <c r="C213" s="69">
        <v>99.92553760050896</v>
      </c>
    </row>
    <row r="214" spans="1:3" x14ac:dyDescent="0.25">
      <c r="A214" s="67">
        <v>44127</v>
      </c>
      <c r="B214" s="69">
        <v>63.287878787878761</v>
      </c>
      <c r="C214" s="69">
        <v>99.896713445867363</v>
      </c>
    </row>
    <row r="215" spans="1:3" x14ac:dyDescent="0.25">
      <c r="A215" s="67">
        <v>44130</v>
      </c>
      <c r="B215" s="69">
        <v>61.303030303030276</v>
      </c>
      <c r="C215" s="69">
        <v>99.779014814414211</v>
      </c>
    </row>
    <row r="216" spans="1:3" x14ac:dyDescent="0.25">
      <c r="A216" s="67">
        <v>44131</v>
      </c>
      <c r="B216" s="69">
        <v>62.424242424242401</v>
      </c>
      <c r="C216" s="69">
        <v>99.71355996324894</v>
      </c>
    </row>
    <row r="217" spans="1:3" x14ac:dyDescent="0.25">
      <c r="A217" s="67">
        <v>44132</v>
      </c>
      <c r="B217" s="69">
        <v>59.272727272727238</v>
      </c>
      <c r="C217" s="69">
        <v>99.398896275078258</v>
      </c>
    </row>
    <row r="218" spans="1:3" x14ac:dyDescent="0.25">
      <c r="A218" s="67">
        <v>44133</v>
      </c>
      <c r="B218" s="69">
        <v>57.045454545454518</v>
      </c>
      <c r="C218" s="69">
        <v>99.300413746719485</v>
      </c>
    </row>
    <row r="219" spans="1:3" x14ac:dyDescent="0.25">
      <c r="A219" s="67">
        <v>44134</v>
      </c>
      <c r="B219" s="69">
        <v>56.757575757575736</v>
      </c>
      <c r="C219" s="69">
        <v>99.392891242861253</v>
      </c>
    </row>
    <row r="220" spans="1:3" x14ac:dyDescent="0.25">
      <c r="A220" s="67">
        <v>44137</v>
      </c>
      <c r="B220" s="69">
        <v>59.045454545454518</v>
      </c>
      <c r="C220" s="69">
        <v>99.356861049559257</v>
      </c>
    </row>
    <row r="221" spans="1:3" x14ac:dyDescent="0.25">
      <c r="A221" s="67">
        <v>44138</v>
      </c>
      <c r="B221" s="69">
        <v>60.166666666666643</v>
      </c>
      <c r="C221" s="69">
        <v>99.627087499324162</v>
      </c>
    </row>
    <row r="222" spans="1:3" x14ac:dyDescent="0.25">
      <c r="A222" s="67">
        <v>44139</v>
      </c>
      <c r="B222" s="69">
        <v>62.46969696969694</v>
      </c>
      <c r="C222" s="69">
        <v>99.525001951635204</v>
      </c>
    </row>
    <row r="223" spans="1:3" x14ac:dyDescent="0.25">
      <c r="A223" s="67">
        <v>44140</v>
      </c>
      <c r="B223" s="69">
        <v>62.015151515151494</v>
      </c>
      <c r="C223" s="69">
        <v>100.4191512487462</v>
      </c>
    </row>
    <row r="224" spans="1:3" x14ac:dyDescent="0.25">
      <c r="A224" s="67">
        <v>44141</v>
      </c>
      <c r="B224" s="69">
        <v>59.772727272727259</v>
      </c>
      <c r="C224" s="69">
        <v>100.76984513021887</v>
      </c>
    </row>
    <row r="225" spans="1:3" x14ac:dyDescent="0.25">
      <c r="A225" s="67">
        <v>44144</v>
      </c>
      <c r="B225" s="69">
        <v>64.242424242424221</v>
      </c>
      <c r="C225" s="69">
        <v>101.42859716442354</v>
      </c>
    </row>
    <row r="226" spans="1:3" x14ac:dyDescent="0.25">
      <c r="A226" s="67">
        <v>44145</v>
      </c>
      <c r="B226" s="69">
        <v>66.075757575757549</v>
      </c>
      <c r="C226" s="69">
        <v>101.14095612122934</v>
      </c>
    </row>
    <row r="227" spans="1:3" x14ac:dyDescent="0.25">
      <c r="A227" s="67">
        <v>44146</v>
      </c>
      <c r="B227" s="69">
        <v>66.363636363636331</v>
      </c>
      <c r="C227" s="69">
        <v>101.01605145111579</v>
      </c>
    </row>
    <row r="228" spans="1:3" x14ac:dyDescent="0.25">
      <c r="A228" s="67">
        <v>44147</v>
      </c>
      <c r="B228" s="69">
        <v>65.954545454545425</v>
      </c>
      <c r="C228" s="69">
        <v>100.92477496141741</v>
      </c>
    </row>
    <row r="229" spans="1:3" x14ac:dyDescent="0.25">
      <c r="A229" s="67">
        <v>44148</v>
      </c>
      <c r="B229" s="69">
        <v>64.818181818181785</v>
      </c>
      <c r="C229" s="69">
        <v>100.88273973589843</v>
      </c>
    </row>
    <row r="230" spans="1:3" x14ac:dyDescent="0.25">
      <c r="A230" s="67">
        <v>44151</v>
      </c>
      <c r="B230" s="69">
        <v>66.393939393939363</v>
      </c>
      <c r="C230" s="69">
        <v>101.43520269986223</v>
      </c>
    </row>
    <row r="231" spans="1:3" x14ac:dyDescent="0.25">
      <c r="A231" s="67">
        <v>44152</v>
      </c>
      <c r="B231" s="69">
        <v>66.287878787878753</v>
      </c>
      <c r="C231" s="69">
        <v>101.66939895632513</v>
      </c>
    </row>
    <row r="232" spans="1:3" x14ac:dyDescent="0.25">
      <c r="A232" s="67">
        <v>44153</v>
      </c>
      <c r="B232" s="69">
        <v>67.181818181818144</v>
      </c>
      <c r="C232" s="69">
        <v>101.91200225789184</v>
      </c>
    </row>
    <row r="233" spans="1:3" x14ac:dyDescent="0.25">
      <c r="A233" s="67">
        <v>44154</v>
      </c>
      <c r="B233" s="69">
        <v>66.969696969696926</v>
      </c>
      <c r="C233" s="69">
        <v>101.44781326751792</v>
      </c>
    </row>
    <row r="234" spans="1:3" x14ac:dyDescent="0.25">
      <c r="A234" s="67">
        <v>44155</v>
      </c>
      <c r="B234" s="69">
        <v>68.121212121212068</v>
      </c>
      <c r="C234" s="69">
        <v>101.57992397629187</v>
      </c>
    </row>
    <row r="235" spans="1:3" x14ac:dyDescent="0.25">
      <c r="A235" s="67">
        <v>44158</v>
      </c>
      <c r="B235" s="69">
        <v>69.787878787878725</v>
      </c>
      <c r="C235" s="69">
        <v>101.53428573144268</v>
      </c>
    </row>
    <row r="236" spans="1:3" x14ac:dyDescent="0.25">
      <c r="A236" s="67">
        <v>44159</v>
      </c>
      <c r="B236" s="69">
        <v>72.515151515151459</v>
      </c>
      <c r="C236" s="69">
        <v>101.58292649240038</v>
      </c>
    </row>
    <row r="237" spans="1:3" x14ac:dyDescent="0.25">
      <c r="A237" s="67">
        <v>44160</v>
      </c>
      <c r="B237" s="69">
        <v>73.651515151515099</v>
      </c>
      <c r="C237" s="69">
        <v>101.68621304653274</v>
      </c>
    </row>
    <row r="238" spans="1:3" x14ac:dyDescent="0.25">
      <c r="A238" s="67">
        <v>44161</v>
      </c>
      <c r="B238" s="69">
        <v>72.424242424242365</v>
      </c>
      <c r="C238" s="69">
        <v>101.86035898082568</v>
      </c>
    </row>
    <row r="239" spans="1:3" x14ac:dyDescent="0.25">
      <c r="A239" s="67">
        <v>44162</v>
      </c>
      <c r="B239" s="69">
        <v>72.999999999999943</v>
      </c>
      <c r="C239" s="69">
        <v>101.75947443958012</v>
      </c>
    </row>
    <row r="240" spans="1:3" x14ac:dyDescent="0.25">
      <c r="A240" s="67">
        <v>44165</v>
      </c>
      <c r="B240" s="69">
        <v>72.106060606060552</v>
      </c>
      <c r="C240" s="69">
        <v>101.61054964059858</v>
      </c>
    </row>
    <row r="241" spans="1:3" x14ac:dyDescent="0.25">
      <c r="A241" s="67">
        <v>44166</v>
      </c>
      <c r="B241" s="69">
        <v>71.848484848484802</v>
      </c>
      <c r="C241" s="69">
        <v>101.98286163805244</v>
      </c>
    </row>
    <row r="242" spans="1:3" x14ac:dyDescent="0.25">
      <c r="A242" s="67">
        <v>44167</v>
      </c>
      <c r="B242" s="69">
        <v>73.106060606060552</v>
      </c>
      <c r="C242" s="69">
        <v>102.08134416641121</v>
      </c>
    </row>
    <row r="243" spans="1:3" x14ac:dyDescent="0.25">
      <c r="A243" s="67">
        <v>44168</v>
      </c>
      <c r="B243" s="69">
        <v>73.803030303030241</v>
      </c>
      <c r="C243" s="69">
        <v>102.43564106721408</v>
      </c>
    </row>
    <row r="244" spans="1:3" x14ac:dyDescent="0.25">
      <c r="A244" s="67">
        <v>44169</v>
      </c>
      <c r="B244" s="69">
        <v>74.621212121212054</v>
      </c>
      <c r="C244" s="69">
        <v>102.86680238039452</v>
      </c>
    </row>
    <row r="245" spans="1:3" x14ac:dyDescent="0.25">
      <c r="A245" s="67">
        <v>44172</v>
      </c>
      <c r="B245" s="69">
        <v>73.924242424242351</v>
      </c>
      <c r="C245" s="69">
        <v>102.95627736042778</v>
      </c>
    </row>
    <row r="246" spans="1:3" x14ac:dyDescent="0.25">
      <c r="A246" s="67">
        <v>44173</v>
      </c>
      <c r="B246" s="69">
        <v>73.999999999999929</v>
      </c>
      <c r="C246" s="69">
        <v>103.06616944999884</v>
      </c>
    </row>
    <row r="247" spans="1:3" x14ac:dyDescent="0.25">
      <c r="A247" s="67">
        <v>44174</v>
      </c>
      <c r="B247" s="69">
        <v>74.03030303030296</v>
      </c>
      <c r="C247" s="69">
        <v>102.98750352795616</v>
      </c>
    </row>
    <row r="248" spans="1:3" x14ac:dyDescent="0.25">
      <c r="A248" s="67">
        <v>44175</v>
      </c>
      <c r="B248" s="69">
        <v>76.136363636363569</v>
      </c>
      <c r="C248" s="69">
        <v>102.95447585076268</v>
      </c>
    </row>
    <row r="249" spans="1:3" x14ac:dyDescent="0.25">
      <c r="A249" s="67">
        <v>44176</v>
      </c>
      <c r="B249" s="69">
        <v>75.712121212121133</v>
      </c>
      <c r="C249" s="69">
        <v>102.94666930888057</v>
      </c>
    </row>
    <row r="250" spans="1:3" x14ac:dyDescent="0.25">
      <c r="A250" s="67">
        <v>44179</v>
      </c>
      <c r="B250" s="69">
        <v>76.196969696969617</v>
      </c>
      <c r="C250" s="69">
        <v>102.94006377344188</v>
      </c>
    </row>
    <row r="251" spans="1:3" x14ac:dyDescent="0.25">
      <c r="A251" s="67">
        <v>44180</v>
      </c>
      <c r="B251" s="69">
        <v>76.909090909090821</v>
      </c>
      <c r="C251" s="69">
        <v>102.92745320578618</v>
      </c>
    </row>
    <row r="252" spans="1:3" x14ac:dyDescent="0.25">
      <c r="A252" s="67">
        <v>44181</v>
      </c>
      <c r="B252" s="69">
        <v>77.393939393939306</v>
      </c>
      <c r="C252" s="69">
        <v>103.01512667615437</v>
      </c>
    </row>
    <row r="253" spans="1:3" x14ac:dyDescent="0.25">
      <c r="A253" s="67">
        <v>44182</v>
      </c>
      <c r="B253" s="69">
        <v>78.030303030302932</v>
      </c>
      <c r="C253" s="69">
        <v>103.23130783596628</v>
      </c>
    </row>
    <row r="254" spans="1:3" x14ac:dyDescent="0.25">
      <c r="A254" s="67">
        <v>44183</v>
      </c>
      <c r="B254" s="69">
        <v>79.181818181818088</v>
      </c>
      <c r="C254" s="69">
        <v>103.07217448221584</v>
      </c>
    </row>
    <row r="255" spans="1:3" x14ac:dyDescent="0.25">
      <c r="A255" s="67">
        <v>44186</v>
      </c>
      <c r="B255" s="69">
        <v>77.136363636363541</v>
      </c>
      <c r="C255" s="69">
        <v>102.75450827793667</v>
      </c>
    </row>
    <row r="256" spans="1:3" x14ac:dyDescent="0.25">
      <c r="A256" s="67">
        <v>44187</v>
      </c>
      <c r="B256" s="69">
        <v>75.87878787878779</v>
      </c>
      <c r="C256" s="69">
        <v>102.66683480756849</v>
      </c>
    </row>
    <row r="257" spans="1:3" x14ac:dyDescent="0.25">
      <c r="A257" s="67">
        <v>44188</v>
      </c>
      <c r="B257" s="69">
        <v>77.575757575757493</v>
      </c>
      <c r="C257" s="69">
        <v>102.73529217484227</v>
      </c>
    </row>
    <row r="258" spans="1:3" x14ac:dyDescent="0.25">
      <c r="A258" s="67">
        <v>44189</v>
      </c>
      <c r="B258" s="69">
        <v>77.712121212121119</v>
      </c>
      <c r="C258" s="69">
        <v>102.95087283143251</v>
      </c>
    </row>
    <row r="259" spans="1:3" x14ac:dyDescent="0.25">
      <c r="A259" s="67">
        <v>44193</v>
      </c>
      <c r="B259" s="69">
        <v>77.060606060605977</v>
      </c>
      <c r="C259" s="69">
        <v>102.91664414779561</v>
      </c>
    </row>
    <row r="260" spans="1:3" x14ac:dyDescent="0.25">
      <c r="A260" s="67">
        <v>44194</v>
      </c>
      <c r="B260" s="69">
        <v>77.409090909090821</v>
      </c>
      <c r="C260" s="69">
        <v>103.15504392681042</v>
      </c>
    </row>
    <row r="261" spans="1:3" x14ac:dyDescent="0.25">
      <c r="A261" s="67">
        <v>44195</v>
      </c>
      <c r="B261" s="69">
        <v>77.787878787878697</v>
      </c>
      <c r="C261" s="69">
        <v>103.29376017102307</v>
      </c>
    </row>
    <row r="262" spans="1:3" x14ac:dyDescent="0.25">
      <c r="A262" s="67">
        <v>44196</v>
      </c>
      <c r="B262" s="69">
        <v>78.484848484848371</v>
      </c>
      <c r="C262" s="69">
        <v>103.27094104859849</v>
      </c>
    </row>
    <row r="263" spans="1:3" x14ac:dyDescent="0.25">
      <c r="A263" s="67">
        <v>44200</v>
      </c>
      <c r="B263" s="69">
        <v>77.409090909090807</v>
      </c>
      <c r="C263" s="69">
        <v>103.85042665753879</v>
      </c>
    </row>
    <row r="264" spans="1:3" x14ac:dyDescent="0.25">
      <c r="A264" s="67">
        <v>44201</v>
      </c>
      <c r="B264" s="69">
        <v>81.21212121212109</v>
      </c>
      <c r="C264" s="69">
        <v>103.61983342040607</v>
      </c>
    </row>
    <row r="265" spans="1:3" x14ac:dyDescent="0.25">
      <c r="A265" s="67">
        <v>44202</v>
      </c>
      <c r="B265" s="69">
        <v>82.272727272727153</v>
      </c>
      <c r="C265" s="69">
        <v>103.65526311048637</v>
      </c>
    </row>
    <row r="266" spans="1:3" x14ac:dyDescent="0.25">
      <c r="A266" s="67">
        <v>44203</v>
      </c>
      <c r="B266" s="69">
        <v>82.393939393939291</v>
      </c>
      <c r="C266" s="69">
        <v>103.43908195067444</v>
      </c>
    </row>
    <row r="267" spans="1:3" x14ac:dyDescent="0.25">
      <c r="A267" s="67">
        <v>44204</v>
      </c>
      <c r="B267" s="69">
        <v>84.833333333333229</v>
      </c>
      <c r="C267" s="69">
        <v>103.36942357695727</v>
      </c>
    </row>
    <row r="268" spans="1:3" x14ac:dyDescent="0.25">
      <c r="A268" s="67">
        <v>44207</v>
      </c>
      <c r="B268" s="69">
        <v>84.333333333333215</v>
      </c>
      <c r="C268" s="69">
        <v>102.989905540843</v>
      </c>
    </row>
    <row r="269" spans="1:3" x14ac:dyDescent="0.25">
      <c r="A269" s="67">
        <v>44208</v>
      </c>
      <c r="B269" s="69">
        <v>85.727272727272606</v>
      </c>
      <c r="C269" s="69">
        <v>103.18687059756053</v>
      </c>
    </row>
    <row r="270" spans="1:3" x14ac:dyDescent="0.25">
      <c r="A270" s="67">
        <v>44209</v>
      </c>
      <c r="B270" s="69">
        <v>84.939393939393824</v>
      </c>
      <c r="C270" s="69">
        <v>103.48351918908023</v>
      </c>
    </row>
    <row r="271" spans="1:3" x14ac:dyDescent="0.25">
      <c r="A271" s="67">
        <v>44210</v>
      </c>
      <c r="B271" s="69">
        <v>85.484848484848371</v>
      </c>
      <c r="C271" s="69">
        <v>103.55437856924081</v>
      </c>
    </row>
    <row r="272" spans="1:3" x14ac:dyDescent="0.25">
      <c r="A272" s="67">
        <v>44211</v>
      </c>
      <c r="B272" s="69">
        <v>83.484848484848371</v>
      </c>
      <c r="C272" s="69">
        <v>103.38683817038657</v>
      </c>
    </row>
    <row r="273" spans="1:3" x14ac:dyDescent="0.25">
      <c r="A273" s="67">
        <v>44214</v>
      </c>
      <c r="B273" s="69">
        <v>82.95454545454534</v>
      </c>
      <c r="C273" s="69">
        <v>103.23010682952292</v>
      </c>
    </row>
    <row r="274" spans="1:3" x14ac:dyDescent="0.25">
      <c r="A274" s="67">
        <v>44215</v>
      </c>
      <c r="B274" s="69">
        <v>84.696969696969575</v>
      </c>
      <c r="C274" s="69">
        <v>103.29676268713162</v>
      </c>
    </row>
    <row r="275" spans="1:3" x14ac:dyDescent="0.25">
      <c r="A275" s="67">
        <v>44216</v>
      </c>
      <c r="B275" s="69">
        <v>84.969696969696841</v>
      </c>
      <c r="C275" s="69">
        <v>103.55197655635403</v>
      </c>
    </row>
    <row r="276" spans="1:3" x14ac:dyDescent="0.25">
      <c r="A276" s="67">
        <v>44217</v>
      </c>
      <c r="B276" s="69">
        <v>84.999999999999872</v>
      </c>
      <c r="C276" s="69">
        <v>103.56638863367482</v>
      </c>
    </row>
    <row r="277" spans="1:3" x14ac:dyDescent="0.25">
      <c r="A277" s="67">
        <v>44218</v>
      </c>
      <c r="B277" s="69">
        <v>83.954545454545311</v>
      </c>
      <c r="C277" s="69">
        <v>103.16164946224917</v>
      </c>
    </row>
    <row r="278" spans="1:3" x14ac:dyDescent="0.25">
      <c r="A278" s="67">
        <v>44221</v>
      </c>
      <c r="B278" s="69">
        <v>84.666666666666529</v>
      </c>
      <c r="C278" s="69">
        <v>103.11481021095659</v>
      </c>
    </row>
    <row r="279" spans="1:3" x14ac:dyDescent="0.25">
      <c r="A279" s="67">
        <v>44222</v>
      </c>
      <c r="B279" s="69">
        <v>84.712121212121062</v>
      </c>
      <c r="C279" s="69">
        <v>103.24752142295225</v>
      </c>
    </row>
    <row r="280" spans="1:3" x14ac:dyDescent="0.25">
      <c r="A280" s="67">
        <v>44223</v>
      </c>
      <c r="B280" s="69">
        <v>84.56060606060592</v>
      </c>
      <c r="C280" s="69">
        <v>103.18867210722567</v>
      </c>
    </row>
    <row r="281" spans="1:3" x14ac:dyDescent="0.25">
      <c r="A281" s="67">
        <v>44224</v>
      </c>
      <c r="B281" s="69">
        <v>84.136363636363498</v>
      </c>
      <c r="C281" s="69">
        <v>102.90343307691828</v>
      </c>
    </row>
    <row r="282" spans="1:3" x14ac:dyDescent="0.25">
      <c r="A282" s="67">
        <v>44225</v>
      </c>
      <c r="B282" s="69">
        <v>84.666666666666529</v>
      </c>
      <c r="C282" s="69">
        <v>103.11901373350851</v>
      </c>
    </row>
    <row r="283" spans="1:3" x14ac:dyDescent="0.25">
      <c r="A283" s="67">
        <v>44228</v>
      </c>
      <c r="B283" s="69">
        <v>85.378787878787733</v>
      </c>
      <c r="C283" s="69">
        <v>103.04635284368284</v>
      </c>
    </row>
    <row r="284" spans="1:3" x14ac:dyDescent="0.25">
      <c r="A284" s="67">
        <v>44229</v>
      </c>
      <c r="B284" s="69">
        <v>87.06060606060592</v>
      </c>
      <c r="C284" s="69">
        <v>103.25652897127776</v>
      </c>
    </row>
    <row r="285" spans="1:3" x14ac:dyDescent="0.25">
      <c r="A285" s="67">
        <v>44230</v>
      </c>
      <c r="B285" s="69">
        <v>88.575757575757436</v>
      </c>
      <c r="C285" s="69">
        <v>103.31357677733925</v>
      </c>
    </row>
    <row r="286" spans="1:3" x14ac:dyDescent="0.25">
      <c r="A286" s="67">
        <v>44231</v>
      </c>
      <c r="B286" s="69">
        <v>89.151515151515014</v>
      </c>
      <c r="C286" s="69">
        <v>103.11721222384342</v>
      </c>
    </row>
    <row r="287" spans="1:3" x14ac:dyDescent="0.25">
      <c r="A287" s="67">
        <v>44232</v>
      </c>
      <c r="B287" s="69">
        <v>89.909090909090779</v>
      </c>
      <c r="C287" s="69">
        <v>103.16825499768791</v>
      </c>
    </row>
    <row r="288" spans="1:3" x14ac:dyDescent="0.25">
      <c r="A288" s="67">
        <v>44235</v>
      </c>
      <c r="B288" s="69">
        <v>91.757575757575637</v>
      </c>
      <c r="C288" s="69">
        <v>103.4132603121414</v>
      </c>
    </row>
    <row r="289" spans="1:3" x14ac:dyDescent="0.25">
      <c r="A289" s="67">
        <v>44236</v>
      </c>
      <c r="B289" s="69">
        <v>92.560606060605934</v>
      </c>
      <c r="C289" s="69">
        <v>103.50273529217466</v>
      </c>
    </row>
    <row r="290" spans="1:3" x14ac:dyDescent="0.25">
      <c r="A290" s="67">
        <v>44237</v>
      </c>
      <c r="B290" s="69">
        <v>93.136363636363512</v>
      </c>
      <c r="C290" s="69">
        <v>103.76635620650087</v>
      </c>
    </row>
    <row r="291" spans="1:3" x14ac:dyDescent="0.25">
      <c r="A291" s="67">
        <v>44238</v>
      </c>
      <c r="B291" s="69">
        <v>92.636363636363527</v>
      </c>
      <c r="C291" s="69">
        <v>103.83541407699636</v>
      </c>
    </row>
    <row r="292" spans="1:3" x14ac:dyDescent="0.25">
      <c r="A292" s="67">
        <v>44239</v>
      </c>
      <c r="B292" s="69">
        <v>94.59090909090898</v>
      </c>
      <c r="C292" s="69">
        <v>103.86123571552945</v>
      </c>
    </row>
    <row r="293" spans="1:3" x14ac:dyDescent="0.25">
      <c r="A293" s="67">
        <v>44242</v>
      </c>
      <c r="B293" s="69">
        <v>95.909090909090807</v>
      </c>
      <c r="C293" s="69">
        <v>104.046190707813</v>
      </c>
    </row>
    <row r="294" spans="1:3" x14ac:dyDescent="0.25">
      <c r="A294" s="67">
        <v>44243</v>
      </c>
      <c r="B294" s="69">
        <v>95.984848484848385</v>
      </c>
      <c r="C294" s="69">
        <v>103.97052730187882</v>
      </c>
    </row>
    <row r="295" spans="1:3" x14ac:dyDescent="0.25">
      <c r="A295" s="67">
        <v>44244</v>
      </c>
      <c r="B295" s="69">
        <v>97.484848484848385</v>
      </c>
      <c r="C295" s="69">
        <v>103.7477406066282</v>
      </c>
    </row>
    <row r="296" spans="1:3" x14ac:dyDescent="0.25">
      <c r="A296" s="67">
        <v>44245</v>
      </c>
      <c r="B296" s="69">
        <v>96.86363636363626</v>
      </c>
      <c r="C296" s="69">
        <v>103.54597152413707</v>
      </c>
    </row>
    <row r="297" spans="1:3" x14ac:dyDescent="0.25">
      <c r="A297" s="67">
        <v>44246</v>
      </c>
      <c r="B297" s="69">
        <v>95.318181818181714</v>
      </c>
      <c r="C297" s="69">
        <v>103.73092651642061</v>
      </c>
    </row>
    <row r="298" spans="1:3" x14ac:dyDescent="0.25">
      <c r="A298" s="67">
        <v>44249</v>
      </c>
      <c r="B298" s="69">
        <v>98.84848484848473</v>
      </c>
      <c r="C298" s="69">
        <v>103.47271013108968</v>
      </c>
    </row>
    <row r="299" spans="1:3" x14ac:dyDescent="0.25">
      <c r="A299" s="67">
        <v>44250</v>
      </c>
      <c r="B299" s="69">
        <v>99.045454545454433</v>
      </c>
      <c r="C299" s="69">
        <v>103.6984993424488</v>
      </c>
    </row>
    <row r="300" spans="1:3" x14ac:dyDescent="0.25">
      <c r="A300" s="67">
        <v>44251</v>
      </c>
      <c r="B300" s="69">
        <v>101.57575757575745</v>
      </c>
      <c r="C300" s="69">
        <v>103.74834110984989</v>
      </c>
    </row>
    <row r="301" spans="1:3" x14ac:dyDescent="0.25">
      <c r="A301" s="67">
        <v>44252</v>
      </c>
      <c r="B301" s="69">
        <v>101.33333333333319</v>
      </c>
      <c r="C301" s="69">
        <v>103.65646411692983</v>
      </c>
    </row>
    <row r="302" spans="1:3" x14ac:dyDescent="0.25">
      <c r="A302" s="67">
        <v>44253</v>
      </c>
      <c r="B302" s="69">
        <v>100.19696969696955</v>
      </c>
      <c r="C302" s="69">
        <v>103.04154881790926</v>
      </c>
    </row>
    <row r="303" spans="1:3" x14ac:dyDescent="0.25">
      <c r="A303" s="67">
        <v>44256</v>
      </c>
      <c r="B303" s="69">
        <v>96.499999999999858</v>
      </c>
      <c r="C303" s="69">
        <v>103.1430338623765</v>
      </c>
    </row>
    <row r="304" spans="1:3" x14ac:dyDescent="0.25">
      <c r="A304" s="67">
        <v>44257</v>
      </c>
      <c r="B304" s="69">
        <v>94.999999999999872</v>
      </c>
      <c r="C304" s="69">
        <v>102.96948843130527</v>
      </c>
    </row>
    <row r="305" spans="1:3" x14ac:dyDescent="0.25">
      <c r="A305" s="67">
        <v>44258</v>
      </c>
      <c r="B305" s="69">
        <v>97.075757575757436</v>
      </c>
      <c r="C305" s="69">
        <v>103.15324241714539</v>
      </c>
    </row>
    <row r="306" spans="1:3" x14ac:dyDescent="0.25">
      <c r="A306" s="67">
        <v>44259</v>
      </c>
      <c r="B306" s="69">
        <v>101.12121212121198</v>
      </c>
      <c r="C306" s="69">
        <v>103.13042329472081</v>
      </c>
    </row>
    <row r="307" spans="1:3" x14ac:dyDescent="0.25">
      <c r="A307" s="67">
        <v>44260</v>
      </c>
      <c r="B307" s="69">
        <v>105.09090909090895</v>
      </c>
      <c r="C307" s="69">
        <v>102.70947053630927</v>
      </c>
    </row>
    <row r="308" spans="1:3" x14ac:dyDescent="0.25">
      <c r="A308" s="67">
        <v>44263</v>
      </c>
      <c r="B308" s="69">
        <v>103.39393939393925</v>
      </c>
      <c r="C308" s="69">
        <v>102.12578140481708</v>
      </c>
    </row>
    <row r="309" spans="1:3" x14ac:dyDescent="0.25">
      <c r="A309" s="67">
        <v>44264</v>
      </c>
      <c r="B309" s="69">
        <v>102.30303030303016</v>
      </c>
      <c r="C309" s="69">
        <v>101.98946717349124</v>
      </c>
    </row>
    <row r="310" spans="1:3" x14ac:dyDescent="0.25">
      <c r="A310" s="67">
        <v>44265</v>
      </c>
      <c r="B310" s="69">
        <v>102.87878787878773</v>
      </c>
      <c r="C310" s="69">
        <v>102.18583172698706</v>
      </c>
    </row>
    <row r="311" spans="1:3" x14ac:dyDescent="0.25">
      <c r="A311" s="67">
        <v>44266</v>
      </c>
      <c r="B311" s="69">
        <v>105.49999999999984</v>
      </c>
      <c r="C311" s="69">
        <v>102.71907858785647</v>
      </c>
    </row>
    <row r="312" spans="1:3" x14ac:dyDescent="0.25">
      <c r="A312" s="67">
        <v>44267</v>
      </c>
      <c r="B312" s="69">
        <v>104.87878787878772</v>
      </c>
      <c r="C312" s="69">
        <v>102.67584235589409</v>
      </c>
    </row>
    <row r="313" spans="1:3" x14ac:dyDescent="0.25">
      <c r="A313" s="67">
        <v>44270</v>
      </c>
      <c r="B313" s="69">
        <v>104.3636363636362</v>
      </c>
      <c r="C313" s="69">
        <v>102.6410131690355</v>
      </c>
    </row>
    <row r="314" spans="1:3" x14ac:dyDescent="0.25">
      <c r="A314" s="67">
        <v>44271</v>
      </c>
      <c r="B314" s="69">
        <v>103.62121212121197</v>
      </c>
      <c r="C314" s="69">
        <v>102.80735256144635</v>
      </c>
    </row>
    <row r="315" spans="1:3" x14ac:dyDescent="0.25">
      <c r="A315" s="67">
        <v>44272</v>
      </c>
      <c r="B315" s="69">
        <v>103.03030303030287</v>
      </c>
      <c r="C315" s="69">
        <v>102.62660109171472</v>
      </c>
    </row>
    <row r="316" spans="1:3" x14ac:dyDescent="0.25">
      <c r="A316" s="67">
        <v>44273</v>
      </c>
      <c r="B316" s="69">
        <v>95.878787878787747</v>
      </c>
      <c r="C316" s="69">
        <v>102.87881244482864</v>
      </c>
    </row>
    <row r="317" spans="1:3" x14ac:dyDescent="0.25">
      <c r="A317" s="67">
        <v>44274</v>
      </c>
      <c r="B317" s="69">
        <v>97.772727272727138</v>
      </c>
      <c r="C317" s="69">
        <v>102.77072186492268</v>
      </c>
    </row>
    <row r="318" spans="1:3" x14ac:dyDescent="0.25">
      <c r="A318" s="67">
        <v>44277</v>
      </c>
      <c r="B318" s="69">
        <v>97.909090909090779</v>
      </c>
      <c r="C318" s="69">
        <v>102.686050910663</v>
      </c>
    </row>
    <row r="319" spans="1:3" x14ac:dyDescent="0.25">
      <c r="A319" s="67">
        <v>44278</v>
      </c>
      <c r="B319" s="69">
        <v>92.106060606060467</v>
      </c>
      <c r="C319" s="69">
        <v>102.63801065292702</v>
      </c>
    </row>
    <row r="320" spans="1:3" x14ac:dyDescent="0.25">
      <c r="A320" s="67">
        <v>44279</v>
      </c>
      <c r="B320" s="69">
        <v>97.590909090908937</v>
      </c>
      <c r="C320" s="69">
        <v>102.31854293898273</v>
      </c>
    </row>
    <row r="321" spans="1:3" x14ac:dyDescent="0.25">
      <c r="A321" s="67">
        <v>44280</v>
      </c>
      <c r="B321" s="69">
        <v>93.863636363636232</v>
      </c>
      <c r="C321" s="69">
        <v>102.0849471857415</v>
      </c>
    </row>
    <row r="322" spans="1:3" x14ac:dyDescent="0.25">
      <c r="A322" s="67">
        <v>44281</v>
      </c>
      <c r="B322" s="69">
        <v>97.833333333333172</v>
      </c>
      <c r="C322" s="69">
        <v>102.11917586937838</v>
      </c>
    </row>
    <row r="323" spans="1:3" x14ac:dyDescent="0.25">
      <c r="A323" s="67">
        <v>44284</v>
      </c>
      <c r="B323" s="69">
        <v>98.454545454545311</v>
      </c>
      <c r="C323" s="69">
        <v>101.90239420634477</v>
      </c>
    </row>
    <row r="324" spans="1:3" x14ac:dyDescent="0.25">
      <c r="A324" s="67">
        <v>44285</v>
      </c>
      <c r="B324" s="69">
        <v>97.181818181818031</v>
      </c>
      <c r="C324" s="69">
        <v>101.7882985942218</v>
      </c>
    </row>
    <row r="325" spans="1:3" x14ac:dyDescent="0.25">
      <c r="A325" s="67">
        <v>44286</v>
      </c>
      <c r="B325" s="69">
        <v>96.272727272727124</v>
      </c>
      <c r="C325" s="69">
        <v>102.09575624373208</v>
      </c>
    </row>
    <row r="326" spans="1:3" x14ac:dyDescent="0.25">
      <c r="A326" s="67">
        <v>44287</v>
      </c>
      <c r="B326" s="69">
        <v>98.272727272727124</v>
      </c>
      <c r="C326" s="69">
        <v>102.00207774114691</v>
      </c>
    </row>
    <row r="327" spans="1:3" x14ac:dyDescent="0.25">
      <c r="A327" s="67">
        <v>44291</v>
      </c>
      <c r="B327" s="69">
        <v>94.166666666666515</v>
      </c>
      <c r="C327" s="69">
        <v>102.12638190803877</v>
      </c>
    </row>
    <row r="328" spans="1:3" x14ac:dyDescent="0.25">
      <c r="A328" s="67">
        <v>44292</v>
      </c>
      <c r="B328" s="69">
        <v>95.06060606060592</v>
      </c>
      <c r="C328" s="69">
        <v>102.36778420316207</v>
      </c>
    </row>
    <row r="329" spans="1:3" x14ac:dyDescent="0.25">
      <c r="A329" s="67">
        <v>44293</v>
      </c>
      <c r="B329" s="69">
        <v>95.69696969696956</v>
      </c>
      <c r="C329" s="69">
        <v>102.41642496411976</v>
      </c>
    </row>
    <row r="330" spans="1:3" x14ac:dyDescent="0.25">
      <c r="A330" s="67">
        <v>44294</v>
      </c>
      <c r="B330" s="69">
        <v>95.757575757575637</v>
      </c>
      <c r="C330" s="69">
        <v>102.36958571282717</v>
      </c>
    </row>
    <row r="331" spans="1:3" x14ac:dyDescent="0.25">
      <c r="A331" s="67">
        <v>44295</v>
      </c>
      <c r="B331" s="69">
        <v>95.378787878787762</v>
      </c>
      <c r="C331" s="69">
        <v>102.13659046280765</v>
      </c>
    </row>
    <row r="332" spans="1:3" x14ac:dyDescent="0.25">
      <c r="A332" s="67">
        <v>44298</v>
      </c>
      <c r="B332" s="69">
        <v>95.878787878787762</v>
      </c>
      <c r="C332" s="69">
        <v>102.09755775339717</v>
      </c>
    </row>
    <row r="333" spans="1:3" x14ac:dyDescent="0.25">
      <c r="A333" s="67">
        <v>44299</v>
      </c>
      <c r="B333" s="69">
        <v>96.469696969696855</v>
      </c>
      <c r="C333" s="69">
        <v>102.07413812775087</v>
      </c>
    </row>
    <row r="334" spans="1:3" x14ac:dyDescent="0.25">
      <c r="A334" s="67">
        <v>44300</v>
      </c>
      <c r="B334" s="69">
        <v>100.87878787878776</v>
      </c>
      <c r="C334" s="69">
        <v>102.44464861553963</v>
      </c>
    </row>
    <row r="335" spans="1:3" x14ac:dyDescent="0.25">
      <c r="A335" s="67">
        <v>44301</v>
      </c>
      <c r="B335" s="69">
        <v>101.42424242424229</v>
      </c>
      <c r="C335" s="69">
        <v>102.6037819692901</v>
      </c>
    </row>
    <row r="336" spans="1:3" x14ac:dyDescent="0.25">
      <c r="A336" s="67">
        <v>44302</v>
      </c>
      <c r="B336" s="69">
        <v>101.16666666666653</v>
      </c>
      <c r="C336" s="69">
        <v>102.77552589069622</v>
      </c>
    </row>
    <row r="337" spans="1:3" x14ac:dyDescent="0.25">
      <c r="A337" s="67">
        <v>44305</v>
      </c>
      <c r="B337" s="69">
        <v>101.59090909090894</v>
      </c>
      <c r="C337" s="69">
        <v>102.93646075411176</v>
      </c>
    </row>
    <row r="338" spans="1:3" x14ac:dyDescent="0.25">
      <c r="A338" s="67">
        <v>44306</v>
      </c>
      <c r="B338" s="69">
        <v>100.8636363636362</v>
      </c>
      <c r="C338" s="69">
        <v>103.1322248043859</v>
      </c>
    </row>
    <row r="339" spans="1:3" x14ac:dyDescent="0.25">
      <c r="A339" s="67">
        <v>44307</v>
      </c>
      <c r="B339" s="69">
        <v>98.969696969696813</v>
      </c>
      <c r="C339" s="69">
        <v>103.01032265038084</v>
      </c>
    </row>
    <row r="340" spans="1:3" x14ac:dyDescent="0.25">
      <c r="A340" s="67">
        <v>44308</v>
      </c>
      <c r="B340" s="69">
        <v>99.090909090908951</v>
      </c>
      <c r="C340" s="69">
        <v>103.14243335915479</v>
      </c>
    </row>
    <row r="341" spans="1:3" x14ac:dyDescent="0.25">
      <c r="A341" s="67">
        <v>44309</v>
      </c>
      <c r="B341" s="69">
        <v>100.16666666666652</v>
      </c>
      <c r="C341" s="69">
        <v>103.1358278237161</v>
      </c>
    </row>
    <row r="342" spans="1:3" x14ac:dyDescent="0.25">
      <c r="A342" s="67">
        <v>44312</v>
      </c>
      <c r="B342" s="69">
        <v>99.469696969696827</v>
      </c>
      <c r="C342" s="69">
        <v>103.45169251833019</v>
      </c>
    </row>
    <row r="343" spans="1:3" x14ac:dyDescent="0.25">
      <c r="A343" s="67">
        <v>44313</v>
      </c>
      <c r="B343" s="69">
        <v>100.63636363636347</v>
      </c>
      <c r="C343" s="69">
        <v>103.50633831150488</v>
      </c>
    </row>
    <row r="344" spans="1:3" x14ac:dyDescent="0.25">
      <c r="A344" s="67">
        <v>44314</v>
      </c>
      <c r="B344" s="69">
        <v>101.92424242424225</v>
      </c>
      <c r="C344" s="69">
        <v>103.55137605313234</v>
      </c>
    </row>
    <row r="345" spans="1:3" x14ac:dyDescent="0.25">
      <c r="A345" s="67">
        <v>44315</v>
      </c>
      <c r="B345" s="69">
        <v>103.8787878787877</v>
      </c>
      <c r="C345" s="69">
        <v>103.83121055444443</v>
      </c>
    </row>
    <row r="346" spans="1:3" x14ac:dyDescent="0.25">
      <c r="A346" s="67">
        <v>44316</v>
      </c>
      <c r="B346" s="69">
        <v>101.89393939393922</v>
      </c>
      <c r="C346" s="69">
        <v>103.59281077542961</v>
      </c>
    </row>
    <row r="347" spans="1:3" x14ac:dyDescent="0.25">
      <c r="A347" s="67">
        <v>44319</v>
      </c>
      <c r="B347" s="69">
        <v>102.3636363636362</v>
      </c>
      <c r="C347" s="69">
        <v>103.53155944681623</v>
      </c>
    </row>
    <row r="348" spans="1:3" x14ac:dyDescent="0.25">
      <c r="A348" s="67">
        <v>44320</v>
      </c>
      <c r="B348" s="69">
        <v>104.36363636363619</v>
      </c>
      <c r="C348" s="69">
        <v>103.47691365364156</v>
      </c>
    </row>
    <row r="349" spans="1:3" x14ac:dyDescent="0.25">
      <c r="A349" s="67">
        <v>44321</v>
      </c>
      <c r="B349" s="69">
        <v>104.48484848484831</v>
      </c>
      <c r="C349" s="69">
        <v>103.56939114978333</v>
      </c>
    </row>
    <row r="350" spans="1:3" x14ac:dyDescent="0.25">
      <c r="A350" s="67">
        <v>44322</v>
      </c>
      <c r="B350" s="69">
        <v>103.16666666666652</v>
      </c>
      <c r="C350" s="69">
        <v>103.73573054219418</v>
      </c>
    </row>
    <row r="351" spans="1:3" x14ac:dyDescent="0.25">
      <c r="A351" s="67">
        <v>44323</v>
      </c>
      <c r="B351" s="69">
        <v>103.4545454545453</v>
      </c>
      <c r="C351" s="69">
        <v>104.16749235859633</v>
      </c>
    </row>
    <row r="352" spans="1:3" x14ac:dyDescent="0.25">
      <c r="A352" s="67">
        <v>44326</v>
      </c>
      <c r="B352" s="69">
        <v>103.51515151515135</v>
      </c>
      <c r="C352" s="69">
        <v>104.57703555579558</v>
      </c>
    </row>
    <row r="353" spans="1:3" x14ac:dyDescent="0.25">
      <c r="A353" s="67">
        <v>44327</v>
      </c>
      <c r="B353" s="69">
        <v>103.8636363636362</v>
      </c>
      <c r="C353" s="69">
        <v>104.35364835732325</v>
      </c>
    </row>
    <row r="354" spans="1:3" x14ac:dyDescent="0.25">
      <c r="A354" s="67">
        <v>44328</v>
      </c>
      <c r="B354" s="69">
        <v>105.03030303030286</v>
      </c>
      <c r="C354" s="69">
        <v>104.13926870717643</v>
      </c>
    </row>
    <row r="355" spans="1:3" x14ac:dyDescent="0.25">
      <c r="A355" s="67">
        <v>44329</v>
      </c>
      <c r="B355" s="69">
        <v>101.59090909090894</v>
      </c>
      <c r="C355" s="69">
        <v>103.94530616656741</v>
      </c>
    </row>
    <row r="356" spans="1:3" x14ac:dyDescent="0.25">
      <c r="A356" s="67">
        <v>44330</v>
      </c>
      <c r="B356" s="69">
        <v>104.10606060606044</v>
      </c>
      <c r="C356" s="69">
        <v>104.12305512019054</v>
      </c>
    </row>
    <row r="357" spans="1:3" x14ac:dyDescent="0.25">
      <c r="A357" s="67">
        <v>44333</v>
      </c>
      <c r="B357" s="69">
        <v>105.24242424242408</v>
      </c>
      <c r="C357" s="69">
        <v>104.03117812727046</v>
      </c>
    </row>
    <row r="358" spans="1:3" x14ac:dyDescent="0.25">
      <c r="A358" s="67">
        <v>44334</v>
      </c>
      <c r="B358" s="69">
        <v>104.10606060606044</v>
      </c>
      <c r="C358" s="69">
        <v>104.32182168657314</v>
      </c>
    </row>
    <row r="359" spans="1:3" x14ac:dyDescent="0.25">
      <c r="A359" s="67">
        <v>44335</v>
      </c>
      <c r="B359" s="69">
        <v>100.99999999999984</v>
      </c>
      <c r="C359" s="69">
        <v>104.16208782960101</v>
      </c>
    </row>
    <row r="360" spans="1:3" x14ac:dyDescent="0.25">
      <c r="A360" s="67">
        <v>44336</v>
      </c>
      <c r="B360" s="69">
        <v>98.651515151515</v>
      </c>
      <c r="C360" s="69">
        <v>104.15728380382741</v>
      </c>
    </row>
    <row r="361" spans="1:3" x14ac:dyDescent="0.25">
      <c r="A361" s="67">
        <v>44337</v>
      </c>
      <c r="B361" s="69">
        <v>100.6666666666665</v>
      </c>
      <c r="C361" s="69">
        <v>104.31041212536086</v>
      </c>
    </row>
    <row r="362" spans="1:3" x14ac:dyDescent="0.25">
      <c r="A362" s="67">
        <v>44340</v>
      </c>
      <c r="B362" s="69">
        <v>103.72727272727256</v>
      </c>
      <c r="C362" s="69">
        <v>104.34584181544115</v>
      </c>
    </row>
    <row r="363" spans="1:3" x14ac:dyDescent="0.25">
      <c r="A363" s="67">
        <v>44341</v>
      </c>
      <c r="B363" s="69">
        <v>104.01515151515137</v>
      </c>
      <c r="C363" s="69">
        <v>104.62327430386645</v>
      </c>
    </row>
    <row r="364" spans="1:3" x14ac:dyDescent="0.25">
      <c r="A364" s="67">
        <v>44342</v>
      </c>
      <c r="B364" s="69">
        <v>104.34848484848472</v>
      </c>
      <c r="C364" s="69">
        <v>104.83405093468308</v>
      </c>
    </row>
    <row r="365" spans="1:3" x14ac:dyDescent="0.25">
      <c r="A365" s="67">
        <v>44343</v>
      </c>
      <c r="B365" s="69">
        <v>105.24242424242409</v>
      </c>
      <c r="C365" s="69">
        <v>105.03702102361761</v>
      </c>
    </row>
    <row r="366" spans="1:3" x14ac:dyDescent="0.25">
      <c r="A366" s="67">
        <v>44344</v>
      </c>
      <c r="B366" s="69">
        <v>105.49999999999984</v>
      </c>
      <c r="C366" s="69">
        <v>105.21837299657095</v>
      </c>
    </row>
    <row r="367" spans="1:3" x14ac:dyDescent="0.25">
      <c r="A367" s="67">
        <v>44347</v>
      </c>
      <c r="B367" s="69">
        <v>105.03030303030287</v>
      </c>
      <c r="C367" s="69">
        <v>105.37330282776949</v>
      </c>
    </row>
    <row r="368" spans="1:3" x14ac:dyDescent="0.25">
      <c r="A368" s="67">
        <v>44348</v>
      </c>
      <c r="B368" s="69">
        <v>106.43939393939378</v>
      </c>
      <c r="C368" s="69">
        <v>105.38651389864688</v>
      </c>
    </row>
    <row r="369" spans="1:3" x14ac:dyDescent="0.25">
      <c r="A369" s="67">
        <v>44349</v>
      </c>
      <c r="B369" s="69">
        <v>108.10606060606042</v>
      </c>
      <c r="C369" s="69">
        <v>105.27662180907582</v>
      </c>
    </row>
    <row r="370" spans="1:3" x14ac:dyDescent="0.25">
      <c r="A370" s="67">
        <v>44350</v>
      </c>
      <c r="B370" s="69">
        <v>108.04545454545438</v>
      </c>
      <c r="C370" s="69">
        <v>105.28803137028811</v>
      </c>
    </row>
    <row r="371" spans="1:3" x14ac:dyDescent="0.25">
      <c r="A371" s="67">
        <v>44351</v>
      </c>
      <c r="B371" s="69">
        <v>108.92424242424227</v>
      </c>
      <c r="C371" s="69">
        <v>105.22257651912284</v>
      </c>
    </row>
    <row r="372" spans="1:3" x14ac:dyDescent="0.25">
      <c r="A372" s="67">
        <v>44354</v>
      </c>
      <c r="B372" s="69">
        <v>108.31818181818166</v>
      </c>
      <c r="C372" s="69">
        <v>105.40753151140638</v>
      </c>
    </row>
    <row r="373" spans="1:3" x14ac:dyDescent="0.25">
      <c r="A373" s="67">
        <v>44355</v>
      </c>
      <c r="B373" s="69">
        <v>109.42424242424227</v>
      </c>
      <c r="C373" s="69">
        <v>105.41173503395827</v>
      </c>
    </row>
    <row r="374" spans="1:3" x14ac:dyDescent="0.25">
      <c r="A374" s="67">
        <v>44356</v>
      </c>
      <c r="B374" s="69">
        <v>109.42424242424227</v>
      </c>
      <c r="C374" s="69">
        <v>105.37990836320817</v>
      </c>
    </row>
    <row r="375" spans="1:3" x14ac:dyDescent="0.25">
      <c r="A375" s="67">
        <v>44357</v>
      </c>
      <c r="B375" s="69">
        <v>109.87878787878772</v>
      </c>
      <c r="C375" s="69">
        <v>105.41173503395827</v>
      </c>
    </row>
    <row r="376" spans="1:3" x14ac:dyDescent="0.25">
      <c r="A376" s="67">
        <v>44358</v>
      </c>
      <c r="B376" s="69">
        <v>110.13636363636348</v>
      </c>
      <c r="C376" s="69">
        <v>105.42374509839226</v>
      </c>
    </row>
    <row r="377" spans="1:3" x14ac:dyDescent="0.25">
      <c r="A377" s="67">
        <v>44361</v>
      </c>
      <c r="B377" s="69">
        <v>110.39393939393925</v>
      </c>
      <c r="C377" s="69">
        <v>105.36189326655719</v>
      </c>
    </row>
    <row r="378" spans="1:3" x14ac:dyDescent="0.25">
      <c r="A378" s="67">
        <v>44362</v>
      </c>
      <c r="B378" s="69">
        <v>112.10606060606044</v>
      </c>
      <c r="C378" s="69">
        <v>105.19435286770295</v>
      </c>
    </row>
    <row r="379" spans="1:3" x14ac:dyDescent="0.25">
      <c r="A379" s="67">
        <v>44363</v>
      </c>
      <c r="B379" s="69">
        <v>112.71212121212106</v>
      </c>
      <c r="C379" s="69">
        <v>105.3012424411655</v>
      </c>
    </row>
    <row r="380" spans="1:3" x14ac:dyDescent="0.25">
      <c r="A380" s="67">
        <v>44364</v>
      </c>
      <c r="B380" s="69">
        <v>110.72727272727258</v>
      </c>
      <c r="C380" s="69">
        <v>104.58904562022956</v>
      </c>
    </row>
    <row r="381" spans="1:3" x14ac:dyDescent="0.25">
      <c r="A381" s="67">
        <v>44365</v>
      </c>
      <c r="B381" s="69">
        <v>111.37878787878773</v>
      </c>
      <c r="C381" s="69">
        <v>104.36205540242703</v>
      </c>
    </row>
    <row r="382" spans="1:3" x14ac:dyDescent="0.25">
      <c r="A382" s="67">
        <v>44368</v>
      </c>
      <c r="B382" s="69">
        <v>113.48484848484834</v>
      </c>
      <c r="C382" s="69">
        <v>104.06180379157713</v>
      </c>
    </row>
    <row r="383" spans="1:3" x14ac:dyDescent="0.25">
      <c r="A383" s="67">
        <v>44369</v>
      </c>
      <c r="B383" s="69">
        <v>113.3484848484847</v>
      </c>
      <c r="C383" s="69">
        <v>104.01136152095434</v>
      </c>
    </row>
    <row r="384" spans="1:3" x14ac:dyDescent="0.25">
      <c r="A384" s="67">
        <v>44370</v>
      </c>
      <c r="B384" s="69">
        <v>113.92424242424227</v>
      </c>
      <c r="C384" s="69">
        <v>104.0708113399026</v>
      </c>
    </row>
    <row r="385" spans="1:3" x14ac:dyDescent="0.25">
      <c r="A385" s="67">
        <v>44371</v>
      </c>
      <c r="B385" s="69">
        <v>114.48484848484834</v>
      </c>
      <c r="C385" s="69">
        <v>104.22574117110116</v>
      </c>
    </row>
    <row r="386" spans="1:3" x14ac:dyDescent="0.25">
      <c r="A386" s="67">
        <v>44372</v>
      </c>
      <c r="B386" s="69">
        <v>115.42424242424228</v>
      </c>
      <c r="C386" s="69">
        <v>104.56082196880963</v>
      </c>
    </row>
    <row r="387" spans="1:3" x14ac:dyDescent="0.25">
      <c r="A387" s="67">
        <v>44375</v>
      </c>
      <c r="B387" s="69">
        <v>113.15151515151501</v>
      </c>
      <c r="C387" s="69">
        <v>104.49716862730946</v>
      </c>
    </row>
    <row r="388" spans="1:3" x14ac:dyDescent="0.25">
      <c r="A388" s="67">
        <v>44376</v>
      </c>
      <c r="B388" s="69">
        <v>113.27272727272714</v>
      </c>
      <c r="C388" s="69">
        <v>104.42210572459699</v>
      </c>
    </row>
    <row r="389" spans="1:3" x14ac:dyDescent="0.25">
      <c r="A389" s="67">
        <v>44377</v>
      </c>
      <c r="B389" s="69">
        <v>113.8333333333332</v>
      </c>
      <c r="C389" s="69">
        <v>104.35244735087981</v>
      </c>
    </row>
    <row r="390" spans="1:3" x14ac:dyDescent="0.25">
      <c r="A390" s="67">
        <v>44378</v>
      </c>
      <c r="B390" s="69">
        <v>114.90909090909078</v>
      </c>
      <c r="C390" s="69">
        <v>104.13206266851599</v>
      </c>
    </row>
    <row r="391" spans="1:3" x14ac:dyDescent="0.25">
      <c r="A391" s="67">
        <v>44379</v>
      </c>
      <c r="B391" s="69">
        <v>115.40909090909079</v>
      </c>
      <c r="C391" s="69">
        <v>103.91708251514747</v>
      </c>
    </row>
    <row r="392" spans="1:3" x14ac:dyDescent="0.25">
      <c r="A392" s="67">
        <v>44382</v>
      </c>
      <c r="B392" s="69">
        <v>116.90909090909078</v>
      </c>
      <c r="C392" s="69">
        <v>104.20652506800677</v>
      </c>
    </row>
    <row r="393" spans="1:3" x14ac:dyDescent="0.25">
      <c r="A393" s="67">
        <v>44383</v>
      </c>
      <c r="B393" s="69">
        <v>112.92424242424231</v>
      </c>
      <c r="C393" s="69">
        <v>103.94650717301077</v>
      </c>
    </row>
    <row r="394" spans="1:3" x14ac:dyDescent="0.25">
      <c r="A394" s="67">
        <v>44384</v>
      </c>
      <c r="B394" s="69">
        <v>111.25757575757565</v>
      </c>
      <c r="C394" s="69">
        <v>103.69129330378836</v>
      </c>
    </row>
    <row r="395" spans="1:3" x14ac:dyDescent="0.25">
      <c r="A395" s="67">
        <v>44385</v>
      </c>
      <c r="B395" s="69">
        <v>112.3030303030302</v>
      </c>
      <c r="C395" s="69">
        <v>103.42406937013196</v>
      </c>
    </row>
    <row r="396" spans="1:3" x14ac:dyDescent="0.25">
      <c r="A396" s="67">
        <v>44386</v>
      </c>
      <c r="B396" s="69">
        <v>114.46969696969684</v>
      </c>
      <c r="C396" s="69">
        <v>103.45709704732545</v>
      </c>
    </row>
    <row r="397" spans="1:3" x14ac:dyDescent="0.25">
      <c r="A397" s="67">
        <v>44389</v>
      </c>
      <c r="B397" s="69">
        <v>113.87878787878775</v>
      </c>
      <c r="C397" s="69">
        <v>103.6126273817457</v>
      </c>
    </row>
    <row r="398" spans="1:3" x14ac:dyDescent="0.25">
      <c r="A398" s="67">
        <v>44390</v>
      </c>
      <c r="B398" s="69">
        <v>115.89393939393926</v>
      </c>
      <c r="C398" s="69">
        <v>103.70450437466576</v>
      </c>
    </row>
    <row r="399" spans="1:3" x14ac:dyDescent="0.25">
      <c r="A399" s="67">
        <v>44391</v>
      </c>
      <c r="B399" s="69">
        <v>113.27272727272717</v>
      </c>
      <c r="C399" s="69">
        <v>103.72011745842994</v>
      </c>
    </row>
    <row r="400" spans="1:3" x14ac:dyDescent="0.25">
      <c r="A400" s="67">
        <v>44392</v>
      </c>
      <c r="B400" s="69">
        <v>111.31818181818171</v>
      </c>
      <c r="C400" s="69">
        <v>103.90206993460497</v>
      </c>
    </row>
    <row r="401" spans="1:3" x14ac:dyDescent="0.25">
      <c r="A401" s="67">
        <v>44393</v>
      </c>
      <c r="B401" s="69">
        <v>111.4999999999999</v>
      </c>
      <c r="C401" s="69">
        <v>103.89366288950117</v>
      </c>
    </row>
    <row r="402" spans="1:3" x14ac:dyDescent="0.25">
      <c r="A402" s="67">
        <v>44396</v>
      </c>
      <c r="B402" s="69">
        <v>103.96969696969688</v>
      </c>
      <c r="C402" s="69">
        <v>103.43067490557065</v>
      </c>
    </row>
    <row r="403" spans="1:3" x14ac:dyDescent="0.25">
      <c r="A403" s="67">
        <v>44397</v>
      </c>
      <c r="B403" s="69">
        <v>105.07575757575748</v>
      </c>
      <c r="C403" s="69">
        <v>103.37302659628747</v>
      </c>
    </row>
    <row r="404" spans="1:3" x14ac:dyDescent="0.25">
      <c r="A404" s="67">
        <v>44398</v>
      </c>
      <c r="B404" s="69">
        <v>109.43939393939385</v>
      </c>
      <c r="C404" s="69">
        <v>103.39044118971675</v>
      </c>
    </row>
    <row r="405" spans="1:3" x14ac:dyDescent="0.25">
      <c r="A405" s="67">
        <v>44399</v>
      </c>
      <c r="B405" s="69">
        <v>111.80303030303021</v>
      </c>
      <c r="C405" s="69">
        <v>103.61082587208058</v>
      </c>
    </row>
    <row r="406" spans="1:3" x14ac:dyDescent="0.25">
      <c r="A406" s="67">
        <v>44400</v>
      </c>
      <c r="B406" s="69">
        <v>112.27272727272717</v>
      </c>
      <c r="C406" s="69">
        <v>103.54777303380209</v>
      </c>
    </row>
    <row r="407" spans="1:3" x14ac:dyDescent="0.25">
      <c r="A407" s="67">
        <v>44403</v>
      </c>
      <c r="B407" s="69">
        <v>112.87878787878778</v>
      </c>
      <c r="C407" s="69">
        <v>103.43908195067442</v>
      </c>
    </row>
    <row r="408" spans="1:3" x14ac:dyDescent="0.25">
      <c r="A408" s="67">
        <v>44404</v>
      </c>
      <c r="B408" s="69">
        <v>112.84848484848476</v>
      </c>
      <c r="C408" s="69">
        <v>103.39704672515543</v>
      </c>
    </row>
    <row r="409" spans="1:3" x14ac:dyDescent="0.25">
      <c r="A409" s="67">
        <v>44405</v>
      </c>
      <c r="B409" s="69">
        <v>113.24242424242415</v>
      </c>
      <c r="C409" s="69">
        <v>103.39584571871204</v>
      </c>
    </row>
    <row r="410" spans="1:3" x14ac:dyDescent="0.25">
      <c r="A410" s="67">
        <v>44406</v>
      </c>
      <c r="B410" s="69">
        <v>115.22727272727265</v>
      </c>
      <c r="C410" s="69">
        <v>104.02637410149681</v>
      </c>
    </row>
    <row r="411" spans="1:3" x14ac:dyDescent="0.25">
      <c r="A411" s="67">
        <v>44407</v>
      </c>
      <c r="B411" s="69">
        <v>115.65151515151507</v>
      </c>
      <c r="C411" s="69">
        <v>103.87865030895865</v>
      </c>
    </row>
    <row r="412" spans="1:3" x14ac:dyDescent="0.25">
      <c r="A412" s="67">
        <v>44410</v>
      </c>
      <c r="B412" s="69">
        <v>110.43939393939387</v>
      </c>
      <c r="C412" s="69">
        <v>104.00475598551562</v>
      </c>
    </row>
    <row r="413" spans="1:3" x14ac:dyDescent="0.25">
      <c r="A413" s="67">
        <v>44411</v>
      </c>
      <c r="B413" s="69">
        <v>109.71212121212113</v>
      </c>
      <c r="C413" s="69">
        <v>103.87744930251526</v>
      </c>
    </row>
    <row r="414" spans="1:3" x14ac:dyDescent="0.25">
      <c r="A414" s="67">
        <v>44412</v>
      </c>
      <c r="B414" s="69">
        <v>106.63636363636357</v>
      </c>
      <c r="C414" s="69">
        <v>104.0551982561384</v>
      </c>
    </row>
    <row r="415" spans="1:3" x14ac:dyDescent="0.25">
      <c r="A415" s="67">
        <v>44413</v>
      </c>
      <c r="B415" s="69">
        <v>108.01515151515147</v>
      </c>
      <c r="C415" s="69">
        <v>104.17890191980855</v>
      </c>
    </row>
    <row r="416" spans="1:3" x14ac:dyDescent="0.25">
      <c r="A416" s="67">
        <v>44414</v>
      </c>
      <c r="B416" s="69">
        <v>107.12121212121208</v>
      </c>
      <c r="C416" s="69">
        <v>103.87024326385487</v>
      </c>
    </row>
    <row r="417" spans="1:3" x14ac:dyDescent="0.25">
      <c r="A417" s="67">
        <v>44417</v>
      </c>
      <c r="B417" s="69">
        <v>104.60606060606057</v>
      </c>
      <c r="C417" s="69">
        <v>103.67808223291094</v>
      </c>
    </row>
    <row r="418" spans="1:3" x14ac:dyDescent="0.25">
      <c r="A418" s="67">
        <v>44418</v>
      </c>
      <c r="B418" s="69">
        <v>107.01515151515146</v>
      </c>
      <c r="C418" s="69">
        <v>103.62583845262306</v>
      </c>
    </row>
    <row r="419" spans="1:3" x14ac:dyDescent="0.25">
      <c r="A419" s="67">
        <v>44419</v>
      </c>
      <c r="B419" s="69">
        <v>108.24242424242419</v>
      </c>
      <c r="C419" s="69">
        <v>103.59461228509467</v>
      </c>
    </row>
    <row r="420" spans="1:3" x14ac:dyDescent="0.25">
      <c r="A420" s="67">
        <v>44420</v>
      </c>
      <c r="B420" s="69">
        <v>108.0454545454545</v>
      </c>
      <c r="C420" s="69">
        <v>103.59761480120315</v>
      </c>
    </row>
    <row r="421" spans="1:3" x14ac:dyDescent="0.25">
      <c r="A421" s="67">
        <v>44421</v>
      </c>
      <c r="B421" s="69">
        <v>106.95454545454541</v>
      </c>
      <c r="C421" s="69">
        <v>103.50093378250948</v>
      </c>
    </row>
    <row r="422" spans="1:3" x14ac:dyDescent="0.25">
      <c r="A422" s="67">
        <v>44424</v>
      </c>
      <c r="B422" s="69">
        <v>105.31818181818178</v>
      </c>
      <c r="C422" s="69">
        <v>103.55858209179266</v>
      </c>
    </row>
    <row r="423" spans="1:3" x14ac:dyDescent="0.25">
      <c r="A423" s="67">
        <v>44425</v>
      </c>
      <c r="B423" s="69">
        <v>104.59090909090905</v>
      </c>
      <c r="C423" s="69">
        <v>103.32078281599955</v>
      </c>
    </row>
    <row r="424" spans="1:3" x14ac:dyDescent="0.25">
      <c r="A424" s="67">
        <v>44426</v>
      </c>
      <c r="B424" s="69">
        <v>103.37878787878785</v>
      </c>
      <c r="C424" s="69">
        <v>103.39764722837712</v>
      </c>
    </row>
    <row r="425" spans="1:3" x14ac:dyDescent="0.25">
      <c r="A425" s="67">
        <v>44427</v>
      </c>
      <c r="B425" s="69">
        <v>100.68181818181814</v>
      </c>
      <c r="C425" s="69">
        <v>102.93225723155979</v>
      </c>
    </row>
    <row r="426" spans="1:3" x14ac:dyDescent="0.25">
      <c r="A426" s="67">
        <v>44428</v>
      </c>
      <c r="B426" s="69">
        <v>98.757575757575722</v>
      </c>
      <c r="C426" s="69">
        <v>102.75450827793667</v>
      </c>
    </row>
    <row r="427" spans="1:3" x14ac:dyDescent="0.25">
      <c r="A427" s="67">
        <v>44431</v>
      </c>
      <c r="B427" s="69">
        <v>104.16666666666663</v>
      </c>
      <c r="C427" s="69">
        <v>103.06797095966394</v>
      </c>
    </row>
    <row r="428" spans="1:3" x14ac:dyDescent="0.25">
      <c r="A428" s="67">
        <v>44432</v>
      </c>
      <c r="B428" s="69">
        <v>107.65151515151511</v>
      </c>
      <c r="C428" s="69">
        <v>103.48291868585849</v>
      </c>
    </row>
    <row r="429" spans="1:3" x14ac:dyDescent="0.25">
      <c r="A429" s="67">
        <v>44433</v>
      </c>
      <c r="B429" s="69">
        <v>109.46969696969693</v>
      </c>
      <c r="C429" s="69">
        <v>103.50813982116989</v>
      </c>
    </row>
    <row r="430" spans="1:3" x14ac:dyDescent="0.25">
      <c r="A430" s="67">
        <v>44434</v>
      </c>
      <c r="B430" s="69">
        <v>107.68181818181813</v>
      </c>
      <c r="C430" s="69">
        <v>103.40365226059413</v>
      </c>
    </row>
    <row r="431" spans="1:3" x14ac:dyDescent="0.25">
      <c r="A431" s="67">
        <v>44435</v>
      </c>
      <c r="B431" s="69">
        <v>110.15151515151513</v>
      </c>
      <c r="C431" s="69">
        <v>103.69549682634022</v>
      </c>
    </row>
    <row r="432" spans="1:3" x14ac:dyDescent="0.25">
      <c r="A432" s="67">
        <v>44438</v>
      </c>
      <c r="B432" s="69">
        <v>111.22727272727269</v>
      </c>
      <c r="C432" s="69">
        <v>104.05399724969499</v>
      </c>
    </row>
    <row r="433" spans="1:3" x14ac:dyDescent="0.25">
      <c r="A433" s="67">
        <v>44439</v>
      </c>
      <c r="B433" s="69">
        <v>110.59090909090905</v>
      </c>
      <c r="C433" s="69">
        <v>104.42510824070546</v>
      </c>
    </row>
    <row r="434" spans="1:3" x14ac:dyDescent="0.25">
      <c r="A434" s="67">
        <v>44440</v>
      </c>
      <c r="B434" s="69">
        <v>108.46969696969694</v>
      </c>
      <c r="C434" s="69">
        <v>104.45273138890364</v>
      </c>
    </row>
    <row r="435" spans="1:3" x14ac:dyDescent="0.25">
      <c r="A435" s="67">
        <v>44441</v>
      </c>
      <c r="B435" s="69">
        <v>110.65151515151511</v>
      </c>
      <c r="C435" s="69">
        <v>104.44312333735644</v>
      </c>
    </row>
    <row r="436" spans="1:3" x14ac:dyDescent="0.25">
      <c r="A436" s="67">
        <v>44442</v>
      </c>
      <c r="B436" s="69">
        <v>110.01515151515147</v>
      </c>
      <c r="C436" s="69">
        <v>104.58424159445588</v>
      </c>
    </row>
    <row r="437" spans="1:3" x14ac:dyDescent="0.25">
      <c r="A437" s="67">
        <v>44446</v>
      </c>
      <c r="B437" s="69">
        <v>108.62121212121208</v>
      </c>
      <c r="C437" s="69">
        <v>104.46474145333761</v>
      </c>
    </row>
    <row r="438" spans="1:3" x14ac:dyDescent="0.25">
      <c r="A438" s="67">
        <v>44447</v>
      </c>
      <c r="B438" s="69">
        <v>109.99999999999996</v>
      </c>
      <c r="C438" s="69">
        <v>104.12906015240743</v>
      </c>
    </row>
    <row r="439" spans="1:3" x14ac:dyDescent="0.25">
      <c r="A439" s="67">
        <v>44448</v>
      </c>
      <c r="B439" s="69">
        <v>108.25757575757574</v>
      </c>
      <c r="C439" s="69">
        <v>104.23534922264828</v>
      </c>
    </row>
    <row r="440" spans="1:3" x14ac:dyDescent="0.25">
      <c r="A440" s="67">
        <v>44449</v>
      </c>
      <c r="B440" s="69">
        <v>110.48484848484847</v>
      </c>
      <c r="C440" s="69">
        <v>104.41550018915822</v>
      </c>
    </row>
    <row r="441" spans="1:3" x14ac:dyDescent="0.25">
      <c r="A441" s="67">
        <v>44452</v>
      </c>
      <c r="B441" s="69">
        <v>111.37878787878788</v>
      </c>
      <c r="C441" s="69">
        <v>104.26177136440309</v>
      </c>
    </row>
    <row r="442" spans="1:3" x14ac:dyDescent="0.25">
      <c r="A442" s="67">
        <v>44453</v>
      </c>
      <c r="B442" s="69">
        <v>111.51515151515149</v>
      </c>
      <c r="C442" s="69">
        <v>104.31761816402117</v>
      </c>
    </row>
    <row r="443" spans="1:3" x14ac:dyDescent="0.25">
      <c r="A443" s="67">
        <v>44454</v>
      </c>
      <c r="B443" s="69">
        <v>114.33333333333329</v>
      </c>
      <c r="C443" s="69">
        <v>104.38907804740344</v>
      </c>
    </row>
    <row r="444" spans="1:3" x14ac:dyDescent="0.25">
      <c r="A444" s="67">
        <v>44455</v>
      </c>
      <c r="B444" s="69">
        <v>114.65151515151513</v>
      </c>
      <c r="C444" s="69">
        <v>104.21673362277561</v>
      </c>
    </row>
    <row r="445" spans="1:3" x14ac:dyDescent="0.25">
      <c r="A445" s="67">
        <v>44456</v>
      </c>
      <c r="B445" s="69">
        <v>114.15151515151513</v>
      </c>
      <c r="C445" s="69">
        <v>104.00655749518069</v>
      </c>
    </row>
    <row r="446" spans="1:3" x14ac:dyDescent="0.25">
      <c r="A446" s="67">
        <v>44459</v>
      </c>
      <c r="B446" s="69">
        <v>111.99999999999997</v>
      </c>
      <c r="C446" s="69">
        <v>103.87264527674162</v>
      </c>
    </row>
    <row r="447" spans="1:3" x14ac:dyDescent="0.25">
      <c r="A447" s="67">
        <v>44460</v>
      </c>
      <c r="B447" s="69">
        <v>112.66666666666663</v>
      </c>
      <c r="C447" s="69">
        <v>103.9080749668219</v>
      </c>
    </row>
    <row r="448" spans="1:3" x14ac:dyDescent="0.25">
      <c r="A448" s="67">
        <v>44461</v>
      </c>
      <c r="B448" s="69">
        <v>115.43939393939391</v>
      </c>
      <c r="C448" s="69">
        <v>103.88105232184543</v>
      </c>
    </row>
    <row r="449" spans="1:3" x14ac:dyDescent="0.25">
      <c r="A449" s="67">
        <v>44462</v>
      </c>
      <c r="B449" s="69">
        <v>117.04545454545452</v>
      </c>
      <c r="C449" s="69">
        <v>103.99935145652027</v>
      </c>
    </row>
    <row r="450" spans="1:3" x14ac:dyDescent="0.25">
      <c r="A450" s="67">
        <v>44463</v>
      </c>
      <c r="B450" s="69">
        <v>118.3181818181818</v>
      </c>
      <c r="C450" s="69">
        <v>103.81499696745844</v>
      </c>
    </row>
    <row r="451" spans="1:3" x14ac:dyDescent="0.25">
      <c r="A451" s="67">
        <v>44466</v>
      </c>
      <c r="B451" s="69">
        <v>120.49999999999999</v>
      </c>
      <c r="C451" s="69">
        <v>103.83361256733113</v>
      </c>
    </row>
    <row r="452" spans="1:3" x14ac:dyDescent="0.25">
      <c r="A452" s="67">
        <v>44467</v>
      </c>
      <c r="B452" s="69">
        <v>119.83333333333333</v>
      </c>
      <c r="C452" s="69">
        <v>103.53996649191994</v>
      </c>
    </row>
    <row r="453" spans="1:3" x14ac:dyDescent="0.25">
      <c r="A453" s="67">
        <v>44468</v>
      </c>
      <c r="B453" s="69">
        <v>119.15151515151514</v>
      </c>
      <c r="C453" s="69">
        <v>103.43728044100928</v>
      </c>
    </row>
    <row r="454" spans="1:3" x14ac:dyDescent="0.25">
      <c r="A454" s="67">
        <v>44469</v>
      </c>
      <c r="B454" s="69">
        <v>118.96969696969695</v>
      </c>
      <c r="C454" s="69">
        <v>103.42226786046677</v>
      </c>
    </row>
    <row r="455" spans="1:3" x14ac:dyDescent="0.25">
      <c r="A455" s="67">
        <v>44470</v>
      </c>
      <c r="B455" s="69">
        <v>120.12121212121211</v>
      </c>
      <c r="C455" s="69">
        <v>103.51354435016513</v>
      </c>
    </row>
    <row r="456" spans="1:3" x14ac:dyDescent="0.25">
      <c r="A456" s="67">
        <v>44473</v>
      </c>
      <c r="B456" s="69">
        <v>123.12121212121211</v>
      </c>
      <c r="C456" s="69">
        <v>103.43307691845737</v>
      </c>
    </row>
    <row r="457" spans="1:3" x14ac:dyDescent="0.25">
      <c r="A457" s="67">
        <v>44474</v>
      </c>
      <c r="B457" s="69">
        <v>125.09090909090907</v>
      </c>
      <c r="C457" s="69">
        <v>103.36281804151849</v>
      </c>
    </row>
    <row r="458" spans="1:3" x14ac:dyDescent="0.25">
      <c r="A458" s="67">
        <v>44475</v>
      </c>
      <c r="B458" s="69">
        <v>122.84848484848482</v>
      </c>
      <c r="C458" s="69">
        <v>103.15023990103677</v>
      </c>
    </row>
    <row r="459" spans="1:3" x14ac:dyDescent="0.25">
      <c r="A459" s="67">
        <v>44476</v>
      </c>
      <c r="B459" s="69">
        <v>124.16666666666663</v>
      </c>
      <c r="C459" s="69">
        <v>103.30817224834381</v>
      </c>
    </row>
    <row r="460" spans="1:3" x14ac:dyDescent="0.25">
      <c r="A460" s="67">
        <v>44477</v>
      </c>
      <c r="B460" s="69">
        <v>124.83333333333329</v>
      </c>
      <c r="C460" s="69">
        <v>103.23370984885304</v>
      </c>
    </row>
    <row r="461" spans="1:3" x14ac:dyDescent="0.25">
      <c r="A461" s="67">
        <v>44480</v>
      </c>
      <c r="B461" s="69">
        <v>126.74242424242421</v>
      </c>
      <c r="C461" s="69">
        <v>103.22169978441906</v>
      </c>
    </row>
    <row r="462" spans="1:3" x14ac:dyDescent="0.25">
      <c r="A462" s="67">
        <v>44481</v>
      </c>
      <c r="B462" s="69">
        <v>126.39393939393935</v>
      </c>
      <c r="C462" s="69">
        <v>103.00071459883354</v>
      </c>
    </row>
    <row r="463" spans="1:3" x14ac:dyDescent="0.25">
      <c r="A463" s="67">
        <v>44482</v>
      </c>
      <c r="B463" s="69">
        <v>126.03030303030299</v>
      </c>
      <c r="C463" s="69">
        <v>103.19347613299917</v>
      </c>
    </row>
    <row r="464" spans="1:3" x14ac:dyDescent="0.25">
      <c r="A464" s="67">
        <v>44483</v>
      </c>
      <c r="B464" s="69">
        <v>127.27272727272722</v>
      </c>
      <c r="C464" s="69">
        <v>103.47451164075466</v>
      </c>
    </row>
    <row r="465" spans="1:3" x14ac:dyDescent="0.25">
      <c r="A465" s="67">
        <v>44484</v>
      </c>
      <c r="B465" s="69">
        <v>128.57575757575751</v>
      </c>
      <c r="C465" s="69">
        <v>103.74774060662806</v>
      </c>
    </row>
    <row r="466" spans="1:3" x14ac:dyDescent="0.25">
      <c r="A466" s="67">
        <v>44487</v>
      </c>
      <c r="B466" s="69">
        <v>127.77272727272721</v>
      </c>
      <c r="C466" s="69">
        <v>103.55377806601902</v>
      </c>
    </row>
    <row r="467" spans="1:3" x14ac:dyDescent="0.25">
      <c r="A467" s="67">
        <v>44488</v>
      </c>
      <c r="B467" s="69">
        <v>128.90909090909085</v>
      </c>
      <c r="C467" s="69">
        <v>103.99334642430325</v>
      </c>
    </row>
    <row r="468" spans="1:3" x14ac:dyDescent="0.25">
      <c r="A468" s="67">
        <v>44489</v>
      </c>
      <c r="B468" s="69">
        <v>130.03030303030295</v>
      </c>
      <c r="C468" s="69">
        <v>104.18130393269529</v>
      </c>
    </row>
    <row r="469" spans="1:3" x14ac:dyDescent="0.25">
      <c r="A469" s="67">
        <v>44490</v>
      </c>
      <c r="B469" s="69">
        <v>128.19696969696963</v>
      </c>
      <c r="C469" s="69">
        <v>104.00355497907215</v>
      </c>
    </row>
    <row r="470" spans="1:3" x14ac:dyDescent="0.25">
      <c r="A470" s="67">
        <v>44491</v>
      </c>
      <c r="B470" s="69">
        <v>129.59090909090901</v>
      </c>
      <c r="C470" s="69">
        <v>103.99334642430324</v>
      </c>
    </row>
    <row r="471" spans="1:3" x14ac:dyDescent="0.25">
      <c r="A471" s="67">
        <v>44494</v>
      </c>
      <c r="B471" s="69">
        <v>130.2878787878787</v>
      </c>
      <c r="C471" s="69">
        <v>104.27858545461063</v>
      </c>
    </row>
    <row r="472" spans="1:3" x14ac:dyDescent="0.25">
      <c r="A472" s="67">
        <v>44495</v>
      </c>
      <c r="B472" s="69">
        <v>130.90909090909082</v>
      </c>
      <c r="C472" s="69">
        <v>104.34944483477121</v>
      </c>
    </row>
    <row r="473" spans="1:3" x14ac:dyDescent="0.25">
      <c r="A473" s="67">
        <v>44496</v>
      </c>
      <c r="B473" s="69">
        <v>128.15151515151504</v>
      </c>
      <c r="C473" s="69">
        <v>104.13086166207248</v>
      </c>
    </row>
    <row r="474" spans="1:3" x14ac:dyDescent="0.25">
      <c r="A474" s="67">
        <v>44497</v>
      </c>
      <c r="B474" s="69">
        <v>127.75757575757564</v>
      </c>
      <c r="C474" s="69">
        <v>104.10323851387429</v>
      </c>
    </row>
    <row r="475" spans="1:3" x14ac:dyDescent="0.25">
      <c r="A475" s="67">
        <v>44498</v>
      </c>
      <c r="B475" s="69">
        <v>127.84848484848473</v>
      </c>
      <c r="C475" s="69">
        <v>104.03718315948733</v>
      </c>
    </row>
    <row r="476" spans="1:3" x14ac:dyDescent="0.25">
      <c r="A476" s="67">
        <v>44501</v>
      </c>
      <c r="B476" s="69">
        <v>128.34848484848473</v>
      </c>
      <c r="C476" s="69">
        <v>103.8101929416848</v>
      </c>
    </row>
    <row r="477" spans="1:3" x14ac:dyDescent="0.25">
      <c r="A477" s="67">
        <v>44502</v>
      </c>
      <c r="B477" s="69">
        <v>128.36363636363626</v>
      </c>
      <c r="C477" s="69">
        <v>103.86664024452458</v>
      </c>
    </row>
    <row r="478" spans="1:3" x14ac:dyDescent="0.25">
      <c r="A478" s="67">
        <v>44503</v>
      </c>
      <c r="B478" s="69">
        <v>124.22727272727262</v>
      </c>
      <c r="C478" s="69">
        <v>103.83000954800089</v>
      </c>
    </row>
    <row r="479" spans="1:3" x14ac:dyDescent="0.25">
      <c r="A479" s="67">
        <v>44504</v>
      </c>
      <c r="B479" s="69">
        <v>122.03030303030293</v>
      </c>
      <c r="C479" s="69">
        <v>103.95251220522765</v>
      </c>
    </row>
    <row r="480" spans="1:3" x14ac:dyDescent="0.25">
      <c r="A480" s="67">
        <v>44505</v>
      </c>
      <c r="B480" s="69">
        <v>125.36363636363626</v>
      </c>
      <c r="C480" s="69">
        <v>104.00175346940703</v>
      </c>
    </row>
    <row r="481" spans="1:3" x14ac:dyDescent="0.25">
      <c r="A481" s="67">
        <v>44508</v>
      </c>
      <c r="B481" s="69">
        <v>126.40909090909082</v>
      </c>
      <c r="C481" s="69">
        <v>104.19631651323778</v>
      </c>
    </row>
    <row r="482" spans="1:3" x14ac:dyDescent="0.25">
      <c r="A482" s="67">
        <v>44509</v>
      </c>
      <c r="B482" s="69">
        <v>128.45454545454535</v>
      </c>
      <c r="C482" s="69">
        <v>104.43711830513938</v>
      </c>
    </row>
    <row r="483" spans="1:3" x14ac:dyDescent="0.25">
      <c r="A483" s="67">
        <v>44510</v>
      </c>
      <c r="B483" s="69">
        <v>125.21212121212112</v>
      </c>
      <c r="C483" s="69">
        <v>104.23414821620484</v>
      </c>
    </row>
    <row r="484" spans="1:3" x14ac:dyDescent="0.25">
      <c r="A484" s="67">
        <v>44511</v>
      </c>
      <c r="B484" s="69">
        <v>125.56060606060596</v>
      </c>
      <c r="C484" s="69">
        <v>104.19811802290286</v>
      </c>
    </row>
    <row r="485" spans="1:3" x14ac:dyDescent="0.25">
      <c r="A485" s="67">
        <v>44512</v>
      </c>
      <c r="B485" s="69">
        <v>124.4999999999999</v>
      </c>
      <c r="C485" s="69">
        <v>104.16148732637916</v>
      </c>
    </row>
    <row r="486" spans="1:3" x14ac:dyDescent="0.25">
      <c r="A486" s="67">
        <v>44515</v>
      </c>
      <c r="B486" s="69">
        <v>124.31818181818171</v>
      </c>
      <c r="C486" s="69">
        <v>104.25816834507282</v>
      </c>
    </row>
    <row r="487" spans="1:3" x14ac:dyDescent="0.25">
      <c r="A487" s="67">
        <v>44516</v>
      </c>
      <c r="B487" s="69">
        <v>124.89393939393931</v>
      </c>
      <c r="C487" s="69">
        <v>103.95311270844931</v>
      </c>
    </row>
    <row r="488" spans="1:3" x14ac:dyDescent="0.25">
      <c r="A488" s="67">
        <v>44517</v>
      </c>
      <c r="B488" s="69">
        <v>121.63636363636354</v>
      </c>
      <c r="C488" s="69">
        <v>104.09603247521386</v>
      </c>
    </row>
    <row r="489" spans="1:3" x14ac:dyDescent="0.25">
      <c r="A489" s="67">
        <v>44518</v>
      </c>
      <c r="B489" s="69">
        <v>123.09090909090899</v>
      </c>
      <c r="C489" s="69">
        <v>104.01616554672779</v>
      </c>
    </row>
    <row r="490" spans="1:3" x14ac:dyDescent="0.25">
      <c r="A490" s="67">
        <v>44519</v>
      </c>
      <c r="B490" s="69">
        <v>119.53030303030295</v>
      </c>
      <c r="C490" s="69">
        <v>103.90687396037842</v>
      </c>
    </row>
    <row r="491" spans="1:3" x14ac:dyDescent="0.25">
      <c r="A491" s="67">
        <v>44522</v>
      </c>
      <c r="B491" s="69">
        <v>120.75757575757567</v>
      </c>
      <c r="C491" s="69">
        <v>103.79518036114226</v>
      </c>
    </row>
    <row r="492" spans="1:3" x14ac:dyDescent="0.25">
      <c r="A492" s="67">
        <v>44523</v>
      </c>
      <c r="B492" s="69">
        <v>124.7121212121211</v>
      </c>
      <c r="C492" s="69">
        <v>103.53636347258966</v>
      </c>
    </row>
    <row r="493" spans="1:3" x14ac:dyDescent="0.25">
      <c r="A493" s="67">
        <v>44524</v>
      </c>
      <c r="B493" s="69">
        <v>124.62121212121201</v>
      </c>
      <c r="C493" s="69">
        <v>103.58800674965583</v>
      </c>
    </row>
    <row r="494" spans="1:3" x14ac:dyDescent="0.25">
      <c r="A494" s="67">
        <v>44526</v>
      </c>
      <c r="B494" s="69">
        <v>110.18181818181807</v>
      </c>
      <c r="C494" s="69">
        <v>103.26013199060775</v>
      </c>
    </row>
    <row r="495" spans="1:3" x14ac:dyDescent="0.25">
      <c r="A495" s="67">
        <v>44529</v>
      </c>
      <c r="B495" s="69">
        <v>111.27272727272717</v>
      </c>
      <c r="C495" s="69">
        <v>103.32198382244283</v>
      </c>
    </row>
    <row r="496" spans="1:3" x14ac:dyDescent="0.25">
      <c r="A496" s="67">
        <v>44530</v>
      </c>
      <c r="B496" s="69">
        <v>106.92424242424232</v>
      </c>
      <c r="C496" s="69">
        <v>103.50333579539617</v>
      </c>
    </row>
    <row r="497" spans="1:3" x14ac:dyDescent="0.25">
      <c r="A497" s="67">
        <v>44531</v>
      </c>
      <c r="B497" s="69">
        <v>104.34848484848477</v>
      </c>
      <c r="C497" s="69">
        <v>103.81079344490645</v>
      </c>
    </row>
    <row r="498" spans="1:3" x14ac:dyDescent="0.25">
      <c r="A498" s="67">
        <v>44532</v>
      </c>
      <c r="B498" s="69">
        <v>105.56060606060598</v>
      </c>
      <c r="C498" s="69">
        <v>103.79518036114226</v>
      </c>
    </row>
    <row r="499" spans="1:3" x14ac:dyDescent="0.25">
      <c r="A499" s="67">
        <v>44533</v>
      </c>
      <c r="B499" s="69">
        <v>105.87878787878779</v>
      </c>
      <c r="C499" s="69">
        <v>103.6498585814909</v>
      </c>
    </row>
    <row r="500" spans="1:3" x14ac:dyDescent="0.25">
      <c r="A500" s="67">
        <v>44536</v>
      </c>
      <c r="B500" s="69">
        <v>110.72727272727265</v>
      </c>
      <c r="C500" s="69">
        <v>103.61623040107573</v>
      </c>
    </row>
    <row r="501" spans="1:3" x14ac:dyDescent="0.25">
      <c r="A501" s="67">
        <v>44537</v>
      </c>
      <c r="B501" s="69">
        <v>114.30303030303021</v>
      </c>
      <c r="C501" s="69">
        <v>103.73392903252888</v>
      </c>
    </row>
    <row r="502" spans="1:3" x14ac:dyDescent="0.25">
      <c r="A502" s="67">
        <v>44538</v>
      </c>
      <c r="B502" s="69">
        <v>114.87878787878778</v>
      </c>
      <c r="C502" s="69">
        <v>104.04018567559575</v>
      </c>
    </row>
    <row r="503" spans="1:3" x14ac:dyDescent="0.25">
      <c r="A503" s="67">
        <v>44539</v>
      </c>
      <c r="B503" s="69">
        <v>112.75757575757567</v>
      </c>
      <c r="C503" s="69">
        <v>104.00115296618527</v>
      </c>
    </row>
    <row r="504" spans="1:3" x14ac:dyDescent="0.25">
      <c r="A504" s="67">
        <v>44540</v>
      </c>
      <c r="B504" s="69">
        <v>113.86363636363629</v>
      </c>
      <c r="C504" s="69">
        <v>103.74954211629306</v>
      </c>
    </row>
    <row r="505" spans="1:3" x14ac:dyDescent="0.25">
      <c r="A505" s="67">
        <v>44543</v>
      </c>
      <c r="B505" s="69">
        <v>112.71212121212113</v>
      </c>
      <c r="C505" s="69">
        <v>103.70510487788728</v>
      </c>
    </row>
    <row r="506" spans="1:3" x14ac:dyDescent="0.25">
      <c r="A506" s="67">
        <v>44544</v>
      </c>
      <c r="B506" s="69">
        <v>111.66666666666659</v>
      </c>
      <c r="C506" s="69">
        <v>103.62103442684931</v>
      </c>
    </row>
    <row r="507" spans="1:3" x14ac:dyDescent="0.25">
      <c r="A507" s="67">
        <v>44545</v>
      </c>
      <c r="B507" s="69">
        <v>111.93939393939384</v>
      </c>
      <c r="C507" s="69">
        <v>103.43848144745257</v>
      </c>
    </row>
    <row r="508" spans="1:3" x14ac:dyDescent="0.25">
      <c r="A508" s="67">
        <v>44546</v>
      </c>
      <c r="B508" s="69">
        <v>113.66666666666657</v>
      </c>
      <c r="C508" s="69">
        <v>103.58800674965582</v>
      </c>
    </row>
    <row r="509" spans="1:3" x14ac:dyDescent="0.25">
      <c r="A509" s="67">
        <v>44547</v>
      </c>
      <c r="B509" s="69">
        <v>111.39393939393931</v>
      </c>
      <c r="C509" s="69">
        <v>103.63904952350029</v>
      </c>
    </row>
    <row r="510" spans="1:3" x14ac:dyDescent="0.25">
      <c r="A510" s="67">
        <v>44550</v>
      </c>
      <c r="B510" s="69">
        <v>108.36363636363627</v>
      </c>
      <c r="C510" s="69">
        <v>103.44208446678276</v>
      </c>
    </row>
    <row r="511" spans="1:3" x14ac:dyDescent="0.25">
      <c r="A511" s="67">
        <v>44551</v>
      </c>
      <c r="B511" s="69">
        <v>112.09090909090902</v>
      </c>
      <c r="C511" s="69">
        <v>103.59221027220771</v>
      </c>
    </row>
    <row r="512" spans="1:3" x14ac:dyDescent="0.25">
      <c r="A512" s="67">
        <v>44552</v>
      </c>
      <c r="B512" s="69">
        <v>114.07575757575751</v>
      </c>
      <c r="C512" s="69">
        <v>103.65946663303809</v>
      </c>
    </row>
    <row r="513" spans="1:3" x14ac:dyDescent="0.25">
      <c r="A513" s="67">
        <v>44553</v>
      </c>
      <c r="B513" s="69">
        <v>116.43939393939385</v>
      </c>
      <c r="C513" s="69">
        <v>103.9122784893737</v>
      </c>
    </row>
    <row r="514" spans="1:3" x14ac:dyDescent="0.25">
      <c r="A514" s="67">
        <v>44557</v>
      </c>
      <c r="B514" s="69">
        <v>119.09090909090899</v>
      </c>
      <c r="C514" s="69">
        <v>104.09903499132233</v>
      </c>
    </row>
    <row r="515" spans="1:3" x14ac:dyDescent="0.25">
      <c r="A515" s="67">
        <v>44558</v>
      </c>
      <c r="B515" s="69">
        <v>119.60606060606052</v>
      </c>
      <c r="C515" s="69">
        <v>104.11584908152992</v>
      </c>
    </row>
    <row r="516" spans="1:3" x14ac:dyDescent="0.25">
      <c r="A516" s="67">
        <v>44559</v>
      </c>
      <c r="B516" s="69">
        <v>120.04545454545449</v>
      </c>
      <c r="C516" s="69">
        <v>104.05219574002975</v>
      </c>
    </row>
    <row r="517" spans="1:3" x14ac:dyDescent="0.25">
      <c r="A517" s="67">
        <v>44560</v>
      </c>
      <c r="B517" s="69">
        <v>120.1818181818181</v>
      </c>
      <c r="C517" s="69">
        <v>104.09783398487893</v>
      </c>
    </row>
    <row r="518" spans="1:3" x14ac:dyDescent="0.25">
      <c r="A518" s="67">
        <v>44561</v>
      </c>
      <c r="B518" s="69">
        <v>117.84848484848479</v>
      </c>
      <c r="C518" s="69">
        <v>104.14947726194509</v>
      </c>
    </row>
    <row r="519" spans="1:3" x14ac:dyDescent="0.25">
      <c r="A519" s="67">
        <v>44564</v>
      </c>
      <c r="B519" s="69">
        <v>119.66666666666661</v>
      </c>
      <c r="C519" s="69">
        <v>104.10203750743081</v>
      </c>
    </row>
    <row r="520" spans="1:3" x14ac:dyDescent="0.25">
      <c r="A520" s="67">
        <v>44565</v>
      </c>
      <c r="B520" s="69">
        <v>121.21212121212116</v>
      </c>
      <c r="C520" s="69">
        <v>104.02757510794004</v>
      </c>
    </row>
    <row r="521" spans="1:3" x14ac:dyDescent="0.25">
      <c r="A521" s="67">
        <v>44566</v>
      </c>
      <c r="B521" s="69">
        <v>122.42424242424238</v>
      </c>
      <c r="C521" s="69">
        <v>104.10023599776571</v>
      </c>
    </row>
    <row r="522" spans="1:3" x14ac:dyDescent="0.25">
      <c r="A522" s="67">
        <v>44567</v>
      </c>
      <c r="B522" s="69">
        <v>124.22727272727269</v>
      </c>
      <c r="C522" s="69">
        <v>103.86303722519429</v>
      </c>
    </row>
    <row r="523" spans="1:3" x14ac:dyDescent="0.25">
      <c r="A523" s="67">
        <v>44568</v>
      </c>
      <c r="B523" s="69">
        <v>123.86363636363635</v>
      </c>
      <c r="C523" s="69">
        <v>104.00535648873714</v>
      </c>
    </row>
    <row r="524" spans="1:3" x14ac:dyDescent="0.25">
      <c r="A524" s="67">
        <v>44571</v>
      </c>
      <c r="B524" s="69">
        <v>122.53030303030302</v>
      </c>
      <c r="C524" s="69">
        <v>104.09122844944019</v>
      </c>
    </row>
    <row r="525" spans="1:3" x14ac:dyDescent="0.25">
      <c r="A525" s="67">
        <v>44572</v>
      </c>
      <c r="B525" s="69">
        <v>126.84848484848483</v>
      </c>
      <c r="C525" s="69">
        <v>104.32422369945969</v>
      </c>
    </row>
    <row r="526" spans="1:3" x14ac:dyDescent="0.25">
      <c r="A526" s="67">
        <v>44573</v>
      </c>
      <c r="B526" s="69">
        <v>128.28787878787878</v>
      </c>
      <c r="C526" s="69">
        <v>104.53199781416782</v>
      </c>
    </row>
    <row r="527" spans="1:3" x14ac:dyDescent="0.25">
      <c r="A527" s="67">
        <v>44574</v>
      </c>
      <c r="B527" s="69">
        <v>127.98484848484847</v>
      </c>
      <c r="C527" s="69">
        <v>104.58664360734251</v>
      </c>
    </row>
    <row r="528" spans="1:3" x14ac:dyDescent="0.25">
      <c r="A528" s="67">
        <v>44575</v>
      </c>
      <c r="B528" s="69">
        <v>130.39393939393938</v>
      </c>
      <c r="C528" s="69">
        <v>104.65029694884268</v>
      </c>
    </row>
    <row r="529" spans="1:3" x14ac:dyDescent="0.25">
      <c r="A529" s="67">
        <v>44579</v>
      </c>
      <c r="B529" s="69">
        <v>132.59090909090909</v>
      </c>
      <c r="C529" s="69">
        <v>104.45693491145535</v>
      </c>
    </row>
    <row r="530" spans="1:3" x14ac:dyDescent="0.25">
      <c r="A530" s="67">
        <v>44580</v>
      </c>
      <c r="B530" s="69">
        <v>133.99999999999997</v>
      </c>
      <c r="C530" s="69">
        <v>104.55241492370563</v>
      </c>
    </row>
    <row r="531" spans="1:3" x14ac:dyDescent="0.25">
      <c r="A531" s="67">
        <v>44581</v>
      </c>
      <c r="B531" s="69">
        <v>133.90909090909088</v>
      </c>
      <c r="C531" s="69">
        <v>104.71995532255987</v>
      </c>
    </row>
    <row r="532" spans="1:3" x14ac:dyDescent="0.25">
      <c r="A532" s="67">
        <v>44582</v>
      </c>
      <c r="B532" s="69">
        <v>133.16666666666666</v>
      </c>
      <c r="C532" s="69">
        <v>104.64068889729549</v>
      </c>
    </row>
    <row r="533" spans="1:3" x14ac:dyDescent="0.25">
      <c r="A533" s="67">
        <v>44585</v>
      </c>
      <c r="B533" s="69">
        <v>130.71212121212119</v>
      </c>
      <c r="C533" s="69">
        <v>104.44012082124776</v>
      </c>
    </row>
    <row r="534" spans="1:3" x14ac:dyDescent="0.25">
      <c r="A534" s="67">
        <v>44586</v>
      </c>
      <c r="B534" s="69">
        <v>133.6363636363636</v>
      </c>
      <c r="C534" s="69">
        <v>104.40349012472406</v>
      </c>
    </row>
    <row r="535" spans="1:3" x14ac:dyDescent="0.25">
      <c r="A535" s="67">
        <v>44587</v>
      </c>
      <c r="B535" s="69">
        <v>136.30303030303025</v>
      </c>
      <c r="C535" s="69">
        <v>104.44672635668645</v>
      </c>
    </row>
    <row r="536" spans="1:3" x14ac:dyDescent="0.25">
      <c r="A536" s="67">
        <v>44588</v>
      </c>
      <c r="B536" s="69">
        <v>135.36363636363632</v>
      </c>
      <c r="C536" s="69">
        <v>104.13206266851576</v>
      </c>
    </row>
    <row r="537" spans="1:3" x14ac:dyDescent="0.25">
      <c r="A537" s="67">
        <v>44589</v>
      </c>
      <c r="B537" s="69">
        <v>136.40909090909085</v>
      </c>
      <c r="C537" s="69">
        <v>103.98974340497291</v>
      </c>
    </row>
    <row r="538" spans="1:3" x14ac:dyDescent="0.25">
      <c r="A538" s="67">
        <v>44592</v>
      </c>
      <c r="B538" s="69">
        <v>138.19696969696963</v>
      </c>
      <c r="C538" s="69">
        <v>104.2887940093794</v>
      </c>
    </row>
    <row r="539" spans="1:3" x14ac:dyDescent="0.25">
      <c r="A539" s="67">
        <v>44593</v>
      </c>
      <c r="B539" s="69">
        <v>135.09090909090904</v>
      </c>
      <c r="C539" s="69">
        <v>104.39748509250707</v>
      </c>
    </row>
    <row r="540" spans="1:3" x14ac:dyDescent="0.25">
      <c r="A540" s="67">
        <v>44594</v>
      </c>
      <c r="B540" s="69">
        <v>135.56060606060601</v>
      </c>
      <c r="C540" s="69">
        <v>104.38367351840796</v>
      </c>
    </row>
    <row r="541" spans="1:3" x14ac:dyDescent="0.25">
      <c r="A541" s="67">
        <v>44595</v>
      </c>
      <c r="B541" s="69">
        <v>138.0454545454545</v>
      </c>
      <c r="C541" s="69">
        <v>104.43771880836094</v>
      </c>
    </row>
    <row r="542" spans="1:3" x14ac:dyDescent="0.25">
      <c r="A542" s="67">
        <v>44596</v>
      </c>
      <c r="B542" s="69">
        <v>141.31818181818178</v>
      </c>
      <c r="C542" s="69">
        <v>104.44012082124775</v>
      </c>
    </row>
    <row r="543" spans="1:3" x14ac:dyDescent="0.25">
      <c r="A543" s="67">
        <v>44599</v>
      </c>
      <c r="B543" s="69">
        <v>140.43939393939391</v>
      </c>
      <c r="C543" s="69">
        <v>104.53980435604988</v>
      </c>
    </row>
    <row r="544" spans="1:3" x14ac:dyDescent="0.25">
      <c r="A544" s="67">
        <v>44600</v>
      </c>
      <c r="B544" s="69">
        <v>137.54545454545453</v>
      </c>
      <c r="C544" s="69">
        <v>104.58123907834718</v>
      </c>
    </row>
    <row r="545" spans="1:3" x14ac:dyDescent="0.25">
      <c r="A545" s="67">
        <v>44601</v>
      </c>
      <c r="B545" s="69">
        <v>138.71212121212119</v>
      </c>
      <c r="C545" s="69">
        <v>104.73256589021553</v>
      </c>
    </row>
    <row r="546" spans="1:3" x14ac:dyDescent="0.25">
      <c r="A546" s="67">
        <v>44602</v>
      </c>
      <c r="B546" s="69">
        <v>138.49999999999997</v>
      </c>
      <c r="C546" s="69">
        <v>104.89950578584806</v>
      </c>
    </row>
    <row r="547" spans="1:3" x14ac:dyDescent="0.25">
      <c r="A547" s="67">
        <v>44603</v>
      </c>
      <c r="B547" s="69">
        <v>143.09090909090907</v>
      </c>
      <c r="C547" s="69">
        <v>104.68512613570124</v>
      </c>
    </row>
    <row r="548" spans="1:3" x14ac:dyDescent="0.25">
      <c r="A548" s="67">
        <v>44606</v>
      </c>
      <c r="B548" s="69">
        <v>146.18181818181816</v>
      </c>
      <c r="C548" s="69">
        <v>104.64549292306907</v>
      </c>
    </row>
    <row r="549" spans="1:3" x14ac:dyDescent="0.25">
      <c r="A549" s="67">
        <v>44607</v>
      </c>
      <c r="B549" s="69">
        <v>141.33333333333331</v>
      </c>
      <c r="C549" s="69">
        <v>104.79561872849401</v>
      </c>
    </row>
    <row r="550" spans="1:3" x14ac:dyDescent="0.25">
      <c r="A550" s="67">
        <v>44608</v>
      </c>
      <c r="B550" s="69">
        <v>143.65151515151513</v>
      </c>
      <c r="C550" s="69">
        <v>104.99498579809834</v>
      </c>
    </row>
    <row r="551" spans="1:3" x14ac:dyDescent="0.25">
      <c r="A551" s="67">
        <v>44609</v>
      </c>
      <c r="B551" s="69">
        <v>140.86363636363635</v>
      </c>
      <c r="C551" s="69">
        <v>104.98237523044264</v>
      </c>
    </row>
    <row r="552" spans="1:3" x14ac:dyDescent="0.25">
      <c r="A552" s="67">
        <v>44610</v>
      </c>
      <c r="B552" s="69">
        <v>141.72727272727272</v>
      </c>
      <c r="C552" s="69">
        <v>105.10547839089111</v>
      </c>
    </row>
    <row r="553" spans="1:3" x14ac:dyDescent="0.25">
      <c r="A553" s="67">
        <v>44613</v>
      </c>
      <c r="B553" s="69">
        <v>144.530303030303</v>
      </c>
      <c r="C553" s="69">
        <v>105.14751361641011</v>
      </c>
    </row>
    <row r="554" spans="1:3" x14ac:dyDescent="0.25">
      <c r="A554" s="67">
        <v>44614</v>
      </c>
      <c r="B554" s="69">
        <v>146.72727272727269</v>
      </c>
      <c r="C554" s="69">
        <v>105.05683762993344</v>
      </c>
    </row>
    <row r="555" spans="1:3" x14ac:dyDescent="0.25">
      <c r="A555" s="67">
        <v>44615</v>
      </c>
      <c r="B555" s="69">
        <v>146.72727272727269</v>
      </c>
      <c r="C555" s="69">
        <v>105.15832267440071</v>
      </c>
    </row>
    <row r="556" spans="1:3" x14ac:dyDescent="0.25">
      <c r="A556" s="67">
        <v>44616</v>
      </c>
      <c r="B556" s="69">
        <v>150.1212121212121</v>
      </c>
      <c r="C556" s="69">
        <v>104.15187927483187</v>
      </c>
    </row>
    <row r="557" spans="1:3" x14ac:dyDescent="0.25">
      <c r="A557" s="67">
        <v>44617</v>
      </c>
      <c r="B557" s="69">
        <v>148.37878787878788</v>
      </c>
      <c r="C557" s="69">
        <v>104.57883706546039</v>
      </c>
    </row>
    <row r="558" spans="1:3" x14ac:dyDescent="0.25">
      <c r="A558" s="67">
        <v>44620</v>
      </c>
      <c r="B558" s="69">
        <v>153.01515151515147</v>
      </c>
      <c r="C558" s="69">
        <v>103.78377079992987</v>
      </c>
    </row>
    <row r="559" spans="1:3" x14ac:dyDescent="0.25">
      <c r="A559" s="67">
        <v>44621</v>
      </c>
      <c r="B559" s="69">
        <v>159.04545454545453</v>
      </c>
      <c r="C559" s="69">
        <v>103.69009229734471</v>
      </c>
    </row>
    <row r="560" spans="1:3" x14ac:dyDescent="0.25">
      <c r="A560" s="67">
        <v>44622</v>
      </c>
      <c r="B560" s="69">
        <v>171.10606060606059</v>
      </c>
      <c r="C560" s="69">
        <v>103.4366799377874</v>
      </c>
    </row>
    <row r="561" spans="1:3" x14ac:dyDescent="0.25">
      <c r="A561" s="67">
        <v>44623</v>
      </c>
      <c r="B561" s="69">
        <v>167.36363636363635</v>
      </c>
      <c r="C561" s="69">
        <v>103.78677331603836</v>
      </c>
    </row>
    <row r="562" spans="1:3" x14ac:dyDescent="0.25">
      <c r="A562" s="67">
        <v>44624</v>
      </c>
      <c r="B562" s="69">
        <v>178.95454545454544</v>
      </c>
      <c r="C562" s="69">
        <v>103.11961423672992</v>
      </c>
    </row>
    <row r="563" spans="1:3" x14ac:dyDescent="0.25">
      <c r="A563" s="67">
        <v>44627</v>
      </c>
      <c r="B563" s="69">
        <v>186.68181818181813</v>
      </c>
      <c r="C563" s="69">
        <v>102.38760080947787</v>
      </c>
    </row>
    <row r="564" spans="1:3" x14ac:dyDescent="0.25">
      <c r="A564" s="67">
        <v>44628</v>
      </c>
      <c r="B564" s="69">
        <v>193.90909090909085</v>
      </c>
      <c r="C564" s="69">
        <v>102.45305566064313</v>
      </c>
    </row>
    <row r="565" spans="1:3" x14ac:dyDescent="0.25">
      <c r="A565" s="67">
        <v>44629</v>
      </c>
      <c r="B565" s="69">
        <v>168.39393939393935</v>
      </c>
      <c r="C565" s="69">
        <v>102.70046298798344</v>
      </c>
    </row>
    <row r="566" spans="1:3" x14ac:dyDescent="0.25">
      <c r="A566" s="67">
        <v>44630</v>
      </c>
      <c r="B566" s="69">
        <v>165.6515151515151</v>
      </c>
      <c r="C566" s="69">
        <v>102.85599332240369</v>
      </c>
    </row>
    <row r="567" spans="1:3" x14ac:dyDescent="0.25">
      <c r="A567" s="67">
        <v>44631</v>
      </c>
      <c r="B567" s="69">
        <v>170.71212121212119</v>
      </c>
      <c r="C567" s="69">
        <v>102.69926198154005</v>
      </c>
    </row>
    <row r="568" spans="1:3" x14ac:dyDescent="0.25">
      <c r="A568" s="67">
        <v>44634</v>
      </c>
      <c r="B568" s="69">
        <v>161.96969696969697</v>
      </c>
      <c r="C568" s="69">
        <v>102.49929440871402</v>
      </c>
    </row>
    <row r="569" spans="1:3" x14ac:dyDescent="0.25">
      <c r="A569" s="67">
        <v>44635</v>
      </c>
      <c r="B569" s="69">
        <v>151.37878787878785</v>
      </c>
      <c r="C569" s="69">
        <v>102.52631705369051</v>
      </c>
    </row>
    <row r="570" spans="1:3" x14ac:dyDescent="0.25">
      <c r="A570" s="67">
        <v>44636</v>
      </c>
      <c r="B570" s="69">
        <v>148.51515151515147</v>
      </c>
      <c r="C570" s="69">
        <v>103.06196592744672</v>
      </c>
    </row>
    <row r="571" spans="1:3" x14ac:dyDescent="0.25">
      <c r="A571" s="67">
        <v>44637</v>
      </c>
      <c r="B571" s="69">
        <v>161.57575757575754</v>
      </c>
      <c r="C571" s="69">
        <v>103.61502939463223</v>
      </c>
    </row>
    <row r="572" spans="1:3" x14ac:dyDescent="0.25">
      <c r="A572" s="67">
        <v>44638</v>
      </c>
      <c r="B572" s="69">
        <v>163.530303030303</v>
      </c>
      <c r="C572" s="69">
        <v>103.55257705957546</v>
      </c>
    </row>
    <row r="573" spans="1:3" x14ac:dyDescent="0.25">
      <c r="A573" s="67">
        <v>44641</v>
      </c>
      <c r="B573" s="69">
        <v>175.18181818181816</v>
      </c>
      <c r="C573" s="69">
        <v>103.44208446678269</v>
      </c>
    </row>
    <row r="574" spans="1:3" x14ac:dyDescent="0.25">
      <c r="A574" s="67">
        <v>44642</v>
      </c>
      <c r="B574" s="69">
        <v>174.96969696969694</v>
      </c>
      <c r="C574" s="69">
        <v>103.45349402799499</v>
      </c>
    </row>
    <row r="575" spans="1:3" x14ac:dyDescent="0.25">
      <c r="A575" s="67">
        <v>44643</v>
      </c>
      <c r="B575" s="69">
        <v>184.24242424242422</v>
      </c>
      <c r="C575" s="69">
        <v>103.7363310454156</v>
      </c>
    </row>
    <row r="576" spans="1:3" x14ac:dyDescent="0.25">
      <c r="A576" s="67">
        <v>44644</v>
      </c>
      <c r="B576" s="69">
        <v>180.34848484848484</v>
      </c>
      <c r="C576" s="69">
        <v>103.7129114197693</v>
      </c>
    </row>
    <row r="577" spans="1:3" x14ac:dyDescent="0.25">
      <c r="A577" s="67">
        <v>44645</v>
      </c>
      <c r="B577" s="69">
        <v>182.80303030303031</v>
      </c>
      <c r="C577" s="69">
        <v>103.83301206410925</v>
      </c>
    </row>
    <row r="578" spans="1:3" x14ac:dyDescent="0.25">
      <c r="A578" s="67">
        <v>44648</v>
      </c>
      <c r="B578" s="69">
        <v>170.42424242424244</v>
      </c>
      <c r="C578" s="69">
        <v>103.63544650417003</v>
      </c>
    </row>
    <row r="579" spans="1:3" x14ac:dyDescent="0.25">
      <c r="A579" s="67">
        <v>44649</v>
      </c>
      <c r="B579" s="69">
        <v>167.01515151515153</v>
      </c>
      <c r="C579" s="69">
        <v>104.19871852612444</v>
      </c>
    </row>
    <row r="580" spans="1:3" x14ac:dyDescent="0.25">
      <c r="A580" s="67">
        <v>44650</v>
      </c>
      <c r="B580" s="69">
        <v>171.89393939393941</v>
      </c>
      <c r="C580" s="69">
        <v>104.71695280645136</v>
      </c>
    </row>
    <row r="581" spans="1:3" x14ac:dyDescent="0.25">
      <c r="A581" s="67">
        <v>44651</v>
      </c>
      <c r="B581" s="69">
        <v>163.5</v>
      </c>
      <c r="C581" s="69">
        <v>104.75358350297505</v>
      </c>
    </row>
    <row r="582" spans="1:3" x14ac:dyDescent="0.25">
      <c r="A582" s="67">
        <v>44652</v>
      </c>
      <c r="B582" s="69">
        <v>158.16666666666669</v>
      </c>
      <c r="C582" s="69">
        <v>104.65750298750308</v>
      </c>
    </row>
    <row r="583" spans="1:3" x14ac:dyDescent="0.25">
      <c r="A583" s="67">
        <v>44655</v>
      </c>
      <c r="B583" s="69">
        <v>162.92424242424244</v>
      </c>
      <c r="C583" s="69">
        <v>104.88629471497072</v>
      </c>
    </row>
    <row r="584" spans="1:3" x14ac:dyDescent="0.25">
      <c r="A584" s="67">
        <v>44656</v>
      </c>
      <c r="B584" s="69">
        <v>161.57575757575759</v>
      </c>
      <c r="C584" s="69">
        <v>104.84846301200362</v>
      </c>
    </row>
    <row r="585" spans="1:3" x14ac:dyDescent="0.25">
      <c r="A585" s="67">
        <v>44657</v>
      </c>
      <c r="B585" s="69">
        <v>153.13636363636363</v>
      </c>
      <c r="C585" s="69">
        <v>104.57823656223871</v>
      </c>
    </row>
    <row r="586" spans="1:3" x14ac:dyDescent="0.25">
      <c r="A586" s="67">
        <v>44658</v>
      </c>
      <c r="B586" s="69">
        <v>152.39393939393938</v>
      </c>
      <c r="C586" s="69">
        <v>104.3272262155682</v>
      </c>
    </row>
    <row r="587" spans="1:3" x14ac:dyDescent="0.25">
      <c r="A587" s="67">
        <v>44659</v>
      </c>
      <c r="B587" s="69">
        <v>155.72727272727272</v>
      </c>
      <c r="C587" s="69">
        <v>104.28579149327093</v>
      </c>
    </row>
    <row r="588" spans="1:3" x14ac:dyDescent="0.25">
      <c r="A588" s="67">
        <v>44662</v>
      </c>
      <c r="B588" s="69">
        <v>149.21212121212119</v>
      </c>
      <c r="C588" s="69">
        <v>104.16328883604417</v>
      </c>
    </row>
    <row r="589" spans="1:3" x14ac:dyDescent="0.25">
      <c r="A589" s="67">
        <v>44663</v>
      </c>
      <c r="B589" s="69">
        <v>158.5454545454545</v>
      </c>
      <c r="C589" s="69">
        <v>104.16088682315737</v>
      </c>
    </row>
    <row r="590" spans="1:3" x14ac:dyDescent="0.25">
      <c r="A590" s="67">
        <v>44664</v>
      </c>
      <c r="B590" s="69">
        <v>164.81818181818178</v>
      </c>
      <c r="C590" s="69">
        <v>104.27978646105393</v>
      </c>
    </row>
    <row r="591" spans="1:3" x14ac:dyDescent="0.25">
      <c r="A591" s="67">
        <v>44665</v>
      </c>
      <c r="B591" s="69">
        <v>169.24242424242422</v>
      </c>
      <c r="C591" s="69">
        <v>104.23174620331795</v>
      </c>
    </row>
    <row r="592" spans="1:3" x14ac:dyDescent="0.25">
      <c r="A592" s="67">
        <v>44669</v>
      </c>
      <c r="B592" s="69">
        <v>171.45454545454541</v>
      </c>
      <c r="C592" s="69">
        <v>104.07741687534111</v>
      </c>
    </row>
    <row r="593" spans="1:3" x14ac:dyDescent="0.25">
      <c r="A593" s="67">
        <v>44670</v>
      </c>
      <c r="B593" s="69">
        <v>162.49999999999994</v>
      </c>
      <c r="C593" s="69">
        <v>103.82700703189231</v>
      </c>
    </row>
    <row r="594" spans="1:3" x14ac:dyDescent="0.25">
      <c r="A594" s="67">
        <v>44671</v>
      </c>
      <c r="B594" s="69">
        <v>161.81818181818176</v>
      </c>
      <c r="C594" s="69">
        <v>103.77536375482613</v>
      </c>
    </row>
    <row r="595" spans="1:3" x14ac:dyDescent="0.25">
      <c r="A595" s="67">
        <v>44672</v>
      </c>
      <c r="B595" s="69">
        <v>164.1363636363636</v>
      </c>
      <c r="C595" s="69">
        <v>103.49492875029233</v>
      </c>
    </row>
    <row r="596" spans="1:3" x14ac:dyDescent="0.25">
      <c r="A596" s="67">
        <v>44673</v>
      </c>
      <c r="B596" s="69">
        <v>161.59090909090907</v>
      </c>
      <c r="C596" s="69">
        <v>102.94186528310682</v>
      </c>
    </row>
    <row r="597" spans="1:3" x14ac:dyDescent="0.25">
      <c r="A597" s="67">
        <v>44676</v>
      </c>
      <c r="B597" s="69">
        <v>155.030303030303</v>
      </c>
      <c r="C597" s="69">
        <v>102.11737435971301</v>
      </c>
    </row>
    <row r="598" spans="1:3" x14ac:dyDescent="0.25">
      <c r="A598" s="67">
        <v>44677</v>
      </c>
      <c r="B598" s="69">
        <v>159.07575757575756</v>
      </c>
      <c r="C598" s="69">
        <v>102.08554768896292</v>
      </c>
    </row>
    <row r="599" spans="1:3" x14ac:dyDescent="0.25">
      <c r="A599" s="67">
        <v>44678</v>
      </c>
      <c r="B599" s="69">
        <v>159.57575757575756</v>
      </c>
      <c r="C599" s="69">
        <v>101.75106739447615</v>
      </c>
    </row>
    <row r="600" spans="1:3" x14ac:dyDescent="0.25">
      <c r="A600" s="67">
        <v>44679</v>
      </c>
      <c r="B600" s="69">
        <v>163.01515151515153</v>
      </c>
      <c r="C600" s="69">
        <v>101.28747890732392</v>
      </c>
    </row>
    <row r="601" spans="1:3" x14ac:dyDescent="0.25">
      <c r="A601" s="67">
        <v>44680</v>
      </c>
      <c r="B601" s="69">
        <v>165.66666666666669</v>
      </c>
      <c r="C601" s="69">
        <v>101.80211016832062</v>
      </c>
    </row>
    <row r="602" spans="1:3" x14ac:dyDescent="0.25">
      <c r="A602" s="67">
        <v>44683</v>
      </c>
      <c r="B602" s="69">
        <v>163.00000000000003</v>
      </c>
      <c r="C602" s="69">
        <v>101.54269277654632</v>
      </c>
    </row>
    <row r="603" spans="1:3" x14ac:dyDescent="0.25">
      <c r="A603" s="67">
        <v>44684</v>
      </c>
      <c r="B603" s="69">
        <v>159.04545454545459</v>
      </c>
      <c r="C603" s="69">
        <v>101.58833102139549</v>
      </c>
    </row>
    <row r="604" spans="1:3" x14ac:dyDescent="0.25">
      <c r="A604" s="67">
        <v>44685</v>
      </c>
      <c r="B604" s="69">
        <v>166.87878787878793</v>
      </c>
      <c r="C604" s="69">
        <v>101.61595416959368</v>
      </c>
    </row>
    <row r="605" spans="1:3" x14ac:dyDescent="0.25">
      <c r="A605" s="67">
        <v>44686</v>
      </c>
      <c r="B605" s="69">
        <v>168.03030303030312</v>
      </c>
      <c r="C605" s="69">
        <v>101.51446912512641</v>
      </c>
    </row>
    <row r="606" spans="1:3" x14ac:dyDescent="0.25">
      <c r="A606" s="67">
        <v>44687</v>
      </c>
      <c r="B606" s="69">
        <v>170.28787878787887</v>
      </c>
      <c r="C606" s="69">
        <v>100.93558401940781</v>
      </c>
    </row>
    <row r="607" spans="1:3" x14ac:dyDescent="0.25">
      <c r="A607" s="67">
        <v>44690</v>
      </c>
      <c r="B607" s="69">
        <v>160.51515151515159</v>
      </c>
      <c r="C607" s="69">
        <v>100.38612357155253</v>
      </c>
    </row>
    <row r="608" spans="1:3" x14ac:dyDescent="0.25">
      <c r="A608" s="67">
        <v>44691</v>
      </c>
      <c r="B608" s="69">
        <v>155.24242424242431</v>
      </c>
      <c r="C608" s="69">
        <v>100.44136986794889</v>
      </c>
    </row>
    <row r="609" spans="1:3" x14ac:dyDescent="0.25">
      <c r="A609" s="67">
        <v>44692</v>
      </c>
      <c r="B609" s="69">
        <v>162.89393939393946</v>
      </c>
      <c r="C609" s="69">
        <v>100.53745038342086</v>
      </c>
    </row>
    <row r="610" spans="1:3" x14ac:dyDescent="0.25">
      <c r="A610" s="67">
        <v>44693</v>
      </c>
      <c r="B610" s="69">
        <v>162.80303030303037</v>
      </c>
      <c r="C610" s="69">
        <v>100.00240201288635</v>
      </c>
    </row>
    <row r="611" spans="1:3" x14ac:dyDescent="0.25">
      <c r="A611" s="67">
        <v>44694</v>
      </c>
      <c r="B611" s="69">
        <v>169.01515151515159</v>
      </c>
      <c r="C611" s="69">
        <v>100.08346994781583</v>
      </c>
    </row>
    <row r="612" spans="1:3" x14ac:dyDescent="0.25">
      <c r="A612" s="67">
        <v>44697</v>
      </c>
      <c r="B612" s="69">
        <v>173.09090909090918</v>
      </c>
      <c r="C612" s="69">
        <v>100.09908303158002</v>
      </c>
    </row>
    <row r="613" spans="1:3" x14ac:dyDescent="0.25">
      <c r="A613" s="67">
        <v>44698</v>
      </c>
      <c r="B613" s="69">
        <v>169.59090909090918</v>
      </c>
      <c r="C613" s="69">
        <v>100.64373945366171</v>
      </c>
    </row>
    <row r="614" spans="1:3" x14ac:dyDescent="0.25">
      <c r="A614" s="67">
        <v>44699</v>
      </c>
      <c r="B614" s="69">
        <v>165.3181818181819</v>
      </c>
      <c r="C614" s="69">
        <v>100.71279732415719</v>
      </c>
    </row>
    <row r="615" spans="1:3" x14ac:dyDescent="0.25">
      <c r="A615" s="67">
        <v>44700</v>
      </c>
      <c r="B615" s="69">
        <v>169.75757575757584</v>
      </c>
      <c r="C615" s="69">
        <v>100.57167906705774</v>
      </c>
    </row>
    <row r="616" spans="1:3" x14ac:dyDescent="0.25">
      <c r="A616" s="67">
        <v>44701</v>
      </c>
      <c r="B616" s="69">
        <v>170.53030303030309</v>
      </c>
      <c r="C616" s="69">
        <v>101.2580542494606</v>
      </c>
    </row>
    <row r="617" spans="1:3" x14ac:dyDescent="0.25">
      <c r="A617" s="67">
        <v>44704</v>
      </c>
      <c r="B617" s="69">
        <v>171.8484848484849</v>
      </c>
      <c r="C617" s="69">
        <v>101.57992397629167</v>
      </c>
    </row>
    <row r="618" spans="1:3" x14ac:dyDescent="0.25">
      <c r="A618" s="67">
        <v>44705</v>
      </c>
      <c r="B618" s="69">
        <v>172.06060606060612</v>
      </c>
      <c r="C618" s="69">
        <v>101.46823037705551</v>
      </c>
    </row>
    <row r="619" spans="1:3" x14ac:dyDescent="0.25">
      <c r="A619" s="67">
        <v>44706</v>
      </c>
      <c r="B619" s="69">
        <v>172.77272727272734</v>
      </c>
      <c r="C619" s="69">
        <v>101.4754364157159</v>
      </c>
    </row>
    <row r="620" spans="1:3" x14ac:dyDescent="0.25">
      <c r="A620" s="67">
        <v>44707</v>
      </c>
      <c r="B620" s="69">
        <v>177.87878787878793</v>
      </c>
      <c r="C620" s="69">
        <v>101.26946381067289</v>
      </c>
    </row>
    <row r="621" spans="1:3" x14ac:dyDescent="0.25">
      <c r="A621" s="67">
        <v>44708</v>
      </c>
      <c r="B621" s="69">
        <v>180.95454545454552</v>
      </c>
      <c r="C621" s="69">
        <v>101.76427846535351</v>
      </c>
    </row>
    <row r="622" spans="1:3" x14ac:dyDescent="0.25">
      <c r="A622" s="67">
        <v>44711</v>
      </c>
      <c r="B622" s="69">
        <v>184.3484848484849</v>
      </c>
      <c r="C622" s="69">
        <v>102.32935199697299</v>
      </c>
    </row>
    <row r="623" spans="1:3" x14ac:dyDescent="0.25">
      <c r="A623" s="67">
        <v>44712</v>
      </c>
      <c r="B623" s="69">
        <v>186.12121212121215</v>
      </c>
      <c r="C623" s="69">
        <v>102.34196256462867</v>
      </c>
    </row>
    <row r="624" spans="1:3" x14ac:dyDescent="0.25">
      <c r="A624" s="67">
        <v>44713</v>
      </c>
      <c r="B624" s="69">
        <v>176.1969696969698</v>
      </c>
      <c r="C624" s="69">
        <v>101.98826616704753</v>
      </c>
    </row>
    <row r="625" spans="1:3" x14ac:dyDescent="0.25">
      <c r="A625" s="67">
        <v>44714</v>
      </c>
      <c r="B625" s="69">
        <v>178.19696969696977</v>
      </c>
      <c r="C625" s="69">
        <v>101.92401232232564</v>
      </c>
    </row>
    <row r="626" spans="1:3" x14ac:dyDescent="0.25">
      <c r="A626" s="67">
        <v>44715</v>
      </c>
      <c r="B626" s="69">
        <v>181.39393939393949</v>
      </c>
      <c r="C626" s="69">
        <v>102.0339044118967</v>
      </c>
    </row>
    <row r="627" spans="1:3" x14ac:dyDescent="0.25">
      <c r="A627" s="67">
        <v>44718</v>
      </c>
      <c r="B627" s="69">
        <v>181.07575757575768</v>
      </c>
      <c r="C627" s="69">
        <v>102.18883424309524</v>
      </c>
    </row>
    <row r="628" spans="1:3" x14ac:dyDescent="0.25">
      <c r="A628" s="67">
        <v>44719</v>
      </c>
      <c r="B628" s="69">
        <v>182.68181818181824</v>
      </c>
      <c r="C628" s="69">
        <v>101.72764776882981</v>
      </c>
    </row>
    <row r="629" spans="1:3" x14ac:dyDescent="0.25">
      <c r="A629" s="67">
        <v>44720</v>
      </c>
      <c r="B629" s="69">
        <v>187.24242424242433</v>
      </c>
      <c r="C629" s="69">
        <v>101.72344424627791</v>
      </c>
    </row>
    <row r="630" spans="1:3" x14ac:dyDescent="0.25">
      <c r="A630" s="67">
        <v>44721</v>
      </c>
      <c r="B630" s="69">
        <v>186.46969696969705</v>
      </c>
      <c r="C630" s="69">
        <v>101.58412749884357</v>
      </c>
    </row>
    <row r="631" spans="1:3" x14ac:dyDescent="0.25">
      <c r="A631" s="67">
        <v>44722</v>
      </c>
      <c r="B631" s="69">
        <v>184.86363636363646</v>
      </c>
      <c r="C631" s="69">
        <v>101.09231536027144</v>
      </c>
    </row>
    <row r="632" spans="1:3" x14ac:dyDescent="0.25">
      <c r="A632" s="67">
        <v>44725</v>
      </c>
      <c r="B632" s="69">
        <v>185.25757575757584</v>
      </c>
      <c r="C632" s="69">
        <v>100.28163601097674</v>
      </c>
    </row>
    <row r="633" spans="1:3" x14ac:dyDescent="0.25">
      <c r="A633" s="67">
        <v>44726</v>
      </c>
      <c r="B633" s="69">
        <v>183.59090909090918</v>
      </c>
      <c r="C633" s="69">
        <v>100.32307073327404</v>
      </c>
    </row>
    <row r="634" spans="1:3" x14ac:dyDescent="0.25">
      <c r="A634" s="67">
        <v>44727</v>
      </c>
      <c r="B634" s="69">
        <v>179.56060606060615</v>
      </c>
      <c r="C634" s="69">
        <v>100.32847526226932</v>
      </c>
    </row>
    <row r="635" spans="1:3" x14ac:dyDescent="0.25">
      <c r="A635" s="67">
        <v>44728</v>
      </c>
      <c r="B635" s="69">
        <v>181.53030303030312</v>
      </c>
      <c r="C635" s="69">
        <v>100.44857590660926</v>
      </c>
    </row>
    <row r="636" spans="1:3" x14ac:dyDescent="0.25">
      <c r="A636" s="67">
        <v>44729</v>
      </c>
      <c r="B636" s="69">
        <v>171.39393939393946</v>
      </c>
      <c r="C636" s="69">
        <v>100.43776684861866</v>
      </c>
    </row>
    <row r="637" spans="1:3" x14ac:dyDescent="0.25">
      <c r="A637" s="67">
        <v>44733</v>
      </c>
      <c r="B637" s="69">
        <v>173.7121212121213</v>
      </c>
      <c r="C637" s="69">
        <v>100.54405591885951</v>
      </c>
    </row>
    <row r="638" spans="1:3" x14ac:dyDescent="0.25">
      <c r="A638" s="67">
        <v>44734</v>
      </c>
      <c r="B638" s="69">
        <v>169.30303030303037</v>
      </c>
      <c r="C638" s="69">
        <v>100.29784959796261</v>
      </c>
    </row>
    <row r="639" spans="1:3" x14ac:dyDescent="0.25">
      <c r="A639" s="67">
        <v>44735</v>
      </c>
      <c r="B639" s="69">
        <v>166.74242424242431</v>
      </c>
      <c r="C639" s="69">
        <v>100.25221135311342</v>
      </c>
    </row>
    <row r="640" spans="1:3" x14ac:dyDescent="0.25">
      <c r="A640" s="67">
        <v>44736</v>
      </c>
      <c r="B640" s="69">
        <v>171.39393939393946</v>
      </c>
      <c r="C640" s="69">
        <v>100.33568130092969</v>
      </c>
    </row>
    <row r="641" spans="1:3" x14ac:dyDescent="0.25">
      <c r="A641" s="67">
        <v>44739</v>
      </c>
      <c r="B641" s="69">
        <v>174.37878787878796</v>
      </c>
      <c r="C641" s="69">
        <v>100.61431479579839</v>
      </c>
    </row>
    <row r="642" spans="1:3" x14ac:dyDescent="0.25">
      <c r="A642" s="67">
        <v>44740</v>
      </c>
      <c r="B642" s="69">
        <v>178.75757575757584</v>
      </c>
      <c r="C642" s="69">
        <v>100.49721666756693</v>
      </c>
    </row>
    <row r="643" spans="1:3" x14ac:dyDescent="0.25">
      <c r="A643" s="67">
        <v>44741</v>
      </c>
      <c r="B643" s="69">
        <v>176.15151515151524</v>
      </c>
      <c r="C643" s="69">
        <v>100.17354543107076</v>
      </c>
    </row>
    <row r="644" spans="1:3" x14ac:dyDescent="0.25">
      <c r="A644" s="67">
        <v>44742</v>
      </c>
      <c r="B644" s="69">
        <v>173.95454545454555</v>
      </c>
      <c r="C644" s="69">
        <v>100.09367850258469</v>
      </c>
    </row>
    <row r="645" spans="1:3" x14ac:dyDescent="0.25">
      <c r="A645" s="67">
        <v>44743</v>
      </c>
      <c r="B645" s="69">
        <v>169.13636363636371</v>
      </c>
      <c r="C645" s="69">
        <v>99.886504891098284</v>
      </c>
    </row>
    <row r="646" spans="1:3" x14ac:dyDescent="0.25">
      <c r="A646" s="67">
        <v>44747</v>
      </c>
      <c r="B646" s="69">
        <v>155.71212121212127</v>
      </c>
      <c r="C646" s="69">
        <v>99.65771316363066</v>
      </c>
    </row>
    <row r="647" spans="1:3" x14ac:dyDescent="0.25">
      <c r="A647" s="67">
        <v>44748</v>
      </c>
      <c r="B647" s="69">
        <v>152.56060606060612</v>
      </c>
      <c r="C647" s="69">
        <v>99.44573552637064</v>
      </c>
    </row>
    <row r="648" spans="1:3" x14ac:dyDescent="0.25">
      <c r="A648" s="67">
        <v>44749</v>
      </c>
      <c r="B648" s="69">
        <v>158.56060606060612</v>
      </c>
      <c r="C648" s="69">
        <v>99.631291021875896</v>
      </c>
    </row>
    <row r="649" spans="1:3" x14ac:dyDescent="0.25">
      <c r="A649" s="67">
        <v>44750</v>
      </c>
      <c r="B649" s="69">
        <v>162.15151515151518</v>
      </c>
      <c r="C649" s="69">
        <v>99.706954427810075</v>
      </c>
    </row>
    <row r="650" spans="1:3" x14ac:dyDescent="0.25">
      <c r="A650" s="67">
        <v>44753</v>
      </c>
      <c r="B650" s="69">
        <v>162.27272727272731</v>
      </c>
      <c r="C650" s="69">
        <v>99.43372546193666</v>
      </c>
    </row>
    <row r="651" spans="1:3" x14ac:dyDescent="0.25">
      <c r="A651" s="67">
        <v>44754</v>
      </c>
      <c r="B651" s="69">
        <v>150.74242424242428</v>
      </c>
      <c r="C651" s="69">
        <v>99.0836320836857</v>
      </c>
    </row>
    <row r="652" spans="1:3" x14ac:dyDescent="0.25">
      <c r="A652" s="67">
        <v>44755</v>
      </c>
      <c r="B652" s="69">
        <v>150.8636363636364</v>
      </c>
      <c r="C652" s="69">
        <v>99.298011733832524</v>
      </c>
    </row>
    <row r="653" spans="1:3" x14ac:dyDescent="0.25">
      <c r="A653" s="67">
        <v>44756</v>
      </c>
      <c r="B653" s="69">
        <v>150.15151515151518</v>
      </c>
      <c r="C653" s="69">
        <v>98.856641865883191</v>
      </c>
    </row>
    <row r="654" spans="1:3" x14ac:dyDescent="0.25">
      <c r="A654" s="67">
        <v>44757</v>
      </c>
      <c r="B654" s="69">
        <v>153.27272727272731</v>
      </c>
      <c r="C654" s="69">
        <v>98.79659154371322</v>
      </c>
    </row>
    <row r="655" spans="1:3" x14ac:dyDescent="0.25">
      <c r="A655" s="67">
        <v>44760</v>
      </c>
      <c r="B655" s="69">
        <v>161.01515151515156</v>
      </c>
      <c r="C655" s="69">
        <v>99.103448690001798</v>
      </c>
    </row>
    <row r="656" spans="1:3" x14ac:dyDescent="0.25">
      <c r="A656" s="67">
        <v>44761</v>
      </c>
      <c r="B656" s="69">
        <v>162.65151515151521</v>
      </c>
      <c r="C656" s="69">
        <v>99.149687438072675</v>
      </c>
    </row>
    <row r="657" spans="1:3" x14ac:dyDescent="0.25">
      <c r="A657" s="67">
        <v>44762</v>
      </c>
      <c r="B657" s="69">
        <v>162.00000000000006</v>
      </c>
      <c r="C657" s="69">
        <v>99.041596858166713</v>
      </c>
    </row>
    <row r="658" spans="1:3" x14ac:dyDescent="0.25">
      <c r="A658" s="67">
        <v>44763</v>
      </c>
      <c r="B658" s="69">
        <v>157.3636363636364</v>
      </c>
      <c r="C658" s="69">
        <v>98.935908291147555</v>
      </c>
    </row>
    <row r="659" spans="1:3" x14ac:dyDescent="0.25">
      <c r="A659" s="67">
        <v>44764</v>
      </c>
      <c r="B659" s="69">
        <v>156.3636363636364</v>
      </c>
      <c r="C659" s="69">
        <v>99.040395851723318</v>
      </c>
    </row>
    <row r="660" spans="1:3" x14ac:dyDescent="0.25">
      <c r="A660" s="67">
        <v>44767</v>
      </c>
      <c r="B660" s="69">
        <v>159.31818181818184</v>
      </c>
      <c r="C660" s="69">
        <v>99.171906057275578</v>
      </c>
    </row>
    <row r="661" spans="1:3" x14ac:dyDescent="0.25">
      <c r="A661" s="67">
        <v>44768</v>
      </c>
      <c r="B661" s="69">
        <v>158.18181818181819</v>
      </c>
      <c r="C661" s="69">
        <v>99.243365940657853</v>
      </c>
    </row>
    <row r="662" spans="1:3" x14ac:dyDescent="0.25">
      <c r="A662" s="67">
        <v>44769</v>
      </c>
      <c r="B662" s="69">
        <v>161.54545454545456</v>
      </c>
      <c r="C662" s="69">
        <v>99.191122160369957</v>
      </c>
    </row>
    <row r="663" spans="1:3" x14ac:dyDescent="0.25">
      <c r="A663" s="67">
        <v>44770</v>
      </c>
      <c r="B663" s="69">
        <v>162.33333333333334</v>
      </c>
      <c r="C663" s="69">
        <v>99.586253280248428</v>
      </c>
    </row>
    <row r="664" spans="1:3" x14ac:dyDescent="0.25">
      <c r="A664" s="67">
        <v>44771</v>
      </c>
      <c r="B664" s="69">
        <v>166.68181818181822</v>
      </c>
      <c r="C664" s="69">
        <v>99.750190659772457</v>
      </c>
    </row>
    <row r="665" spans="1:3" x14ac:dyDescent="0.25">
      <c r="A665" s="67">
        <v>44774</v>
      </c>
      <c r="B665" s="69">
        <v>151.56060606060609</v>
      </c>
      <c r="C665" s="69">
        <v>99.828256078593441</v>
      </c>
    </row>
    <row r="666" spans="1:3" x14ac:dyDescent="0.25">
      <c r="A666" s="67">
        <v>44775</v>
      </c>
      <c r="B666" s="69">
        <v>152.33333333333337</v>
      </c>
      <c r="C666" s="69">
        <v>99.676328763503406</v>
      </c>
    </row>
    <row r="667" spans="1:3" x14ac:dyDescent="0.25">
      <c r="A667" s="67">
        <v>44776</v>
      </c>
      <c r="B667" s="69">
        <v>146.63636363636368</v>
      </c>
      <c r="C667" s="69">
        <v>99.406102313738501</v>
      </c>
    </row>
    <row r="668" spans="1:3" x14ac:dyDescent="0.25">
      <c r="A668" s="67">
        <v>44777</v>
      </c>
      <c r="B668" s="69">
        <v>142.60606060606065</v>
      </c>
      <c r="C668" s="69">
        <v>99.518396416196353</v>
      </c>
    </row>
    <row r="669" spans="1:3" x14ac:dyDescent="0.25">
      <c r="A669" s="67">
        <v>44778</v>
      </c>
      <c r="B669" s="69">
        <v>143.81818181818187</v>
      </c>
      <c r="C669" s="69">
        <v>99.777813807970645</v>
      </c>
    </row>
    <row r="670" spans="1:3" x14ac:dyDescent="0.25">
      <c r="A670" s="67">
        <v>44781</v>
      </c>
      <c r="B670" s="69">
        <v>146.43939393939399</v>
      </c>
      <c r="C670" s="69">
        <v>99.70935644069688</v>
      </c>
    </row>
    <row r="671" spans="1:3" x14ac:dyDescent="0.25">
      <c r="A671" s="67">
        <v>44782</v>
      </c>
      <c r="B671" s="69">
        <v>145.92424242424246</v>
      </c>
      <c r="C671" s="69">
        <v>99.77901481441404</v>
      </c>
    </row>
    <row r="672" spans="1:3" x14ac:dyDescent="0.25">
      <c r="A672" s="67">
        <v>44783</v>
      </c>
      <c r="B672" s="69">
        <v>147.57575757575762</v>
      </c>
      <c r="C672" s="69">
        <v>100.00360301932977</v>
      </c>
    </row>
    <row r="673" spans="1:3" x14ac:dyDescent="0.25">
      <c r="A673" s="67">
        <v>44784</v>
      </c>
      <c r="B673" s="69">
        <v>150.90909090909093</v>
      </c>
      <c r="C673" s="69">
        <v>100.10869108312723</v>
      </c>
    </row>
    <row r="674" spans="1:3" x14ac:dyDescent="0.25">
      <c r="A674" s="67">
        <v>44785</v>
      </c>
      <c r="B674" s="69">
        <v>148.71212121212125</v>
      </c>
      <c r="C674" s="69">
        <v>100.16333687630191</v>
      </c>
    </row>
    <row r="675" spans="1:3" x14ac:dyDescent="0.25">
      <c r="A675" s="67">
        <v>44788</v>
      </c>
      <c r="B675" s="69">
        <v>144.09090909090909</v>
      </c>
      <c r="C675" s="69">
        <v>99.959766284145672</v>
      </c>
    </row>
    <row r="676" spans="1:3" x14ac:dyDescent="0.25">
      <c r="A676" s="67">
        <v>44789</v>
      </c>
      <c r="B676" s="69">
        <v>139.90909090909093</v>
      </c>
      <c r="C676" s="69">
        <v>99.695544866597785</v>
      </c>
    </row>
    <row r="677" spans="1:3" x14ac:dyDescent="0.25">
      <c r="A677" s="67">
        <v>44790</v>
      </c>
      <c r="B677" s="69">
        <v>141.89393939393943</v>
      </c>
      <c r="C677" s="69">
        <v>99.70335140847989</v>
      </c>
    </row>
    <row r="678" spans="1:3" x14ac:dyDescent="0.25">
      <c r="A678" s="67">
        <v>44791</v>
      </c>
      <c r="B678" s="69">
        <v>146.3484848484849</v>
      </c>
      <c r="C678" s="69">
        <v>99.422916403946104</v>
      </c>
    </row>
    <row r="679" spans="1:3" x14ac:dyDescent="0.25">
      <c r="A679" s="67">
        <v>44792</v>
      </c>
      <c r="B679" s="69">
        <v>146.54545454545459</v>
      </c>
      <c r="C679" s="69">
        <v>99.118461270544302</v>
      </c>
    </row>
    <row r="680" spans="1:3" x14ac:dyDescent="0.25">
      <c r="A680" s="67">
        <v>44795</v>
      </c>
      <c r="B680" s="69">
        <v>146.18181818181824</v>
      </c>
      <c r="C680" s="69">
        <v>98.824815195133127</v>
      </c>
    </row>
    <row r="681" spans="1:3" x14ac:dyDescent="0.25">
      <c r="A681" s="67">
        <v>44796</v>
      </c>
      <c r="B681" s="69">
        <v>151.8484848484849</v>
      </c>
      <c r="C681" s="69">
        <v>98.833222240236907</v>
      </c>
    </row>
    <row r="682" spans="1:3" x14ac:dyDescent="0.25">
      <c r="A682" s="67">
        <v>44797</v>
      </c>
      <c r="B682" s="69">
        <v>153.3636363636364</v>
      </c>
      <c r="C682" s="69">
        <v>98.784581479279225</v>
      </c>
    </row>
    <row r="683" spans="1:3" x14ac:dyDescent="0.25">
      <c r="A683" s="67">
        <v>44798</v>
      </c>
      <c r="B683" s="69">
        <v>150.51515151515156</v>
      </c>
      <c r="C683" s="69">
        <v>99.006767671308154</v>
      </c>
    </row>
    <row r="684" spans="1:3" x14ac:dyDescent="0.25">
      <c r="A684" s="67">
        <v>44799</v>
      </c>
      <c r="B684" s="69">
        <v>153.01515151515156</v>
      </c>
      <c r="C684" s="69">
        <v>98.989953581100565</v>
      </c>
    </row>
    <row r="685" spans="1:3" x14ac:dyDescent="0.25">
      <c r="A685" s="67">
        <v>44802</v>
      </c>
      <c r="B685" s="69">
        <v>159.2272727272728</v>
      </c>
      <c r="C685" s="69">
        <v>98.485530874872751</v>
      </c>
    </row>
    <row r="686" spans="1:3" x14ac:dyDescent="0.25">
      <c r="A686" s="67">
        <v>44803</v>
      </c>
      <c r="B686" s="69">
        <v>150.46969696969703</v>
      </c>
      <c r="C686" s="69">
        <v>98.615840073981616</v>
      </c>
    </row>
    <row r="687" spans="1:3" x14ac:dyDescent="0.25">
      <c r="A687" s="67">
        <v>44804</v>
      </c>
      <c r="B687" s="69">
        <v>146.19696969696975</v>
      </c>
      <c r="C687" s="69">
        <v>98.62544812552882</v>
      </c>
    </row>
    <row r="688" spans="1:3" x14ac:dyDescent="0.25">
      <c r="A688" s="67">
        <v>44805</v>
      </c>
      <c r="B688" s="69">
        <v>139.93939393939399</v>
      </c>
      <c r="C688" s="69">
        <v>98.257339650626847</v>
      </c>
    </row>
    <row r="689" spans="1:3" x14ac:dyDescent="0.25">
      <c r="A689" s="67">
        <v>44806</v>
      </c>
      <c r="B689" s="69">
        <v>140.93939393939399</v>
      </c>
      <c r="C689" s="69">
        <v>98.217105934772945</v>
      </c>
    </row>
    <row r="690" spans="1:3" x14ac:dyDescent="0.25">
      <c r="A690" s="67">
        <v>44810</v>
      </c>
      <c r="B690" s="69">
        <v>140.65151515151521</v>
      </c>
      <c r="C690" s="69">
        <v>97.763726002389618</v>
      </c>
    </row>
    <row r="691" spans="1:3" x14ac:dyDescent="0.25">
      <c r="A691" s="67">
        <v>44811</v>
      </c>
      <c r="B691" s="69">
        <v>133.3333333333334</v>
      </c>
      <c r="C691" s="69">
        <v>97.474883952752023</v>
      </c>
    </row>
    <row r="692" spans="1:3" x14ac:dyDescent="0.25">
      <c r="A692" s="67">
        <v>44812</v>
      </c>
      <c r="B692" s="69">
        <v>135.07575757575765</v>
      </c>
      <c r="C692" s="69">
        <v>97.608796171191074</v>
      </c>
    </row>
    <row r="693" spans="1:3" x14ac:dyDescent="0.25">
      <c r="A693" s="67">
        <v>44813</v>
      </c>
      <c r="B693" s="69">
        <v>140.66666666666674</v>
      </c>
      <c r="C693" s="69">
        <v>98.002125781404416</v>
      </c>
    </row>
    <row r="694" spans="1:3" x14ac:dyDescent="0.25">
      <c r="A694" s="67">
        <v>44816</v>
      </c>
      <c r="B694" s="69">
        <v>142.42424242424252</v>
      </c>
      <c r="C694" s="69">
        <v>98.121625922522668</v>
      </c>
    </row>
    <row r="695" spans="1:3" x14ac:dyDescent="0.25">
      <c r="A695" s="67">
        <v>44817</v>
      </c>
      <c r="B695" s="69">
        <v>141.16666666666677</v>
      </c>
      <c r="C695" s="69">
        <v>98.01593735550351</v>
      </c>
    </row>
    <row r="696" spans="1:3" x14ac:dyDescent="0.25">
      <c r="A696" s="67">
        <v>44818</v>
      </c>
      <c r="B696" s="69">
        <v>142.57575757575768</v>
      </c>
      <c r="C696" s="69">
        <v>97.569763461780568</v>
      </c>
    </row>
    <row r="697" spans="1:3" x14ac:dyDescent="0.25">
      <c r="A697" s="67">
        <v>44819</v>
      </c>
      <c r="B697" s="69">
        <v>137.63636363636374</v>
      </c>
      <c r="C697" s="69">
        <v>97.304941541010976</v>
      </c>
    </row>
    <row r="698" spans="1:3" x14ac:dyDescent="0.25">
      <c r="A698" s="67">
        <v>44820</v>
      </c>
      <c r="B698" s="69">
        <v>138.40909090909102</v>
      </c>
      <c r="C698" s="69">
        <v>97.022104523590372</v>
      </c>
    </row>
    <row r="699" spans="1:3" x14ac:dyDescent="0.25">
      <c r="A699" s="67">
        <v>44823</v>
      </c>
      <c r="B699" s="69">
        <v>139.39393939393952</v>
      </c>
      <c r="C699" s="69">
        <v>97.027509052585671</v>
      </c>
    </row>
    <row r="700" spans="1:3" x14ac:dyDescent="0.25">
      <c r="A700" s="67">
        <v>44824</v>
      </c>
      <c r="B700" s="69">
        <v>137.30303030303045</v>
      </c>
      <c r="C700" s="69">
        <v>97.115182522953845</v>
      </c>
    </row>
    <row r="701" spans="1:3" x14ac:dyDescent="0.25">
      <c r="A701" s="67">
        <v>44825</v>
      </c>
      <c r="B701" s="69">
        <v>136.10606060606074</v>
      </c>
      <c r="C701" s="69">
        <v>96.771694680141565</v>
      </c>
    </row>
    <row r="702" spans="1:3" x14ac:dyDescent="0.25">
      <c r="A702" s="67">
        <v>44826</v>
      </c>
      <c r="B702" s="69">
        <v>137.06060606060618</v>
      </c>
      <c r="C702" s="69">
        <v>96.29009109633833</v>
      </c>
    </row>
    <row r="703" spans="1:3" x14ac:dyDescent="0.25">
      <c r="A703" s="67">
        <v>44827</v>
      </c>
      <c r="B703" s="69">
        <v>130.53030303030314</v>
      </c>
      <c r="C703" s="69">
        <v>95.94660325352605</v>
      </c>
    </row>
    <row r="704" spans="1:3" x14ac:dyDescent="0.25">
      <c r="A704" s="67">
        <v>44830</v>
      </c>
      <c r="B704" s="69">
        <v>127.36363636363647</v>
      </c>
      <c r="C704" s="69">
        <v>95.272238135557188</v>
      </c>
    </row>
    <row r="705" spans="1:3" x14ac:dyDescent="0.25">
      <c r="A705" s="67">
        <v>44831</v>
      </c>
      <c r="B705" s="69">
        <v>130.71212121212133</v>
      </c>
      <c r="C705" s="69">
        <v>95.335891477057359</v>
      </c>
    </row>
    <row r="706" spans="1:3" x14ac:dyDescent="0.25">
      <c r="A706" s="67">
        <v>44832</v>
      </c>
      <c r="B706" s="69">
        <v>135.33333333333346</v>
      </c>
      <c r="C706" s="69">
        <v>94.712569132932984</v>
      </c>
    </row>
    <row r="707" spans="1:3" x14ac:dyDescent="0.25">
      <c r="A707" s="67">
        <v>44833</v>
      </c>
      <c r="B707" s="69">
        <v>134.07575757575771</v>
      </c>
      <c r="C707" s="69">
        <v>94.9659814924903</v>
      </c>
    </row>
    <row r="708" spans="1:3" x14ac:dyDescent="0.25">
      <c r="A708" s="67">
        <v>44834</v>
      </c>
      <c r="B708" s="69">
        <v>133.27272727272739</v>
      </c>
      <c r="C708" s="69">
        <v>95.606718430043969</v>
      </c>
    </row>
    <row r="709" spans="1:3" x14ac:dyDescent="0.25">
      <c r="A709" s="67">
        <v>44837</v>
      </c>
      <c r="B709" s="69">
        <v>134.63636363636377</v>
      </c>
      <c r="C709" s="69">
        <v>95.74063064848302</v>
      </c>
    </row>
    <row r="710" spans="1:3" x14ac:dyDescent="0.25">
      <c r="A710" s="67">
        <v>44838</v>
      </c>
      <c r="B710" s="69">
        <v>139.09090909090924</v>
      </c>
      <c r="C710" s="69">
        <v>96.097329562172703</v>
      </c>
    </row>
    <row r="711" spans="1:3" x14ac:dyDescent="0.25">
      <c r="A711" s="67">
        <v>44839</v>
      </c>
      <c r="B711" s="69">
        <v>141.46969696969711</v>
      </c>
      <c r="C711" s="69">
        <v>96.112342142715192</v>
      </c>
    </row>
    <row r="712" spans="1:3" x14ac:dyDescent="0.25">
      <c r="A712" s="67">
        <v>44840</v>
      </c>
      <c r="B712" s="69">
        <v>143.0606060606062</v>
      </c>
      <c r="C712" s="69">
        <v>96.189206555092767</v>
      </c>
    </row>
    <row r="713" spans="1:3" x14ac:dyDescent="0.25">
      <c r="A713" s="67">
        <v>44841</v>
      </c>
      <c r="B713" s="69">
        <v>148.36363636363652</v>
      </c>
      <c r="C713" s="69">
        <v>95.879346892695693</v>
      </c>
    </row>
    <row r="714" spans="1:3" x14ac:dyDescent="0.25">
      <c r="A714" s="67">
        <v>44844</v>
      </c>
      <c r="B714" s="69">
        <v>145.74242424242439</v>
      </c>
      <c r="C714" s="69">
        <v>95.651756171671465</v>
      </c>
    </row>
    <row r="715" spans="1:3" x14ac:dyDescent="0.25">
      <c r="A715" s="67">
        <v>44845</v>
      </c>
      <c r="B715" s="69">
        <v>142.86363636363652</v>
      </c>
      <c r="C715" s="69">
        <v>95.24401448413731</v>
      </c>
    </row>
    <row r="716" spans="1:3" x14ac:dyDescent="0.25">
      <c r="A716" s="67">
        <v>44846</v>
      </c>
      <c r="B716" s="69">
        <v>140.07575757575773</v>
      </c>
      <c r="C716" s="69">
        <v>95.262029580788308</v>
      </c>
    </row>
    <row r="717" spans="1:3" x14ac:dyDescent="0.25">
      <c r="A717" s="67">
        <v>44847</v>
      </c>
      <c r="B717" s="69">
        <v>143.28787878787892</v>
      </c>
      <c r="C717" s="69">
        <v>95.058458988632097</v>
      </c>
    </row>
    <row r="718" spans="1:3" x14ac:dyDescent="0.25">
      <c r="A718" s="67">
        <v>44848</v>
      </c>
      <c r="B718" s="69">
        <v>138.83333333333346</v>
      </c>
      <c r="C718" s="69">
        <v>95.129918872014372</v>
      </c>
    </row>
    <row r="719" spans="1:3" x14ac:dyDescent="0.25">
      <c r="A719" s="67">
        <v>44851</v>
      </c>
      <c r="B719" s="69">
        <v>138.81818181818196</v>
      </c>
      <c r="C719" s="69">
        <v>95.058458988632097</v>
      </c>
    </row>
    <row r="720" spans="1:3" x14ac:dyDescent="0.25">
      <c r="A720" s="67">
        <v>44852</v>
      </c>
      <c r="B720" s="69">
        <v>136.40909090909105</v>
      </c>
      <c r="C720" s="69">
        <v>95.195974226401333</v>
      </c>
    </row>
    <row r="721" spans="1:3" x14ac:dyDescent="0.25">
      <c r="A721" s="67">
        <v>44853</v>
      </c>
      <c r="B721" s="69">
        <v>140.01515151515167</v>
      </c>
      <c r="C721" s="69">
        <v>94.852486383589053</v>
      </c>
    </row>
    <row r="722" spans="1:3" x14ac:dyDescent="0.25">
      <c r="A722" s="67">
        <v>44854</v>
      </c>
      <c r="B722" s="69">
        <v>139.96969696969711</v>
      </c>
      <c r="C722" s="69">
        <v>94.907132176763739</v>
      </c>
    </row>
    <row r="723" spans="1:3" x14ac:dyDescent="0.25">
      <c r="A723" s="67">
        <v>44855</v>
      </c>
      <c r="B723" s="69">
        <v>141.66666666666683</v>
      </c>
      <c r="C723" s="69">
        <v>94.772018951881279</v>
      </c>
    </row>
    <row r="724" spans="1:3" x14ac:dyDescent="0.25">
      <c r="A724" s="67">
        <v>44858</v>
      </c>
      <c r="B724" s="69">
        <v>141.30303030303045</v>
      </c>
      <c r="C724" s="69">
        <v>94.561842824286359</v>
      </c>
    </row>
    <row r="725" spans="1:3" x14ac:dyDescent="0.25">
      <c r="A725" s="67">
        <v>44859</v>
      </c>
      <c r="B725" s="69">
        <v>141.69696969696983</v>
      </c>
      <c r="C725" s="69">
        <v>94.458556270153991</v>
      </c>
    </row>
    <row r="726" spans="1:3" x14ac:dyDescent="0.25">
      <c r="A726" s="67">
        <v>44860</v>
      </c>
      <c r="B726" s="69">
        <v>144.98484848484861</v>
      </c>
      <c r="C726" s="69">
        <v>95.135923904231333</v>
      </c>
    </row>
    <row r="727" spans="1:3" x14ac:dyDescent="0.25">
      <c r="A727" s="67">
        <v>44861</v>
      </c>
      <c r="B727" s="69">
        <v>146.90909090909102</v>
      </c>
      <c r="C727" s="69">
        <v>95.266233103340198</v>
      </c>
    </row>
    <row r="728" spans="1:3" x14ac:dyDescent="0.25">
      <c r="A728" s="67">
        <v>44862</v>
      </c>
      <c r="B728" s="69">
        <v>145.10606060606071</v>
      </c>
      <c r="C728" s="69">
        <v>94.961177466716705</v>
      </c>
    </row>
    <row r="729" spans="1:3" x14ac:dyDescent="0.25">
      <c r="A729" s="67">
        <v>44865</v>
      </c>
      <c r="B729" s="69">
        <v>143.6818181818183</v>
      </c>
      <c r="C729" s="69">
        <v>94.717373158706593</v>
      </c>
    </row>
    <row r="730" spans="1:3" x14ac:dyDescent="0.25">
      <c r="A730" s="67">
        <v>44866</v>
      </c>
      <c r="B730" s="69">
        <v>143.40909090909105</v>
      </c>
      <c r="C730" s="69">
        <v>95.127516859127553</v>
      </c>
    </row>
    <row r="731" spans="1:3" x14ac:dyDescent="0.25">
      <c r="A731" s="67">
        <v>44867</v>
      </c>
      <c r="B731" s="69">
        <v>145.69696969696983</v>
      </c>
      <c r="C731" s="69">
        <v>95.068667543400977</v>
      </c>
    </row>
    <row r="732" spans="1:3" x14ac:dyDescent="0.25">
      <c r="A732" s="67">
        <v>44868</v>
      </c>
      <c r="B732" s="69">
        <v>143.43939393939408</v>
      </c>
      <c r="C732" s="69">
        <v>94.810451158070052</v>
      </c>
    </row>
    <row r="733" spans="1:3" x14ac:dyDescent="0.25">
      <c r="A733" s="67">
        <v>44869</v>
      </c>
      <c r="B733" s="69">
        <v>149.34848484848499</v>
      </c>
      <c r="C733" s="69">
        <v>95.424165450647237</v>
      </c>
    </row>
    <row r="734" spans="1:3" x14ac:dyDescent="0.25">
      <c r="A734" s="67">
        <v>44872</v>
      </c>
      <c r="B734" s="69">
        <v>148.36363636363652</v>
      </c>
      <c r="C734" s="69">
        <v>95.837311667176692</v>
      </c>
    </row>
    <row r="735" spans="1:3" x14ac:dyDescent="0.25">
      <c r="A735" s="67">
        <v>44873</v>
      </c>
      <c r="B735" s="69">
        <v>144.48484848484864</v>
      </c>
      <c r="C735" s="69">
        <v>95.921382118214652</v>
      </c>
    </row>
    <row r="736" spans="1:3" x14ac:dyDescent="0.25">
      <c r="A736" s="67">
        <v>44874</v>
      </c>
      <c r="B736" s="69">
        <v>140.37878787878805</v>
      </c>
      <c r="C736" s="69">
        <v>96.314711728428023</v>
      </c>
    </row>
    <row r="737" spans="1:3" x14ac:dyDescent="0.25">
      <c r="A737" s="67">
        <v>44875</v>
      </c>
      <c r="B737" s="69">
        <v>141.92424242424258</v>
      </c>
      <c r="C737" s="69">
        <v>96.119548181375592</v>
      </c>
    </row>
    <row r="738" spans="1:3" x14ac:dyDescent="0.25">
      <c r="A738" s="67">
        <v>44876</v>
      </c>
      <c r="B738" s="69">
        <v>145.43939393939408</v>
      </c>
      <c r="C738" s="69">
        <v>97.727095305865916</v>
      </c>
    </row>
    <row r="739" spans="1:3" x14ac:dyDescent="0.25">
      <c r="A739" s="67">
        <v>44879</v>
      </c>
      <c r="B739" s="69">
        <v>141.12121212121227</v>
      </c>
      <c r="C739" s="69">
        <v>97.939072943125936</v>
      </c>
    </row>
    <row r="740" spans="1:3" x14ac:dyDescent="0.25">
      <c r="A740" s="67">
        <v>44880</v>
      </c>
      <c r="B740" s="69">
        <v>142.21212121212136</v>
      </c>
      <c r="C740" s="69">
        <v>98.144445044947261</v>
      </c>
    </row>
    <row r="741" spans="1:3" x14ac:dyDescent="0.25">
      <c r="A741" s="67">
        <v>44881</v>
      </c>
      <c r="B741" s="69">
        <v>140.69696969696986</v>
      </c>
      <c r="C741" s="69">
        <v>97.834585382550188</v>
      </c>
    </row>
    <row r="742" spans="1:3" x14ac:dyDescent="0.25">
      <c r="A742" s="67">
        <v>44882</v>
      </c>
      <c r="B742" s="69">
        <v>136.0303030303032</v>
      </c>
      <c r="C742" s="69">
        <v>97.17883586445403</v>
      </c>
    </row>
    <row r="743" spans="1:3" x14ac:dyDescent="0.25">
      <c r="A743" s="67">
        <v>44883</v>
      </c>
      <c r="B743" s="69">
        <v>132.75757575757592</v>
      </c>
      <c r="C743" s="69">
        <v>97.36799437928947</v>
      </c>
    </row>
    <row r="744" spans="1:3" x14ac:dyDescent="0.25">
      <c r="A744" s="67">
        <v>44886</v>
      </c>
      <c r="B744" s="69">
        <v>132.50000000000017</v>
      </c>
      <c r="C744" s="69">
        <v>96.990878356061998</v>
      </c>
    </row>
    <row r="745" spans="1:3" x14ac:dyDescent="0.25">
      <c r="A745" s="67">
        <v>44887</v>
      </c>
      <c r="B745" s="69">
        <v>133.87878787878805</v>
      </c>
      <c r="C745" s="69">
        <v>97.187843412779529</v>
      </c>
    </row>
    <row r="746" spans="1:3" x14ac:dyDescent="0.25">
      <c r="A746" s="67">
        <v>44888</v>
      </c>
      <c r="B746" s="69">
        <v>129.40909090909108</v>
      </c>
      <c r="C746" s="69">
        <v>97.15781825169455</v>
      </c>
    </row>
    <row r="747" spans="1:3" x14ac:dyDescent="0.25">
      <c r="A747" s="67">
        <v>44889</v>
      </c>
      <c r="B747" s="69">
        <v>129.30303030303048</v>
      </c>
      <c r="C747" s="69">
        <v>97.674851525578049</v>
      </c>
    </row>
    <row r="748" spans="1:3" x14ac:dyDescent="0.25">
      <c r="A748" s="67">
        <v>44890</v>
      </c>
      <c r="B748" s="69">
        <v>126.71212121212137</v>
      </c>
      <c r="C748" s="69">
        <v>97.638821332276066</v>
      </c>
    </row>
    <row r="749" spans="1:3" x14ac:dyDescent="0.25">
      <c r="A749" s="67">
        <v>44893</v>
      </c>
      <c r="B749" s="69">
        <v>126.0454545454547</v>
      </c>
      <c r="C749" s="69">
        <v>97.340371231091268</v>
      </c>
    </row>
    <row r="750" spans="1:3" x14ac:dyDescent="0.25">
      <c r="A750" s="67">
        <v>44894</v>
      </c>
      <c r="B750" s="69">
        <v>125.80303030303047</v>
      </c>
      <c r="C750" s="69">
        <v>97.753517447620723</v>
      </c>
    </row>
    <row r="751" spans="1:3" x14ac:dyDescent="0.25">
      <c r="A751" s="67">
        <v>44895</v>
      </c>
      <c r="B751" s="69">
        <v>129.43939393939411</v>
      </c>
      <c r="C751" s="69">
        <v>98.084995225999009</v>
      </c>
    </row>
    <row r="752" spans="1:3" x14ac:dyDescent="0.25">
      <c r="A752" s="67">
        <v>44896</v>
      </c>
      <c r="B752" s="69">
        <v>131.6363636363638</v>
      </c>
      <c r="C752" s="69">
        <v>98.747950782755566</v>
      </c>
    </row>
    <row r="753" spans="1:3" x14ac:dyDescent="0.25">
      <c r="A753" s="67">
        <v>44897</v>
      </c>
      <c r="B753" s="69">
        <v>129.6515151515153</v>
      </c>
      <c r="C753" s="69">
        <v>98.882463504416322</v>
      </c>
    </row>
    <row r="754" spans="1:3" x14ac:dyDescent="0.25">
      <c r="A754" s="67">
        <v>44900</v>
      </c>
      <c r="B754" s="69">
        <v>125.27272727272744</v>
      </c>
      <c r="C754" s="69">
        <v>99.289604688728758</v>
      </c>
    </row>
    <row r="755" spans="1:3" x14ac:dyDescent="0.25">
      <c r="A755" s="67">
        <v>44901</v>
      </c>
      <c r="B755" s="69">
        <v>120.22727272727288</v>
      </c>
      <c r="C755" s="69">
        <v>98.627850138415596</v>
      </c>
    </row>
    <row r="756" spans="1:3" x14ac:dyDescent="0.25">
      <c r="A756" s="67">
        <v>44902</v>
      </c>
      <c r="B756" s="69">
        <v>116.92424242424258</v>
      </c>
      <c r="C756" s="69">
        <v>98.780377956727335</v>
      </c>
    </row>
    <row r="757" spans="1:3" x14ac:dyDescent="0.25">
      <c r="A757" s="67">
        <v>44903</v>
      </c>
      <c r="B757" s="69">
        <v>115.37878787878803</v>
      </c>
      <c r="C757" s="69">
        <v>98.872855452869103</v>
      </c>
    </row>
    <row r="758" spans="1:3" x14ac:dyDescent="0.25">
      <c r="A758" s="67">
        <v>44904</v>
      </c>
      <c r="B758" s="69">
        <v>115.30303030303044</v>
      </c>
      <c r="C758" s="69">
        <v>99.111255231883931</v>
      </c>
    </row>
    <row r="759" spans="1:3" x14ac:dyDescent="0.25">
      <c r="A759" s="67">
        <v>44907</v>
      </c>
      <c r="B759" s="69">
        <v>118.16666666666681</v>
      </c>
      <c r="C759" s="69">
        <v>98.713121595896965</v>
      </c>
    </row>
    <row r="760" spans="1:3" x14ac:dyDescent="0.25">
      <c r="A760" s="67">
        <v>44908</v>
      </c>
      <c r="B760" s="69">
        <v>122.24242424242442</v>
      </c>
      <c r="C760" s="69">
        <v>98.884865517303112</v>
      </c>
    </row>
    <row r="761" spans="1:3" x14ac:dyDescent="0.25">
      <c r="A761" s="67">
        <v>44909</v>
      </c>
      <c r="B761" s="69">
        <v>125.30303030303047</v>
      </c>
      <c r="C761" s="69">
        <v>99.26018003086547</v>
      </c>
    </row>
    <row r="762" spans="1:3" x14ac:dyDescent="0.25">
      <c r="A762" s="67">
        <v>44910</v>
      </c>
      <c r="B762" s="69">
        <v>123.0454545454547</v>
      </c>
      <c r="C762" s="69">
        <v>98.875857968977598</v>
      </c>
    </row>
    <row r="763" spans="1:3" x14ac:dyDescent="0.25">
      <c r="A763" s="67">
        <v>44911</v>
      </c>
      <c r="B763" s="69">
        <v>119.75757575757594</v>
      </c>
      <c r="C763" s="69">
        <v>98.770769905180131</v>
      </c>
    </row>
    <row r="764" spans="1:3" x14ac:dyDescent="0.25">
      <c r="A764" s="67">
        <v>44914</v>
      </c>
      <c r="B764" s="69">
        <v>120.90909090909109</v>
      </c>
      <c r="C764" s="69">
        <v>98.899878097845587</v>
      </c>
    </row>
    <row r="765" spans="1:3" x14ac:dyDescent="0.25">
      <c r="A765" s="67">
        <v>44915</v>
      </c>
      <c r="B765" s="69">
        <v>121.19696969696987</v>
      </c>
      <c r="C765" s="69">
        <v>99.190521657148267</v>
      </c>
    </row>
    <row r="766" spans="1:3" x14ac:dyDescent="0.25">
      <c r="A766" s="67">
        <v>44916</v>
      </c>
      <c r="B766" s="69">
        <v>124.54545454545473</v>
      </c>
      <c r="C766" s="69">
        <v>99.264984056639037</v>
      </c>
    </row>
    <row r="767" spans="1:3" x14ac:dyDescent="0.25">
      <c r="A767" s="67">
        <v>44917</v>
      </c>
      <c r="B767" s="69">
        <v>122.69696969696989</v>
      </c>
      <c r="C767" s="69">
        <v>99.416911371729071</v>
      </c>
    </row>
    <row r="768" spans="1:3" x14ac:dyDescent="0.25">
      <c r="A768" s="67">
        <v>44918</v>
      </c>
      <c r="B768" s="69">
        <v>127.15151515151534</v>
      </c>
      <c r="C768" s="69">
        <v>99.395293255747887</v>
      </c>
    </row>
    <row r="769" spans="1:3" x14ac:dyDescent="0.25">
      <c r="A769" s="67">
        <v>44922</v>
      </c>
      <c r="B769" s="69">
        <v>127.77272727272745</v>
      </c>
      <c r="C769" s="69">
        <v>99.43492646838007</v>
      </c>
    </row>
    <row r="770" spans="1:3" x14ac:dyDescent="0.25">
      <c r="A770" s="67">
        <v>44923</v>
      </c>
      <c r="B770" s="69">
        <v>126.15151515151533</v>
      </c>
      <c r="C770" s="69">
        <v>99.469155152016967</v>
      </c>
    </row>
    <row r="771" spans="1:3" x14ac:dyDescent="0.25">
      <c r="A771" s="67">
        <v>44924</v>
      </c>
      <c r="B771" s="69">
        <v>124.63636363636381</v>
      </c>
      <c r="C771" s="69">
        <v>99.63129102187591</v>
      </c>
    </row>
    <row r="772" spans="1:3" x14ac:dyDescent="0.25">
      <c r="A772" s="67">
        <v>44925</v>
      </c>
      <c r="B772" s="69">
        <v>130.16666666666686</v>
      </c>
      <c r="C772" s="69">
        <v>99.716562479357279</v>
      </c>
    </row>
    <row r="773" spans="1:3" x14ac:dyDescent="0.25">
      <c r="A773" s="67">
        <v>44929</v>
      </c>
      <c r="B773" s="69">
        <v>124.39393939393956</v>
      </c>
      <c r="C773" s="69">
        <v>99.789823872404654</v>
      </c>
    </row>
    <row r="774" spans="1:3" x14ac:dyDescent="0.25">
      <c r="A774" s="67">
        <v>44930</v>
      </c>
      <c r="B774" s="69">
        <v>117.93939393939411</v>
      </c>
      <c r="C774" s="69">
        <v>99.891909420093626</v>
      </c>
    </row>
    <row r="775" spans="1:3" x14ac:dyDescent="0.25">
      <c r="A775" s="67">
        <v>44931</v>
      </c>
      <c r="B775" s="69">
        <v>119.22727272727289</v>
      </c>
      <c r="C775" s="69">
        <v>99.975979871131585</v>
      </c>
    </row>
    <row r="776" spans="1:3" x14ac:dyDescent="0.25">
      <c r="A776" s="67">
        <v>44932</v>
      </c>
      <c r="B776" s="69">
        <v>119.0454545454547</v>
      </c>
      <c r="C776" s="69">
        <v>100.25761588210879</v>
      </c>
    </row>
    <row r="777" spans="1:3" x14ac:dyDescent="0.25">
      <c r="A777" s="67">
        <v>44935</v>
      </c>
      <c r="B777" s="69">
        <v>120.68181818181836</v>
      </c>
      <c r="C777" s="69">
        <v>101.19079788863026</v>
      </c>
    </row>
    <row r="778" spans="1:3" x14ac:dyDescent="0.25">
      <c r="A778" s="67">
        <v>44936</v>
      </c>
      <c r="B778" s="69">
        <v>121.36363636363652</v>
      </c>
      <c r="C778" s="69">
        <v>101.34332570694203</v>
      </c>
    </row>
    <row r="779" spans="1:3" x14ac:dyDescent="0.25">
      <c r="A779" s="67">
        <v>44937</v>
      </c>
      <c r="B779" s="69">
        <v>125.25757575757592</v>
      </c>
      <c r="C779" s="69">
        <v>101.47843893182448</v>
      </c>
    </row>
    <row r="780" spans="1:3" x14ac:dyDescent="0.25">
      <c r="A780" s="67">
        <v>44938</v>
      </c>
      <c r="B780" s="69">
        <v>127.31818181818197</v>
      </c>
      <c r="C780" s="69">
        <v>101.75707242669317</v>
      </c>
    </row>
    <row r="781" spans="1:3" x14ac:dyDescent="0.25">
      <c r="A781" s="67">
        <v>44939</v>
      </c>
      <c r="B781" s="69">
        <v>129.21212121212139</v>
      </c>
      <c r="C781" s="69">
        <v>102.2164573912935</v>
      </c>
    </row>
    <row r="782" spans="1:3" x14ac:dyDescent="0.25">
      <c r="A782" s="67">
        <v>44942</v>
      </c>
      <c r="B782" s="69">
        <v>127.96969696969714</v>
      </c>
      <c r="C782" s="69">
        <v>102.18102770121321</v>
      </c>
    </row>
    <row r="783" spans="1:3" x14ac:dyDescent="0.25">
      <c r="A783" s="67">
        <v>44943</v>
      </c>
      <c r="B783" s="69">
        <v>130.18181818181836</v>
      </c>
      <c r="C783" s="69">
        <v>101.87537156136803</v>
      </c>
    </row>
    <row r="784" spans="1:3" x14ac:dyDescent="0.25">
      <c r="A784" s="67">
        <v>44944</v>
      </c>
      <c r="B784" s="69">
        <v>128.75757575757592</v>
      </c>
      <c r="C784" s="69">
        <v>102.11857536615642</v>
      </c>
    </row>
    <row r="785" spans="1:3" x14ac:dyDescent="0.25">
      <c r="A785" s="67">
        <v>44945</v>
      </c>
      <c r="B785" s="69">
        <v>130.5454545454547</v>
      </c>
      <c r="C785" s="69">
        <v>101.77688903300924</v>
      </c>
    </row>
    <row r="786" spans="1:3" x14ac:dyDescent="0.25">
      <c r="A786" s="67">
        <v>44946</v>
      </c>
      <c r="B786" s="69">
        <v>132.77272727272745</v>
      </c>
      <c r="C786" s="69">
        <v>101.92341181910399</v>
      </c>
    </row>
    <row r="787" spans="1:3" x14ac:dyDescent="0.25">
      <c r="A787" s="67">
        <v>44949</v>
      </c>
      <c r="B787" s="69">
        <v>133.6212121212123</v>
      </c>
      <c r="C787" s="69">
        <v>101.96965056717487</v>
      </c>
    </row>
    <row r="788" spans="1:3" x14ac:dyDescent="0.25">
      <c r="A788" s="67">
        <v>44950</v>
      </c>
      <c r="B788" s="69">
        <v>130.50000000000017</v>
      </c>
      <c r="C788" s="69">
        <v>101.95403748341067</v>
      </c>
    </row>
    <row r="789" spans="1:3" x14ac:dyDescent="0.25">
      <c r="A789" s="67">
        <v>44951</v>
      </c>
      <c r="B789" s="69">
        <v>130.48484848484867</v>
      </c>
      <c r="C789" s="69">
        <v>102.13598995958571</v>
      </c>
    </row>
    <row r="790" spans="1:3" x14ac:dyDescent="0.25">
      <c r="A790" s="67">
        <v>44952</v>
      </c>
      <c r="B790" s="69">
        <v>132.5303030303032</v>
      </c>
      <c r="C790" s="69">
        <v>102.15760807556691</v>
      </c>
    </row>
    <row r="791" spans="1:3" x14ac:dyDescent="0.25">
      <c r="A791" s="67">
        <v>44953</v>
      </c>
      <c r="B791" s="69">
        <v>131.30303030303045</v>
      </c>
      <c r="C791" s="69">
        <v>102.14559801113292</v>
      </c>
    </row>
    <row r="792" spans="1:3" x14ac:dyDescent="0.25">
      <c r="A792" s="67">
        <v>44956</v>
      </c>
      <c r="B792" s="69">
        <v>128.6363636363638</v>
      </c>
      <c r="C792" s="69">
        <v>102.45305566064322</v>
      </c>
    </row>
    <row r="793" spans="1:3" x14ac:dyDescent="0.25">
      <c r="A793" s="67">
        <v>44957</v>
      </c>
      <c r="B793" s="69">
        <v>128.01515151515167</v>
      </c>
      <c r="C793" s="69">
        <v>102.31193740354378</v>
      </c>
    </row>
    <row r="794" spans="1:3" x14ac:dyDescent="0.25">
      <c r="A794" s="67">
        <v>44958</v>
      </c>
      <c r="B794" s="69">
        <v>125.51515151515169</v>
      </c>
      <c r="C794" s="69">
        <v>102.54793516967179</v>
      </c>
    </row>
    <row r="795" spans="1:3" x14ac:dyDescent="0.25">
      <c r="A795" s="67">
        <v>44959</v>
      </c>
      <c r="B795" s="69">
        <v>124.50000000000017</v>
      </c>
      <c r="C795" s="69">
        <v>103.0409483146873</v>
      </c>
    </row>
    <row r="796" spans="1:3" x14ac:dyDescent="0.25">
      <c r="A796" s="67">
        <v>44960</v>
      </c>
      <c r="B796" s="69">
        <v>121.12121212121228</v>
      </c>
      <c r="C796" s="69">
        <v>102.55754322121896</v>
      </c>
    </row>
    <row r="797" spans="1:3" x14ac:dyDescent="0.25">
      <c r="A797" s="67">
        <v>44963</v>
      </c>
      <c r="B797" s="69">
        <v>122.71212121212137</v>
      </c>
      <c r="C797" s="69">
        <v>101.6351702726881</v>
      </c>
    </row>
    <row r="798" spans="1:3" x14ac:dyDescent="0.25">
      <c r="A798" s="67">
        <v>44964</v>
      </c>
      <c r="B798" s="69">
        <v>126.80303030303048</v>
      </c>
      <c r="C798" s="69">
        <v>101.6135521567069</v>
      </c>
    </row>
    <row r="799" spans="1:3" x14ac:dyDescent="0.25">
      <c r="A799" s="67">
        <v>44965</v>
      </c>
      <c r="B799" s="69">
        <v>128.92424242424264</v>
      </c>
      <c r="C799" s="69">
        <v>101.59733856972099</v>
      </c>
    </row>
    <row r="800" spans="1:3" x14ac:dyDescent="0.25">
      <c r="A800" s="67">
        <v>44966</v>
      </c>
      <c r="B800" s="69">
        <v>128.03030303030323</v>
      </c>
      <c r="C800" s="69">
        <v>101.5805244795134</v>
      </c>
    </row>
    <row r="801" spans="1:3" x14ac:dyDescent="0.25">
      <c r="A801" s="67">
        <v>44967</v>
      </c>
      <c r="B801" s="69">
        <v>130.8939393939396</v>
      </c>
      <c r="C801" s="69">
        <v>101.34692872627218</v>
      </c>
    </row>
    <row r="802" spans="1:3" x14ac:dyDescent="0.25">
      <c r="A802" s="67">
        <v>44970</v>
      </c>
      <c r="B802" s="69">
        <v>131.22727272727295</v>
      </c>
      <c r="C802" s="69">
        <v>101.16617725654055</v>
      </c>
    </row>
    <row r="803" spans="1:3" x14ac:dyDescent="0.25">
      <c r="A803" s="67">
        <v>44971</v>
      </c>
      <c r="B803" s="69">
        <v>129.66666666666688</v>
      </c>
      <c r="C803" s="69">
        <v>101.32831312639949</v>
      </c>
    </row>
    <row r="804" spans="1:3" x14ac:dyDescent="0.25">
      <c r="A804" s="67">
        <v>44972</v>
      </c>
      <c r="B804" s="69">
        <v>129.36363636363657</v>
      </c>
      <c r="C804" s="69">
        <v>100.84010400715756</v>
      </c>
    </row>
    <row r="805" spans="1:3" x14ac:dyDescent="0.25">
      <c r="A805" s="67">
        <v>44973</v>
      </c>
      <c r="B805" s="69">
        <v>129.00000000000023</v>
      </c>
      <c r="C805" s="69">
        <v>100.82749343950186</v>
      </c>
    </row>
    <row r="806" spans="1:3" x14ac:dyDescent="0.25">
      <c r="A806" s="67">
        <v>44974</v>
      </c>
      <c r="B806" s="69">
        <v>125.75757575757598</v>
      </c>
      <c r="C806" s="69">
        <v>100.53564887375578</v>
      </c>
    </row>
    <row r="807" spans="1:3" x14ac:dyDescent="0.25">
      <c r="A807" s="67">
        <v>44977</v>
      </c>
      <c r="B807" s="69">
        <v>127.37878787878809</v>
      </c>
      <c r="C807" s="69">
        <v>100.83229746527547</v>
      </c>
    </row>
    <row r="808" spans="1:3" x14ac:dyDescent="0.25">
      <c r="A808" s="67">
        <v>44978</v>
      </c>
      <c r="B808" s="69">
        <v>125.83333333333354</v>
      </c>
      <c r="C808" s="69">
        <v>100.66715907930804</v>
      </c>
    </row>
    <row r="809" spans="1:3" x14ac:dyDescent="0.25">
      <c r="A809" s="67">
        <v>44979</v>
      </c>
      <c r="B809" s="69">
        <v>122.12121212121231</v>
      </c>
      <c r="C809" s="69">
        <v>100.4245557777413</v>
      </c>
    </row>
    <row r="810" spans="1:3" x14ac:dyDescent="0.25">
      <c r="A810" s="67">
        <v>44980</v>
      </c>
      <c r="B810" s="69">
        <v>124.56060606060625</v>
      </c>
      <c r="C810" s="69">
        <v>100.63893542788813</v>
      </c>
    </row>
    <row r="811" spans="1:3" x14ac:dyDescent="0.25">
      <c r="A811" s="67">
        <v>44981</v>
      </c>
      <c r="B811" s="69">
        <v>126.00000000000018</v>
      </c>
      <c r="C811" s="69">
        <v>100.11289460567912</v>
      </c>
    </row>
    <row r="812" spans="1:3" x14ac:dyDescent="0.25">
      <c r="A812" s="67">
        <v>44984</v>
      </c>
      <c r="B812" s="69">
        <v>124.92424242424261</v>
      </c>
      <c r="C812" s="69">
        <v>99.888306400763398</v>
      </c>
    </row>
    <row r="813" spans="1:3" x14ac:dyDescent="0.25">
      <c r="A813" s="67">
        <v>44985</v>
      </c>
      <c r="B813" s="69">
        <v>127.10606060606078</v>
      </c>
      <c r="C813" s="69">
        <v>100.02041710953735</v>
      </c>
    </row>
    <row r="814" spans="1:3" x14ac:dyDescent="0.25">
      <c r="A814" s="67">
        <v>44986</v>
      </c>
      <c r="B814" s="69">
        <v>127.74242424242442</v>
      </c>
      <c r="C814" s="69">
        <v>100.4329628228451</v>
      </c>
    </row>
    <row r="815" spans="1:3" x14ac:dyDescent="0.25">
      <c r="A815" s="67">
        <v>44987</v>
      </c>
      <c r="B815" s="69">
        <v>128.40909090909111</v>
      </c>
      <c r="C815" s="69">
        <v>100.33267878482123</v>
      </c>
    </row>
    <row r="816" spans="1:3" x14ac:dyDescent="0.25">
      <c r="A816" s="67">
        <v>44988</v>
      </c>
      <c r="B816" s="69">
        <v>130.04545454545473</v>
      </c>
      <c r="C816" s="69">
        <v>100.61251328613332</v>
      </c>
    </row>
    <row r="817" spans="1:3" x14ac:dyDescent="0.25">
      <c r="A817" s="67">
        <v>44991</v>
      </c>
      <c r="B817" s="69">
        <v>130.57575757575776</v>
      </c>
      <c r="C817" s="69">
        <v>100.68517417595901</v>
      </c>
    </row>
    <row r="818" spans="1:3" x14ac:dyDescent="0.25">
      <c r="A818" s="67">
        <v>44992</v>
      </c>
      <c r="B818" s="69">
        <v>126.19696969696989</v>
      </c>
      <c r="C818" s="69">
        <v>100.49001062890657</v>
      </c>
    </row>
    <row r="819" spans="1:3" x14ac:dyDescent="0.25">
      <c r="A819" s="67">
        <v>44993</v>
      </c>
      <c r="B819" s="69">
        <v>125.24242424242441</v>
      </c>
      <c r="C819" s="69">
        <v>100.08286944459412</v>
      </c>
    </row>
    <row r="820" spans="1:3" x14ac:dyDescent="0.25">
      <c r="A820" s="67">
        <v>44994</v>
      </c>
      <c r="B820" s="69">
        <v>123.6212121212123</v>
      </c>
      <c r="C820" s="69">
        <v>100.03723119974494</v>
      </c>
    </row>
    <row r="821" spans="1:3" x14ac:dyDescent="0.25">
      <c r="A821" s="67">
        <v>44995</v>
      </c>
      <c r="B821" s="69">
        <v>125.42424242424261</v>
      </c>
      <c r="C821" s="69">
        <v>100.06665585760824</v>
      </c>
    </row>
    <row r="822" spans="1:3" x14ac:dyDescent="0.25">
      <c r="A822" s="67">
        <v>44998</v>
      </c>
      <c r="B822" s="69">
        <v>122.37878787878806</v>
      </c>
      <c r="C822" s="69">
        <v>100.65154599554381</v>
      </c>
    </row>
    <row r="823" spans="1:3" x14ac:dyDescent="0.25">
      <c r="A823" s="67">
        <v>44999</v>
      </c>
      <c r="B823" s="69">
        <v>117.34848484848504</v>
      </c>
      <c r="C823" s="69">
        <v>100.60230473136444</v>
      </c>
    </row>
    <row r="824" spans="1:3" x14ac:dyDescent="0.25">
      <c r="A824" s="67">
        <v>45000</v>
      </c>
      <c r="B824" s="69">
        <v>111.65151515151533</v>
      </c>
      <c r="C824" s="69">
        <v>100.37051048778834</v>
      </c>
    </row>
    <row r="825" spans="1:3" x14ac:dyDescent="0.25">
      <c r="A825" s="67">
        <v>45001</v>
      </c>
      <c r="B825" s="69">
        <v>113.18181818181837</v>
      </c>
      <c r="C825" s="69">
        <v>100.31286217850516</v>
      </c>
    </row>
    <row r="826" spans="1:3" x14ac:dyDescent="0.25">
      <c r="A826" s="67">
        <v>45002</v>
      </c>
      <c r="B826" s="69">
        <v>110.56060606060625</v>
      </c>
      <c r="C826" s="69">
        <v>100.61311378935505</v>
      </c>
    </row>
    <row r="827" spans="1:3" x14ac:dyDescent="0.25">
      <c r="A827" s="67">
        <v>45005</v>
      </c>
      <c r="B827" s="69">
        <v>111.8030303030305</v>
      </c>
      <c r="C827" s="69">
        <v>100.53925189308599</v>
      </c>
    </row>
    <row r="828" spans="1:3" x14ac:dyDescent="0.25">
      <c r="A828" s="67">
        <v>45006</v>
      </c>
      <c r="B828" s="69">
        <v>114.12121212121228</v>
      </c>
      <c r="C828" s="69">
        <v>100.64373945366177</v>
      </c>
    </row>
    <row r="829" spans="1:3" x14ac:dyDescent="0.25">
      <c r="A829" s="67">
        <v>45007</v>
      </c>
      <c r="B829" s="69">
        <v>116.19696969696986</v>
      </c>
      <c r="C829" s="69">
        <v>100.71339782737896</v>
      </c>
    </row>
    <row r="830" spans="1:3" x14ac:dyDescent="0.25">
      <c r="A830" s="67">
        <v>45008</v>
      </c>
      <c r="B830" s="69">
        <v>115.01515151515167</v>
      </c>
      <c r="C830" s="69">
        <v>101.56911491830114</v>
      </c>
    </row>
    <row r="831" spans="1:3" x14ac:dyDescent="0.25">
      <c r="A831" s="67">
        <v>45009</v>
      </c>
      <c r="B831" s="69">
        <v>113.62121212121227</v>
      </c>
      <c r="C831" s="69">
        <v>101.19500141118218</v>
      </c>
    </row>
    <row r="832" spans="1:3" x14ac:dyDescent="0.25">
      <c r="A832" s="67">
        <v>45012</v>
      </c>
      <c r="B832" s="69">
        <v>118.36363636363654</v>
      </c>
      <c r="C832" s="69">
        <v>101.0803052958375</v>
      </c>
    </row>
    <row r="833" spans="1:3" x14ac:dyDescent="0.25">
      <c r="A833" s="67">
        <v>45013</v>
      </c>
      <c r="B833" s="69">
        <v>119.16666666666686</v>
      </c>
      <c r="C833" s="69">
        <v>101.28567739765884</v>
      </c>
    </row>
    <row r="834" spans="1:3" x14ac:dyDescent="0.25">
      <c r="A834" s="67">
        <v>45014</v>
      </c>
      <c r="B834" s="69">
        <v>118.60606060606078</v>
      </c>
      <c r="C834" s="69">
        <v>101.28087337188524</v>
      </c>
    </row>
    <row r="835" spans="1:3" x14ac:dyDescent="0.25">
      <c r="A835" s="67">
        <v>45015</v>
      </c>
      <c r="B835" s="69">
        <v>120.10606060606077</v>
      </c>
      <c r="C835" s="69">
        <v>101.43400169341869</v>
      </c>
    </row>
    <row r="836" spans="1:3" x14ac:dyDescent="0.25">
      <c r="A836" s="67">
        <v>45016</v>
      </c>
      <c r="B836" s="69">
        <v>120.86363636363653</v>
      </c>
      <c r="C836" s="69">
        <v>101.58652951173045</v>
      </c>
    </row>
    <row r="837" spans="1:3" x14ac:dyDescent="0.25">
      <c r="A837" s="67">
        <v>45019</v>
      </c>
      <c r="B837" s="69">
        <v>128.68181818181839</v>
      </c>
      <c r="C837" s="69">
        <v>101.37515237769212</v>
      </c>
    </row>
    <row r="838" spans="1:3" x14ac:dyDescent="0.25">
      <c r="A838" s="67">
        <v>45020</v>
      </c>
      <c r="B838" s="69">
        <v>128.69696969696989</v>
      </c>
      <c r="C838" s="69">
        <v>101.4159865967677</v>
      </c>
    </row>
    <row r="839" spans="1:3" x14ac:dyDescent="0.25">
      <c r="A839" s="67">
        <v>45021</v>
      </c>
      <c r="B839" s="69">
        <v>128.77272727272745</v>
      </c>
      <c r="C839" s="69">
        <v>101.50966509935289</v>
      </c>
    </row>
    <row r="840" spans="1:3" x14ac:dyDescent="0.25">
      <c r="A840" s="67">
        <v>45022</v>
      </c>
      <c r="B840" s="69">
        <v>128.96969696969717</v>
      </c>
      <c r="C840" s="69">
        <v>101.39256697112143</v>
      </c>
    </row>
    <row r="841" spans="1:3" x14ac:dyDescent="0.25">
      <c r="A841" s="67">
        <v>45026</v>
      </c>
      <c r="B841" s="69">
        <v>127.54545454545475</v>
      </c>
      <c r="C841" s="69">
        <v>101.36434331970153</v>
      </c>
    </row>
    <row r="842" spans="1:3" x14ac:dyDescent="0.25">
      <c r="A842" s="67">
        <v>45027</v>
      </c>
      <c r="B842" s="69">
        <v>129.71212121212139</v>
      </c>
      <c r="C842" s="69">
        <v>101.40697904844221</v>
      </c>
    </row>
    <row r="843" spans="1:3" x14ac:dyDescent="0.25">
      <c r="A843" s="67">
        <v>45028</v>
      </c>
      <c r="B843" s="69">
        <v>132.31818181818201</v>
      </c>
      <c r="C843" s="69">
        <v>101.51026560257458</v>
      </c>
    </row>
    <row r="844" spans="1:3" x14ac:dyDescent="0.25">
      <c r="A844" s="67">
        <v>45029</v>
      </c>
      <c r="B844" s="69">
        <v>130.43939393939414</v>
      </c>
      <c r="C844" s="69">
        <v>101.89398716124073</v>
      </c>
    </row>
    <row r="845" spans="1:3" x14ac:dyDescent="0.25">
      <c r="A845" s="67">
        <v>45030</v>
      </c>
      <c r="B845" s="69">
        <v>130.77272727272748</v>
      </c>
      <c r="C845" s="69">
        <v>102.05612303109967</v>
      </c>
    </row>
    <row r="846" spans="1:3" x14ac:dyDescent="0.25">
      <c r="A846" s="67">
        <v>45033</v>
      </c>
      <c r="B846" s="69">
        <v>128.42424242424264</v>
      </c>
      <c r="C846" s="69">
        <v>101.76547947179698</v>
      </c>
    </row>
    <row r="847" spans="1:3" x14ac:dyDescent="0.25">
      <c r="A847" s="67">
        <v>45034</v>
      </c>
      <c r="B847" s="69">
        <v>128.43939393939414</v>
      </c>
      <c r="C847" s="69">
        <v>101.69822311096659</v>
      </c>
    </row>
    <row r="848" spans="1:3" x14ac:dyDescent="0.25">
      <c r="A848" s="67">
        <v>45035</v>
      </c>
      <c r="B848" s="69">
        <v>125.93939393939415</v>
      </c>
      <c r="C848" s="69">
        <v>101.4207906225413</v>
      </c>
    </row>
    <row r="849" spans="1:3" x14ac:dyDescent="0.25">
      <c r="A849" s="67">
        <v>45036</v>
      </c>
      <c r="B849" s="69">
        <v>122.87878787878807</v>
      </c>
      <c r="C849" s="69">
        <v>101.57812246662665</v>
      </c>
    </row>
    <row r="850" spans="1:3" x14ac:dyDescent="0.25">
      <c r="A850" s="67">
        <v>45037</v>
      </c>
      <c r="B850" s="69">
        <v>123.72727272727293</v>
      </c>
      <c r="C850" s="69">
        <v>101.45381829973481</v>
      </c>
    </row>
    <row r="851" spans="1:3" x14ac:dyDescent="0.25">
      <c r="A851" s="67">
        <v>45040</v>
      </c>
      <c r="B851" s="69">
        <v>125.34848484848506</v>
      </c>
      <c r="C851" s="69">
        <v>101.39436848078653</v>
      </c>
    </row>
    <row r="852" spans="1:3" x14ac:dyDescent="0.25">
      <c r="A852" s="67">
        <v>45041</v>
      </c>
      <c r="B852" s="69">
        <v>122.37878787878807</v>
      </c>
      <c r="C852" s="69">
        <v>101.23823764314459</v>
      </c>
    </row>
    <row r="853" spans="1:3" x14ac:dyDescent="0.25">
      <c r="A853" s="67">
        <v>45042</v>
      </c>
      <c r="B853" s="69">
        <v>117.7121212121214</v>
      </c>
      <c r="C853" s="69">
        <v>101.24244116569648</v>
      </c>
    </row>
    <row r="854" spans="1:3" x14ac:dyDescent="0.25">
      <c r="A854" s="67">
        <v>45043</v>
      </c>
      <c r="B854" s="69">
        <v>118.74242424242445</v>
      </c>
      <c r="C854" s="69">
        <v>101.32410960384765</v>
      </c>
    </row>
    <row r="855" spans="1:3" x14ac:dyDescent="0.25">
      <c r="A855" s="67">
        <v>45044</v>
      </c>
      <c r="B855" s="69">
        <v>120.51515151515173</v>
      </c>
      <c r="C855" s="69">
        <v>101.32591111351275</v>
      </c>
    </row>
    <row r="856" spans="1:3" x14ac:dyDescent="0.25">
      <c r="A856" s="67">
        <v>45047</v>
      </c>
      <c r="B856" s="69">
        <v>120.16666666666687</v>
      </c>
      <c r="C856" s="69">
        <v>101.36254181003643</v>
      </c>
    </row>
    <row r="857" spans="1:3" x14ac:dyDescent="0.25">
      <c r="A857" s="67">
        <v>45048</v>
      </c>
      <c r="B857" s="69">
        <v>114.12121212121231</v>
      </c>
      <c r="C857" s="69">
        <v>101.21001399172469</v>
      </c>
    </row>
    <row r="858" spans="1:3" x14ac:dyDescent="0.25">
      <c r="A858" s="67">
        <v>45049</v>
      </c>
      <c r="B858" s="69">
        <v>109.59090909090928</v>
      </c>
      <c r="C858" s="69">
        <v>101.42259213220642</v>
      </c>
    </row>
    <row r="859" spans="1:3" x14ac:dyDescent="0.25">
      <c r="A859" s="67">
        <v>45050</v>
      </c>
      <c r="B859" s="69">
        <v>109.84848484848504</v>
      </c>
      <c r="C859" s="69">
        <v>101.64537882745704</v>
      </c>
    </row>
    <row r="860" spans="1:3" x14ac:dyDescent="0.25">
      <c r="A860" s="67">
        <v>45051</v>
      </c>
      <c r="B860" s="69">
        <v>114.09090909090929</v>
      </c>
      <c r="C860" s="69">
        <v>101.7642784653536</v>
      </c>
    </row>
    <row r="861" spans="1:3" x14ac:dyDescent="0.25">
      <c r="A861" s="67">
        <v>45054</v>
      </c>
      <c r="B861" s="69">
        <v>116.6818181818184</v>
      </c>
      <c r="C861" s="69">
        <v>101.84894941961326</v>
      </c>
    </row>
    <row r="862" spans="1:3" x14ac:dyDescent="0.25">
      <c r="A862" s="67">
        <v>45055</v>
      </c>
      <c r="B862" s="69">
        <v>117.33333333333353</v>
      </c>
      <c r="C862" s="69">
        <v>101.62255970503244</v>
      </c>
    </row>
    <row r="863" spans="1:3" x14ac:dyDescent="0.25">
      <c r="A863" s="67">
        <v>45056</v>
      </c>
      <c r="B863" s="69">
        <v>115.77272727272747</v>
      </c>
      <c r="C863" s="69">
        <v>101.67420298209862</v>
      </c>
    </row>
    <row r="864" spans="1:3" x14ac:dyDescent="0.25">
      <c r="A864" s="67">
        <v>45057</v>
      </c>
      <c r="B864" s="69">
        <v>113.60606060606081</v>
      </c>
      <c r="C864" s="69">
        <v>101.47303440282919</v>
      </c>
    </row>
    <row r="865" spans="1:3" x14ac:dyDescent="0.25">
      <c r="A865" s="67">
        <v>45058</v>
      </c>
      <c r="B865" s="69">
        <v>112.37878787878807</v>
      </c>
      <c r="C865" s="69">
        <v>101.33491866183823</v>
      </c>
    </row>
    <row r="866" spans="1:3" x14ac:dyDescent="0.25">
      <c r="A866" s="67">
        <v>45061</v>
      </c>
      <c r="B866" s="69">
        <v>113.98484848484868</v>
      </c>
      <c r="C866" s="69">
        <v>101.3895644550129</v>
      </c>
    </row>
    <row r="867" spans="1:3" x14ac:dyDescent="0.25">
      <c r="A867" s="67">
        <v>45062</v>
      </c>
      <c r="B867" s="69">
        <v>113.50000000000018</v>
      </c>
      <c r="C867" s="69">
        <v>101.32831312639952</v>
      </c>
    </row>
    <row r="868" spans="1:3" x14ac:dyDescent="0.25">
      <c r="A868" s="67">
        <v>45063</v>
      </c>
      <c r="B868" s="69">
        <v>116.60606060606079</v>
      </c>
      <c r="C868" s="69">
        <v>101.00404138668164</v>
      </c>
    </row>
    <row r="869" spans="1:3" x14ac:dyDescent="0.25">
      <c r="A869" s="67">
        <v>45064</v>
      </c>
      <c r="B869" s="69">
        <v>114.93939393939414</v>
      </c>
      <c r="C869" s="69">
        <v>100.81007884607261</v>
      </c>
    </row>
    <row r="870" spans="1:3" x14ac:dyDescent="0.25">
      <c r="A870" s="67">
        <v>45065</v>
      </c>
      <c r="B870" s="69">
        <v>114.51515151515171</v>
      </c>
      <c r="C870" s="69">
        <v>100.93378250974276</v>
      </c>
    </row>
    <row r="871" spans="1:3" x14ac:dyDescent="0.25">
      <c r="A871" s="67">
        <v>45068</v>
      </c>
      <c r="B871" s="69">
        <v>115.13636363636384</v>
      </c>
      <c r="C871" s="69">
        <v>101.04247359287044</v>
      </c>
    </row>
    <row r="872" spans="1:3" x14ac:dyDescent="0.25">
      <c r="A872" s="67">
        <v>45069</v>
      </c>
      <c r="B872" s="69">
        <v>116.42424242424265</v>
      </c>
      <c r="C872" s="69">
        <v>100.97401622559666</v>
      </c>
    </row>
    <row r="873" spans="1:3" x14ac:dyDescent="0.25">
      <c r="A873" s="67">
        <v>45070</v>
      </c>
      <c r="B873" s="69">
        <v>118.72727272727295</v>
      </c>
      <c r="C873" s="69">
        <v>100.99683534802125</v>
      </c>
    </row>
    <row r="874" spans="1:3" x14ac:dyDescent="0.25">
      <c r="A874" s="67">
        <v>45071</v>
      </c>
      <c r="B874" s="69">
        <v>115.54545454545476</v>
      </c>
      <c r="C874" s="69">
        <v>100.64494046010518</v>
      </c>
    </row>
    <row r="875" spans="1:3" x14ac:dyDescent="0.25">
      <c r="A875" s="67">
        <v>45072</v>
      </c>
      <c r="B875" s="69">
        <v>116.59090909090931</v>
      </c>
      <c r="C875" s="69">
        <v>100.81728488473301</v>
      </c>
    </row>
    <row r="876" spans="1:3" x14ac:dyDescent="0.25">
      <c r="A876" s="67">
        <v>45075</v>
      </c>
      <c r="B876" s="69">
        <v>116.77272727272748</v>
      </c>
      <c r="C876" s="69">
        <v>100.73981996913375</v>
      </c>
    </row>
    <row r="877" spans="1:3" x14ac:dyDescent="0.25">
      <c r="A877" s="67">
        <v>45076</v>
      </c>
      <c r="B877" s="69">
        <v>111.42424242424265</v>
      </c>
      <c r="C877" s="69">
        <v>100.66235505353447</v>
      </c>
    </row>
    <row r="878" spans="1:3" x14ac:dyDescent="0.25">
      <c r="A878" s="67">
        <v>45077</v>
      </c>
      <c r="B878" s="69">
        <v>110.09090909090931</v>
      </c>
      <c r="C878" s="69">
        <v>100.39933464242998</v>
      </c>
    </row>
    <row r="879" spans="1:3" x14ac:dyDescent="0.25">
      <c r="A879" s="67">
        <v>45078</v>
      </c>
      <c r="B879" s="69">
        <v>112.54545454545477</v>
      </c>
      <c r="C879" s="69">
        <v>100.64854347943538</v>
      </c>
    </row>
    <row r="880" spans="1:3" x14ac:dyDescent="0.25">
      <c r="A880" s="67">
        <v>45079</v>
      </c>
      <c r="B880" s="69">
        <v>115.34848484848507</v>
      </c>
      <c r="C880" s="69">
        <v>101.19920493373408</v>
      </c>
    </row>
    <row r="881" spans="1:3" x14ac:dyDescent="0.25">
      <c r="A881" s="67">
        <v>45082</v>
      </c>
      <c r="B881" s="69">
        <v>116.22727272727295</v>
      </c>
      <c r="C881" s="69">
        <v>101.04787812186574</v>
      </c>
    </row>
    <row r="882" spans="1:3" x14ac:dyDescent="0.25">
      <c r="A882" s="67">
        <v>45083</v>
      </c>
      <c r="B882" s="69">
        <v>115.59090909090932</v>
      </c>
      <c r="C882" s="69">
        <v>101.02926252199305</v>
      </c>
    </row>
    <row r="883" spans="1:3" x14ac:dyDescent="0.25">
      <c r="A883" s="67">
        <v>45084</v>
      </c>
      <c r="B883" s="69">
        <v>116.59090909090932</v>
      </c>
      <c r="C883" s="69">
        <v>101.07550127006394</v>
      </c>
    </row>
    <row r="884" spans="1:3" x14ac:dyDescent="0.25">
      <c r="A884" s="67">
        <v>45085</v>
      </c>
      <c r="B884" s="69">
        <v>115.09090909090931</v>
      </c>
      <c r="C884" s="69">
        <v>101.07850378617245</v>
      </c>
    </row>
    <row r="885" spans="1:3" x14ac:dyDescent="0.25">
      <c r="A885" s="67">
        <v>45086</v>
      </c>
      <c r="B885" s="69">
        <v>113.31818181818204</v>
      </c>
      <c r="C885" s="69">
        <v>101.38836344856954</v>
      </c>
    </row>
    <row r="886" spans="1:3" x14ac:dyDescent="0.25">
      <c r="A886" s="67">
        <v>45089</v>
      </c>
      <c r="B886" s="69">
        <v>108.84848484848506</v>
      </c>
      <c r="C886" s="69">
        <v>101.37275036480534</v>
      </c>
    </row>
    <row r="887" spans="1:3" x14ac:dyDescent="0.25">
      <c r="A887" s="67">
        <v>45090</v>
      </c>
      <c r="B887" s="69">
        <v>112.56060606060629</v>
      </c>
      <c r="C887" s="69">
        <v>101.60694662126825</v>
      </c>
    </row>
    <row r="888" spans="1:3" x14ac:dyDescent="0.25">
      <c r="A888" s="67">
        <v>45091</v>
      </c>
      <c r="B888" s="69">
        <v>110.90909090909113</v>
      </c>
      <c r="C888" s="69">
        <v>101.67780600142883</v>
      </c>
    </row>
    <row r="889" spans="1:3" x14ac:dyDescent="0.25">
      <c r="A889" s="67">
        <v>45092</v>
      </c>
      <c r="B889" s="69">
        <v>114.65151515151537</v>
      </c>
      <c r="C889" s="69">
        <v>101.66339392410805</v>
      </c>
    </row>
    <row r="890" spans="1:3" x14ac:dyDescent="0.25">
      <c r="A890" s="67">
        <v>45093</v>
      </c>
      <c r="B890" s="69">
        <v>116.07575757575781</v>
      </c>
      <c r="C890" s="69">
        <v>102.01528881202412</v>
      </c>
    </row>
    <row r="891" spans="1:3" x14ac:dyDescent="0.25">
      <c r="A891" s="67">
        <v>45096</v>
      </c>
      <c r="B891" s="69">
        <v>115.28787878787902</v>
      </c>
      <c r="C891" s="69">
        <v>101.78109255556122</v>
      </c>
    </row>
    <row r="892" spans="1:3" x14ac:dyDescent="0.25">
      <c r="A892" s="67">
        <v>45097</v>
      </c>
      <c r="B892" s="69">
        <v>115.00000000000023</v>
      </c>
      <c r="C892" s="69">
        <v>101.57932347307008</v>
      </c>
    </row>
    <row r="893" spans="1:3" x14ac:dyDescent="0.25">
      <c r="A893" s="67">
        <v>45098</v>
      </c>
      <c r="B893" s="69">
        <v>116.84848484848509</v>
      </c>
      <c r="C893" s="69">
        <v>101.43940622241404</v>
      </c>
    </row>
    <row r="894" spans="1:3" x14ac:dyDescent="0.25">
      <c r="A894" s="67">
        <v>45099</v>
      </c>
      <c r="B894" s="69">
        <v>112.33333333333356</v>
      </c>
      <c r="C894" s="69">
        <v>101.36794633903176</v>
      </c>
    </row>
    <row r="895" spans="1:3" x14ac:dyDescent="0.25">
      <c r="A895" s="67">
        <v>45100</v>
      </c>
      <c r="B895" s="69">
        <v>111.8939393939396</v>
      </c>
      <c r="C895" s="69">
        <v>101.15777021143684</v>
      </c>
    </row>
    <row r="896" spans="1:3" x14ac:dyDescent="0.25">
      <c r="A896" s="67">
        <v>45103</v>
      </c>
      <c r="B896" s="69">
        <v>112.39393939393962</v>
      </c>
      <c r="C896" s="69">
        <v>101.02686050910629</v>
      </c>
    </row>
    <row r="897" spans="1:3" x14ac:dyDescent="0.25">
      <c r="A897" s="67">
        <v>45104</v>
      </c>
      <c r="B897" s="69">
        <v>109.4848484848487</v>
      </c>
      <c r="C897" s="69">
        <v>101.20280795306431</v>
      </c>
    </row>
    <row r="898" spans="1:3" x14ac:dyDescent="0.25">
      <c r="A898" s="67">
        <v>45105</v>
      </c>
      <c r="B898" s="69">
        <v>112.16666666666688</v>
      </c>
      <c r="C898" s="69">
        <v>100.82028740084155</v>
      </c>
    </row>
    <row r="899" spans="1:3" x14ac:dyDescent="0.25">
      <c r="A899" s="67">
        <v>45106</v>
      </c>
      <c r="B899" s="69">
        <v>112.63636363636385</v>
      </c>
      <c r="C899" s="69">
        <v>100.71159631771388</v>
      </c>
    </row>
    <row r="900" spans="1:3" x14ac:dyDescent="0.25">
      <c r="A900" s="67">
        <v>45107</v>
      </c>
      <c r="B900" s="69">
        <v>113.48484848484871</v>
      </c>
      <c r="C900" s="69">
        <v>100.6605535438694</v>
      </c>
    </row>
    <row r="901" spans="1:3" x14ac:dyDescent="0.25">
      <c r="A901" s="67">
        <v>45110</v>
      </c>
      <c r="B901" s="69">
        <v>113.10606060606082</v>
      </c>
      <c r="C901" s="69">
        <v>100.98842830291748</v>
      </c>
    </row>
    <row r="902" spans="1:3" x14ac:dyDescent="0.25">
      <c r="A902" s="67">
        <v>45111</v>
      </c>
      <c r="B902" s="69">
        <v>115.53030303030324</v>
      </c>
      <c r="C902" s="69">
        <v>101.19920493373411</v>
      </c>
    </row>
    <row r="903" spans="1:3" x14ac:dyDescent="0.25">
      <c r="A903" s="67">
        <v>45112</v>
      </c>
      <c r="B903" s="69">
        <v>116.13636363636385</v>
      </c>
      <c r="C903" s="69">
        <v>100.97641823848349</v>
      </c>
    </row>
    <row r="904" spans="1:3" x14ac:dyDescent="0.25">
      <c r="A904" s="67">
        <v>45113</v>
      </c>
      <c r="B904" s="69">
        <v>115.93939393939415</v>
      </c>
      <c r="C904" s="69">
        <v>100.6827721630723</v>
      </c>
    </row>
    <row r="905" spans="1:3" x14ac:dyDescent="0.25">
      <c r="A905" s="67">
        <v>45114</v>
      </c>
      <c r="B905" s="69">
        <v>118.89393939393962</v>
      </c>
      <c r="C905" s="69">
        <v>100.72841040792149</v>
      </c>
    </row>
    <row r="906" spans="1:3" x14ac:dyDescent="0.25">
      <c r="A906" s="67">
        <v>45117</v>
      </c>
      <c r="B906" s="69">
        <v>117.71212121212143</v>
      </c>
      <c r="C906" s="69">
        <v>100.76323959478006</v>
      </c>
    </row>
    <row r="907" spans="1:3" x14ac:dyDescent="0.25">
      <c r="A907" s="67">
        <v>45118</v>
      </c>
      <c r="B907" s="69">
        <v>120.30303030303052</v>
      </c>
      <c r="C907" s="69">
        <v>101.14395863733772</v>
      </c>
    </row>
    <row r="908" spans="1:3" x14ac:dyDescent="0.25">
      <c r="A908" s="67">
        <v>45119</v>
      </c>
      <c r="B908" s="69">
        <v>121.37878787878809</v>
      </c>
      <c r="C908" s="69">
        <v>101.60574561482485</v>
      </c>
    </row>
    <row r="909" spans="1:3" x14ac:dyDescent="0.25">
      <c r="A909" s="67">
        <v>45120</v>
      </c>
      <c r="B909" s="69">
        <v>123.27272727272749</v>
      </c>
      <c r="C909" s="69">
        <v>102.08434668251958</v>
      </c>
    </row>
    <row r="910" spans="1:3" x14ac:dyDescent="0.25">
      <c r="A910" s="67">
        <v>45121</v>
      </c>
      <c r="B910" s="69">
        <v>121.01515151515174</v>
      </c>
      <c r="C910" s="69">
        <v>102.38219628048267</v>
      </c>
    </row>
    <row r="911" spans="1:3" x14ac:dyDescent="0.25">
      <c r="A911" s="67">
        <v>45124</v>
      </c>
      <c r="B911" s="69">
        <v>118.93939393939417</v>
      </c>
      <c r="C911" s="69">
        <v>102.13178643703385</v>
      </c>
    </row>
    <row r="912" spans="1:3" x14ac:dyDescent="0.25">
      <c r="A912" s="67">
        <v>45125</v>
      </c>
      <c r="B912" s="69">
        <v>120.65151515151538</v>
      </c>
      <c r="C912" s="69">
        <v>102.38219628048267</v>
      </c>
    </row>
    <row r="913" spans="1:3" x14ac:dyDescent="0.25">
      <c r="A913" s="67">
        <v>45126</v>
      </c>
      <c r="B913" s="69">
        <v>120.39393939393962</v>
      </c>
      <c r="C913" s="69">
        <v>102.06092705687328</v>
      </c>
    </row>
    <row r="914" spans="1:3" x14ac:dyDescent="0.25">
      <c r="A914" s="67">
        <v>45127</v>
      </c>
      <c r="B914" s="69">
        <v>120.6666666666669</v>
      </c>
      <c r="C914" s="69">
        <v>102.19844229464253</v>
      </c>
    </row>
    <row r="915" spans="1:3" x14ac:dyDescent="0.25">
      <c r="A915" s="67">
        <v>45128</v>
      </c>
      <c r="B915" s="69">
        <v>122.83333333333356</v>
      </c>
      <c r="C915" s="69">
        <v>101.94683144475033</v>
      </c>
    </row>
    <row r="916" spans="1:3" x14ac:dyDescent="0.25">
      <c r="A916" s="67">
        <v>45131</v>
      </c>
      <c r="B916" s="69">
        <v>125.3636363636366</v>
      </c>
      <c r="C916" s="69">
        <v>102.001477237925</v>
      </c>
    </row>
    <row r="917" spans="1:3" x14ac:dyDescent="0.25">
      <c r="A917" s="67">
        <v>45132</v>
      </c>
      <c r="B917" s="69">
        <v>126.72727272727296</v>
      </c>
      <c r="C917" s="69">
        <v>102.35036960973258</v>
      </c>
    </row>
    <row r="918" spans="1:3" x14ac:dyDescent="0.25">
      <c r="A918" s="67">
        <v>45133</v>
      </c>
      <c r="B918" s="69">
        <v>125.63636363636388</v>
      </c>
      <c r="C918" s="69">
        <v>102.35637464194957</v>
      </c>
    </row>
    <row r="919" spans="1:3" x14ac:dyDescent="0.25">
      <c r="A919" s="67">
        <v>45134</v>
      </c>
      <c r="B919" s="69">
        <v>127.63636363636387</v>
      </c>
      <c r="C919" s="69">
        <v>102.39720886102516</v>
      </c>
    </row>
    <row r="920" spans="1:3" x14ac:dyDescent="0.25">
      <c r="A920" s="67">
        <v>45135</v>
      </c>
      <c r="B920" s="69">
        <v>128.77272727272748</v>
      </c>
      <c r="C920" s="69">
        <v>102.23747500405301</v>
      </c>
    </row>
    <row r="921" spans="1:3" x14ac:dyDescent="0.25">
      <c r="A921" s="67">
        <v>45138</v>
      </c>
      <c r="B921" s="69">
        <v>129.63636363636385</v>
      </c>
      <c r="C921" s="69">
        <v>102.27770871990691</v>
      </c>
    </row>
    <row r="922" spans="1:3" x14ac:dyDescent="0.25">
      <c r="A922" s="67">
        <v>45139</v>
      </c>
      <c r="B922" s="69">
        <v>128.65151515151535</v>
      </c>
      <c r="C922" s="69">
        <v>101.90179370312285</v>
      </c>
    </row>
    <row r="923" spans="1:3" x14ac:dyDescent="0.25">
      <c r="A923" s="67">
        <v>45140</v>
      </c>
      <c r="B923" s="69">
        <v>126.06060606060628</v>
      </c>
      <c r="C923" s="69">
        <v>101.40637854522053</v>
      </c>
    </row>
    <row r="924" spans="1:3" x14ac:dyDescent="0.25">
      <c r="A924" s="67">
        <v>45141</v>
      </c>
      <c r="B924" s="69">
        <v>129.00000000000023</v>
      </c>
      <c r="C924" s="69">
        <v>101.16437574687552</v>
      </c>
    </row>
    <row r="925" spans="1:3" x14ac:dyDescent="0.25">
      <c r="A925" s="67">
        <v>45142</v>
      </c>
      <c r="B925" s="69">
        <v>130.66666666666688</v>
      </c>
      <c r="C925" s="69">
        <v>101.22382556582382</v>
      </c>
    </row>
    <row r="926" spans="1:3" x14ac:dyDescent="0.25">
      <c r="A926" s="67">
        <v>45145</v>
      </c>
      <c r="B926" s="69">
        <v>129.30303030303054</v>
      </c>
      <c r="C926" s="69">
        <v>101.13254907612544</v>
      </c>
    </row>
    <row r="927" spans="1:3" x14ac:dyDescent="0.25">
      <c r="A927" s="67">
        <v>45146</v>
      </c>
      <c r="B927" s="69">
        <v>130.56060606060629</v>
      </c>
      <c r="C927" s="69">
        <v>100.75062902712438</v>
      </c>
    </row>
    <row r="928" spans="1:3" x14ac:dyDescent="0.25">
      <c r="A928" s="67">
        <v>45147</v>
      </c>
      <c r="B928" s="69">
        <v>132.65151515151538</v>
      </c>
      <c r="C928" s="69">
        <v>100.90375734865783</v>
      </c>
    </row>
    <row r="929" spans="1:3" x14ac:dyDescent="0.25">
      <c r="A929" s="67">
        <v>45148</v>
      </c>
      <c r="B929" s="69">
        <v>130.90909090909116</v>
      </c>
      <c r="C929" s="69">
        <v>101.05148114119598</v>
      </c>
    </row>
    <row r="930" spans="1:3" x14ac:dyDescent="0.25">
      <c r="A930" s="67">
        <v>45149</v>
      </c>
      <c r="B930" s="69">
        <v>131.53030303030329</v>
      </c>
      <c r="C930" s="69">
        <v>100.73981996913379</v>
      </c>
    </row>
    <row r="931" spans="1:3" x14ac:dyDescent="0.25">
      <c r="A931" s="67">
        <v>45152</v>
      </c>
      <c r="B931" s="69">
        <v>130.62121212121238</v>
      </c>
      <c r="C931" s="69">
        <v>100.39092759732621</v>
      </c>
    </row>
    <row r="932" spans="1:3" x14ac:dyDescent="0.25">
      <c r="A932" s="67">
        <v>45153</v>
      </c>
      <c r="B932" s="69">
        <v>128.62121212121238</v>
      </c>
      <c r="C932" s="69">
        <v>100.19456304383039</v>
      </c>
    </row>
    <row r="933" spans="1:3" x14ac:dyDescent="0.25">
      <c r="A933" s="67">
        <v>45154</v>
      </c>
      <c r="B933" s="69">
        <v>126.43939393939421</v>
      </c>
      <c r="C933" s="69">
        <v>100.20597260504267</v>
      </c>
    </row>
    <row r="934" spans="1:3" x14ac:dyDescent="0.25">
      <c r="A934" s="67">
        <v>45155</v>
      </c>
      <c r="B934" s="69">
        <v>127.45454545454572</v>
      </c>
      <c r="C934" s="69">
        <v>99.983185909792056</v>
      </c>
    </row>
    <row r="935" spans="1:3" x14ac:dyDescent="0.25">
      <c r="A935" s="67">
        <v>45156</v>
      </c>
      <c r="B935" s="69">
        <v>128.48484848484873</v>
      </c>
      <c r="C935" s="69">
        <v>100.16814090207558</v>
      </c>
    </row>
    <row r="936" spans="1:3" x14ac:dyDescent="0.25">
      <c r="A936" s="67">
        <v>45159</v>
      </c>
      <c r="B936" s="69">
        <v>127.96969696969721</v>
      </c>
      <c r="C936" s="69">
        <v>100.05344478673094</v>
      </c>
    </row>
    <row r="937" spans="1:3" x14ac:dyDescent="0.25">
      <c r="A937" s="67">
        <v>45160</v>
      </c>
      <c r="B937" s="69">
        <v>127.31818181818207</v>
      </c>
      <c r="C937" s="69">
        <v>100.38252055222242</v>
      </c>
    </row>
    <row r="938" spans="1:3" x14ac:dyDescent="0.25">
      <c r="A938" s="67">
        <v>45161</v>
      </c>
      <c r="B938" s="69">
        <v>126.07575757575782</v>
      </c>
      <c r="C938" s="69">
        <v>100.53384736409075</v>
      </c>
    </row>
    <row r="939" spans="1:3" x14ac:dyDescent="0.25">
      <c r="A939" s="67">
        <v>45162</v>
      </c>
      <c r="B939" s="69">
        <v>126.30303030303055</v>
      </c>
      <c r="C939" s="69">
        <v>100.88934527133702</v>
      </c>
    </row>
    <row r="940" spans="1:3" x14ac:dyDescent="0.25">
      <c r="A940" s="67">
        <v>45163</v>
      </c>
      <c r="B940" s="69">
        <v>128.00000000000028</v>
      </c>
      <c r="C940" s="69">
        <v>100.713397827379</v>
      </c>
    </row>
    <row r="941" spans="1:3" x14ac:dyDescent="0.25">
      <c r="A941" s="67">
        <v>45166</v>
      </c>
      <c r="B941" s="69">
        <v>127.90909090909119</v>
      </c>
      <c r="C941" s="69">
        <v>100.77044563344047</v>
      </c>
    </row>
    <row r="942" spans="1:3" x14ac:dyDescent="0.25">
      <c r="A942" s="67">
        <v>45167</v>
      </c>
      <c r="B942" s="69">
        <v>129.53030303030332</v>
      </c>
      <c r="C942" s="69">
        <v>100.82328991695006</v>
      </c>
    </row>
    <row r="943" spans="1:3" x14ac:dyDescent="0.25">
      <c r="A943" s="67">
        <v>45168</v>
      </c>
      <c r="B943" s="69">
        <v>130.09090909090938</v>
      </c>
      <c r="C943" s="69">
        <v>100.85391558125674</v>
      </c>
    </row>
    <row r="944" spans="1:3" x14ac:dyDescent="0.25">
      <c r="A944" s="67">
        <v>45169</v>
      </c>
      <c r="B944" s="69">
        <v>131.60606060606091</v>
      </c>
      <c r="C944" s="69">
        <v>100.72901091114319</v>
      </c>
    </row>
    <row r="945" spans="1:3" x14ac:dyDescent="0.25">
      <c r="A945" s="67">
        <v>45170</v>
      </c>
      <c r="B945" s="69">
        <v>134.16666666666697</v>
      </c>
      <c r="C945" s="69">
        <v>100.86412413602564</v>
      </c>
    </row>
    <row r="946" spans="1:3" x14ac:dyDescent="0.25">
      <c r="A946" s="67">
        <v>45173</v>
      </c>
      <c r="B946" s="69">
        <v>134.84848484848516</v>
      </c>
      <c r="C946" s="69">
        <v>100.79626727197356</v>
      </c>
    </row>
    <row r="947" spans="1:3" x14ac:dyDescent="0.25">
      <c r="A947" s="67">
        <v>45174</v>
      </c>
      <c r="B947" s="69">
        <v>136.42424242424275</v>
      </c>
      <c r="C947" s="69">
        <v>100.31766620427884</v>
      </c>
    </row>
    <row r="948" spans="1:3" x14ac:dyDescent="0.25">
      <c r="A948" s="67">
        <v>45175</v>
      </c>
      <c r="B948" s="69">
        <v>137.27272727272759</v>
      </c>
      <c r="C948" s="69">
        <v>100.21678166303329</v>
      </c>
    </row>
    <row r="949" spans="1:3" x14ac:dyDescent="0.25">
      <c r="A949" s="67">
        <v>45176</v>
      </c>
      <c r="B949" s="69">
        <v>136.24242424242459</v>
      </c>
      <c r="C949" s="69">
        <v>100.06545485116493</v>
      </c>
    </row>
    <row r="950" spans="1:3" x14ac:dyDescent="0.25">
      <c r="A950" s="67">
        <v>45177</v>
      </c>
      <c r="B950" s="69">
        <v>137.34848484848521</v>
      </c>
      <c r="C950" s="69">
        <v>100.06965837371683</v>
      </c>
    </row>
    <row r="951" spans="1:3" x14ac:dyDescent="0.25">
      <c r="A951" s="67">
        <v>45180</v>
      </c>
      <c r="B951" s="69">
        <v>137.33333333333368</v>
      </c>
      <c r="C951" s="69">
        <v>100.4581839581566</v>
      </c>
    </row>
    <row r="952" spans="1:3" x14ac:dyDescent="0.25">
      <c r="A952" s="67">
        <v>45181</v>
      </c>
      <c r="B952" s="69">
        <v>139.48484848484884</v>
      </c>
      <c r="C952" s="69">
        <v>100.50322169978409</v>
      </c>
    </row>
    <row r="953" spans="1:3" x14ac:dyDescent="0.25">
      <c r="A953" s="67">
        <v>45182</v>
      </c>
      <c r="B953" s="69">
        <v>139.21212121212156</v>
      </c>
      <c r="C953" s="69">
        <v>100.66595807286471</v>
      </c>
    </row>
    <row r="954" spans="1:3" x14ac:dyDescent="0.25">
      <c r="A954" s="67">
        <v>45183</v>
      </c>
      <c r="B954" s="69">
        <v>141.96969696969731</v>
      </c>
      <c r="C954" s="69">
        <v>100.77044563344049</v>
      </c>
    </row>
    <row r="955" spans="1:3" x14ac:dyDescent="0.25">
      <c r="A955" s="67">
        <v>45184</v>
      </c>
      <c r="B955" s="69">
        <v>142.31818181818215</v>
      </c>
      <c r="C955" s="69">
        <v>100.73141292403001</v>
      </c>
    </row>
    <row r="956" spans="1:3" x14ac:dyDescent="0.25">
      <c r="A956" s="67">
        <v>45187</v>
      </c>
      <c r="B956" s="69">
        <v>143.07575757575793</v>
      </c>
      <c r="C956" s="69">
        <v>100.69718424039313</v>
      </c>
    </row>
    <row r="957" spans="1:3" x14ac:dyDescent="0.25">
      <c r="A957" s="67">
        <v>45188</v>
      </c>
      <c r="B957" s="69">
        <v>142.93939393939431</v>
      </c>
      <c r="C957" s="69">
        <v>100.64013643433164</v>
      </c>
    </row>
    <row r="958" spans="1:3" x14ac:dyDescent="0.25">
      <c r="A958" s="67">
        <v>45189</v>
      </c>
      <c r="B958" s="69">
        <v>141.71212121212156</v>
      </c>
      <c r="C958" s="69">
        <v>100.71880235637431</v>
      </c>
    </row>
    <row r="959" spans="1:3" x14ac:dyDescent="0.25">
      <c r="A959" s="67">
        <v>45190</v>
      </c>
      <c r="B959" s="69">
        <v>141.36363636363672</v>
      </c>
      <c r="C959" s="69">
        <v>100.40473917142532</v>
      </c>
    </row>
    <row r="960" spans="1:3" x14ac:dyDescent="0.25">
      <c r="A960" s="67">
        <v>45191</v>
      </c>
      <c r="B960" s="69">
        <v>141.31818181818218</v>
      </c>
      <c r="C960" s="69">
        <v>100.53805088664268</v>
      </c>
    </row>
    <row r="961" spans="1:3" x14ac:dyDescent="0.25">
      <c r="A961" s="67">
        <v>45194</v>
      </c>
      <c r="B961" s="69">
        <v>141.34848484848521</v>
      </c>
      <c r="C961" s="69">
        <v>100.34468884925535</v>
      </c>
    </row>
    <row r="962" spans="1:3" x14ac:dyDescent="0.25">
      <c r="A962" s="67">
        <v>45195</v>
      </c>
      <c r="B962" s="69">
        <v>142.36363636363672</v>
      </c>
      <c r="C962" s="69">
        <v>100.16814090207561</v>
      </c>
    </row>
    <row r="963" spans="1:3" x14ac:dyDescent="0.25">
      <c r="A963" s="67">
        <v>45196</v>
      </c>
      <c r="B963" s="69">
        <v>146.28787878787915</v>
      </c>
      <c r="C963" s="69">
        <v>99.977781380796785</v>
      </c>
    </row>
    <row r="964" spans="1:3" x14ac:dyDescent="0.25">
      <c r="A964" s="67">
        <v>45197</v>
      </c>
      <c r="B964" s="69">
        <v>144.51515151515187</v>
      </c>
      <c r="C964" s="69">
        <v>100.00240201288648</v>
      </c>
    </row>
    <row r="965" spans="1:3" x14ac:dyDescent="0.25">
      <c r="A965" s="67">
        <v>45198</v>
      </c>
      <c r="B965" s="69">
        <v>144.40909090909128</v>
      </c>
      <c r="C965" s="69">
        <v>100.2221861920286</v>
      </c>
    </row>
    <row r="966" spans="1:3" x14ac:dyDescent="0.25">
      <c r="A966" s="67">
        <v>45201</v>
      </c>
      <c r="B966" s="69">
        <v>137.43939393939428</v>
      </c>
      <c r="C966" s="69">
        <v>100.04804025773566</v>
      </c>
    </row>
    <row r="967" spans="1:3" x14ac:dyDescent="0.25">
      <c r="A967" s="67">
        <v>45202</v>
      </c>
      <c r="B967" s="69">
        <v>137.75757575757612</v>
      </c>
      <c r="C967" s="69">
        <v>99.83005758825864</v>
      </c>
    </row>
    <row r="968" spans="1:3" x14ac:dyDescent="0.25">
      <c r="A968" s="67">
        <v>45203</v>
      </c>
      <c r="B968" s="69">
        <v>130.01515151515187</v>
      </c>
      <c r="C968" s="69">
        <v>99.600064854347622</v>
      </c>
    </row>
    <row r="969" spans="1:3" x14ac:dyDescent="0.25">
      <c r="A969" s="67">
        <v>45204</v>
      </c>
      <c r="B969" s="69">
        <v>127.3787878787882</v>
      </c>
      <c r="C969" s="69">
        <v>99.749590156550866</v>
      </c>
    </row>
    <row r="970" spans="1:3" x14ac:dyDescent="0.25">
      <c r="A970" s="67">
        <v>45205</v>
      </c>
      <c r="B970" s="69">
        <v>128.15151515151547</v>
      </c>
      <c r="C970" s="69">
        <v>99.783818840187763</v>
      </c>
    </row>
    <row r="971" spans="1:3" x14ac:dyDescent="0.25">
      <c r="A971" s="67">
        <v>45208</v>
      </c>
      <c r="B971" s="69">
        <v>133.5606060606064</v>
      </c>
      <c r="C971" s="69">
        <v>99.873894323442741</v>
      </c>
    </row>
    <row r="972" spans="1:3" x14ac:dyDescent="0.25">
      <c r="A972" s="67">
        <v>45209</v>
      </c>
      <c r="B972" s="69">
        <v>132.80303030303065</v>
      </c>
      <c r="C972" s="69">
        <v>100.11049259279244</v>
      </c>
    </row>
    <row r="973" spans="1:3" x14ac:dyDescent="0.25">
      <c r="A973" s="67">
        <v>45210</v>
      </c>
      <c r="B973" s="69">
        <v>130.03030303030337</v>
      </c>
      <c r="C973" s="69">
        <v>100.43356332606693</v>
      </c>
    </row>
    <row r="974" spans="1:3" x14ac:dyDescent="0.25">
      <c r="A974" s="67">
        <v>45211</v>
      </c>
      <c r="B974" s="69">
        <v>130.30303030303065</v>
      </c>
      <c r="C974" s="69">
        <v>100.36870897812337</v>
      </c>
    </row>
    <row r="975" spans="1:3" x14ac:dyDescent="0.25">
      <c r="A975" s="67">
        <v>45212</v>
      </c>
      <c r="B975" s="69">
        <v>137.71212121212159</v>
      </c>
      <c r="C975" s="69">
        <v>100.14772379253783</v>
      </c>
    </row>
    <row r="976" spans="1:3" x14ac:dyDescent="0.25">
      <c r="A976" s="67">
        <v>45215</v>
      </c>
      <c r="B976" s="69">
        <v>135.83333333333371</v>
      </c>
      <c r="C976" s="69">
        <v>100.15673134086332</v>
      </c>
    </row>
    <row r="977" spans="1:3" x14ac:dyDescent="0.25">
      <c r="A977" s="67">
        <v>45216</v>
      </c>
      <c r="B977" s="69">
        <v>136.21212121212159</v>
      </c>
      <c r="C977" s="69">
        <v>100.20477159859931</v>
      </c>
    </row>
    <row r="978" spans="1:3" x14ac:dyDescent="0.25">
      <c r="A978" s="67">
        <v>45217</v>
      </c>
      <c r="B978" s="69">
        <v>138.636363636364</v>
      </c>
      <c r="C978" s="69">
        <v>100.11349510890095</v>
      </c>
    </row>
    <row r="979" spans="1:3" x14ac:dyDescent="0.25">
      <c r="A979" s="67">
        <v>45218</v>
      </c>
      <c r="B979" s="69">
        <v>139.96969696969731</v>
      </c>
      <c r="C979" s="69">
        <v>99.994595471004388</v>
      </c>
    </row>
    <row r="980" spans="1:3" x14ac:dyDescent="0.25">
      <c r="A980" s="67">
        <v>45219</v>
      </c>
      <c r="B980" s="69">
        <v>139.63636363636397</v>
      </c>
      <c r="C980" s="69">
        <v>100.11709812823113</v>
      </c>
    </row>
    <row r="981" spans="1:3" x14ac:dyDescent="0.25">
      <c r="A981" s="67">
        <v>45222</v>
      </c>
      <c r="B981" s="69">
        <v>136.10606060606094</v>
      </c>
      <c r="C981" s="69">
        <v>100.2017690824908</v>
      </c>
    </row>
    <row r="982" spans="1:3" x14ac:dyDescent="0.25">
      <c r="A982" s="67">
        <v>45223</v>
      </c>
      <c r="B982" s="69">
        <v>133.43939393939425</v>
      </c>
      <c r="C982" s="69">
        <v>100.36810847490163</v>
      </c>
    </row>
    <row r="983" spans="1:3" x14ac:dyDescent="0.25">
      <c r="A983" s="67">
        <v>45224</v>
      </c>
      <c r="B983" s="69">
        <v>136.56060606060637</v>
      </c>
      <c r="C983" s="69">
        <v>100.25461336600036</v>
      </c>
    </row>
    <row r="984" spans="1:3" x14ac:dyDescent="0.25">
      <c r="A984" s="67">
        <v>45225</v>
      </c>
      <c r="B984" s="69">
        <v>133.22727272727306</v>
      </c>
      <c r="C984" s="69">
        <v>100.1255051733349</v>
      </c>
    </row>
    <row r="985" spans="1:3" x14ac:dyDescent="0.25">
      <c r="A985" s="67">
        <v>45226</v>
      </c>
      <c r="B985" s="69">
        <v>137.09090909090943</v>
      </c>
      <c r="C985" s="69">
        <v>100.31526419139203</v>
      </c>
    </row>
    <row r="986" spans="1:3" x14ac:dyDescent="0.25">
      <c r="A986" s="67">
        <v>45229</v>
      </c>
      <c r="B986" s="69">
        <v>132.50000000000031</v>
      </c>
      <c r="C986" s="69">
        <v>100.33928432026002</v>
      </c>
    </row>
    <row r="987" spans="1:3" x14ac:dyDescent="0.25">
      <c r="A987" s="67">
        <v>45230</v>
      </c>
      <c r="B987" s="69">
        <v>132.43939393939425</v>
      </c>
      <c r="C987" s="69">
        <v>100.3488923718072</v>
      </c>
    </row>
    <row r="988" spans="1:3" x14ac:dyDescent="0.25">
      <c r="A988" s="67">
        <v>45231</v>
      </c>
      <c r="B988" s="69">
        <v>128.22727272727303</v>
      </c>
      <c r="C988" s="69">
        <v>100.30085211407122</v>
      </c>
    </row>
    <row r="989" spans="1:3" x14ac:dyDescent="0.25">
      <c r="A989" s="67">
        <v>45232</v>
      </c>
      <c r="B989" s="69">
        <v>131.59090909090941</v>
      </c>
      <c r="C989" s="69">
        <v>100.72360638214786</v>
      </c>
    </row>
    <row r="990" spans="1:3" x14ac:dyDescent="0.25">
      <c r="A990" s="67">
        <v>45233</v>
      </c>
      <c r="B990" s="69">
        <v>128.62121212121244</v>
      </c>
      <c r="C990" s="69">
        <v>101.20761197883789</v>
      </c>
    </row>
    <row r="991" spans="1:3" x14ac:dyDescent="0.25">
      <c r="A991" s="67">
        <v>45236</v>
      </c>
      <c r="B991" s="69">
        <v>129.06060606060637</v>
      </c>
      <c r="C991" s="69">
        <v>101.7372558203771</v>
      </c>
    </row>
    <row r="992" spans="1:3" x14ac:dyDescent="0.25">
      <c r="A992" s="67">
        <v>45237</v>
      </c>
      <c r="B992" s="69">
        <v>123.65151515151544</v>
      </c>
      <c r="C992" s="69">
        <v>101.55410233775868</v>
      </c>
    </row>
    <row r="993" spans="1:3" x14ac:dyDescent="0.25">
      <c r="A993" s="67">
        <v>45238</v>
      </c>
      <c r="B993" s="69">
        <v>120.5151515151518</v>
      </c>
      <c r="C993" s="69">
        <v>101.50666258324438</v>
      </c>
    </row>
    <row r="994" spans="1:3" x14ac:dyDescent="0.25">
      <c r="A994" s="67">
        <v>45239</v>
      </c>
      <c r="B994" s="69">
        <v>121.22727272727302</v>
      </c>
      <c r="C994" s="69">
        <v>101.4562203126216</v>
      </c>
    </row>
    <row r="995" spans="1:3" x14ac:dyDescent="0.25">
      <c r="A995" s="67">
        <v>45240</v>
      </c>
      <c r="B995" s="69">
        <v>123.37878787878817</v>
      </c>
      <c r="C995" s="69">
        <v>101.18239084352649</v>
      </c>
    </row>
    <row r="996" spans="1:3" x14ac:dyDescent="0.25">
      <c r="A996" s="67">
        <v>45243</v>
      </c>
      <c r="B996" s="69">
        <v>125.0303030303033</v>
      </c>
      <c r="C996" s="69">
        <v>101.17458430164439</v>
      </c>
    </row>
    <row r="997" spans="1:3" x14ac:dyDescent="0.25">
      <c r="A997" s="67">
        <v>45244</v>
      </c>
      <c r="B997" s="69">
        <v>124.95454545454572</v>
      </c>
      <c r="C997" s="69">
        <v>101.37515237769212</v>
      </c>
    </row>
    <row r="998" spans="1:3" x14ac:dyDescent="0.25">
      <c r="A998" s="67">
        <v>45245</v>
      </c>
      <c r="B998" s="69">
        <v>123.00000000000028</v>
      </c>
      <c r="C998" s="69">
        <v>102.12397989515175</v>
      </c>
    </row>
    <row r="999" spans="1:3" x14ac:dyDescent="0.25">
      <c r="A999" s="67">
        <v>45246</v>
      </c>
      <c r="B999" s="69">
        <v>117.30303030303057</v>
      </c>
      <c r="C999" s="69">
        <v>102.15520606268014</v>
      </c>
    </row>
    <row r="1000" spans="1:3" x14ac:dyDescent="0.25">
      <c r="A1000" s="67">
        <v>45247</v>
      </c>
      <c r="B1000" s="69">
        <v>122.13636363636391</v>
      </c>
      <c r="C1000" s="69">
        <v>102.26449764902949</v>
      </c>
    </row>
    <row r="1001" spans="1:3" x14ac:dyDescent="0.25">
      <c r="A1001" s="67">
        <v>45250</v>
      </c>
      <c r="B1001" s="69">
        <v>124.727272727273</v>
      </c>
      <c r="C1001" s="69">
        <v>102.80855356788949</v>
      </c>
    </row>
    <row r="1002" spans="1:3" x14ac:dyDescent="0.25">
      <c r="A1002" s="67">
        <v>45251</v>
      </c>
      <c r="B1002" s="69">
        <v>124.92424242424271</v>
      </c>
      <c r="C1002" s="69">
        <v>103.06556894677699</v>
      </c>
    </row>
    <row r="1003" spans="1:3" x14ac:dyDescent="0.25">
      <c r="A1003" s="67">
        <v>45252</v>
      </c>
      <c r="B1003" s="69">
        <v>124.18181818181846</v>
      </c>
      <c r="C1003" s="69">
        <v>102.7467017360544</v>
      </c>
    </row>
    <row r="1004" spans="1:3" x14ac:dyDescent="0.25">
      <c r="A1004" s="67">
        <v>45253</v>
      </c>
      <c r="B1004" s="69">
        <v>123.36363636363664</v>
      </c>
      <c r="C1004" s="69">
        <v>102.85659382562545</v>
      </c>
    </row>
    <row r="1005" spans="1:3" x14ac:dyDescent="0.25">
      <c r="A1005" s="67">
        <v>45254</v>
      </c>
      <c r="B1005" s="69">
        <v>122.09090909090936</v>
      </c>
      <c r="C1005" s="69">
        <v>102.66383229145984</v>
      </c>
    </row>
    <row r="1006" spans="1:3" x14ac:dyDescent="0.25">
      <c r="A1006" s="67">
        <v>45257</v>
      </c>
      <c r="B1006" s="69">
        <v>121.18181818181846</v>
      </c>
      <c r="C1006" s="69">
        <v>102.79714400667717</v>
      </c>
    </row>
    <row r="1007" spans="1:3" x14ac:dyDescent="0.25">
      <c r="A1007" s="67">
        <v>45258</v>
      </c>
      <c r="B1007" s="69">
        <v>123.75757575757605</v>
      </c>
      <c r="C1007" s="69">
        <v>103.08118203054119</v>
      </c>
    </row>
    <row r="1008" spans="1:3" x14ac:dyDescent="0.25">
      <c r="A1008" s="67">
        <v>45259</v>
      </c>
      <c r="B1008" s="69">
        <v>125.90909090909118</v>
      </c>
      <c r="C1008" s="69">
        <v>103.34900646741929</v>
      </c>
    </row>
    <row r="1009" spans="1:3" x14ac:dyDescent="0.25">
      <c r="A1009" s="67">
        <v>45260</v>
      </c>
      <c r="B1009" s="69">
        <v>125.50000000000027</v>
      </c>
      <c r="C1009" s="69">
        <v>103.13642832693756</v>
      </c>
    </row>
    <row r="1010" spans="1:3" x14ac:dyDescent="0.25">
      <c r="A1010" s="67">
        <v>45261</v>
      </c>
      <c r="B1010" s="69">
        <v>119.51515151515176</v>
      </c>
      <c r="C1010" s="69">
        <v>102.95747836687103</v>
      </c>
    </row>
    <row r="1011" spans="1:3" x14ac:dyDescent="0.25">
      <c r="A1011" s="67">
        <v>45264</v>
      </c>
      <c r="B1011" s="69">
        <v>118.22727272727298</v>
      </c>
      <c r="C1011" s="69">
        <v>102.98390050862582</v>
      </c>
    </row>
    <row r="1012" spans="1:3" x14ac:dyDescent="0.25">
      <c r="A1012" s="67">
        <v>45265</v>
      </c>
      <c r="B1012" s="69">
        <v>116.96969696969721</v>
      </c>
      <c r="C1012" s="69">
        <v>102.76651834237049</v>
      </c>
    </row>
    <row r="1013" spans="1:3" x14ac:dyDescent="0.25">
      <c r="A1013" s="67">
        <v>45266</v>
      </c>
      <c r="B1013" s="69">
        <v>112.57575757575781</v>
      </c>
      <c r="C1013" s="69">
        <v>102.83257369675748</v>
      </c>
    </row>
    <row r="1014" spans="1:3" x14ac:dyDescent="0.25">
      <c r="A1014" s="67">
        <v>45267</v>
      </c>
      <c r="B1014" s="69">
        <v>112.19696969696993</v>
      </c>
      <c r="C1014" s="69">
        <v>102.69325694932311</v>
      </c>
    </row>
    <row r="1015" spans="1:3" x14ac:dyDescent="0.25">
      <c r="A1015" s="67">
        <v>45268</v>
      </c>
      <c r="B1015" s="69">
        <v>114.90909090909115</v>
      </c>
      <c r="C1015" s="69">
        <v>102.90643559302654</v>
      </c>
    </row>
    <row r="1016" spans="1:3" x14ac:dyDescent="0.25">
      <c r="A1016" s="67">
        <v>45271</v>
      </c>
      <c r="B1016" s="69">
        <v>115.19696969696994</v>
      </c>
      <c r="C1016" s="69">
        <v>102.61339002083704</v>
      </c>
    </row>
    <row r="1017" spans="1:3" x14ac:dyDescent="0.25">
      <c r="A1017" s="67">
        <v>45272</v>
      </c>
      <c r="B1017" s="69">
        <v>110.9696969696972</v>
      </c>
      <c r="C1017" s="69">
        <v>102.66443279468153</v>
      </c>
    </row>
    <row r="1018" spans="1:3" x14ac:dyDescent="0.25">
      <c r="A1018" s="67">
        <v>45273</v>
      </c>
      <c r="B1018" s="69">
        <v>112.51515151515177</v>
      </c>
      <c r="C1018" s="69">
        <v>102.55213869222366</v>
      </c>
    </row>
    <row r="1019" spans="1:3" x14ac:dyDescent="0.25">
      <c r="A1019" s="67">
        <v>45274</v>
      </c>
      <c r="B1019" s="69">
        <v>116.07575757575783</v>
      </c>
      <c r="C1019" s="69">
        <v>103.52315240171222</v>
      </c>
    </row>
    <row r="1020" spans="1:3" x14ac:dyDescent="0.25">
      <c r="A1020" s="67">
        <v>45275</v>
      </c>
      <c r="B1020" s="69">
        <v>115.98484848484874</v>
      </c>
      <c r="C1020" s="69">
        <v>103.66787367814186</v>
      </c>
    </row>
    <row r="1021" spans="1:3" x14ac:dyDescent="0.25">
      <c r="A1021" s="67">
        <v>45278</v>
      </c>
      <c r="B1021" s="69">
        <v>118.10606060606088</v>
      </c>
      <c r="C1021" s="69">
        <v>103.45889855699033</v>
      </c>
    </row>
    <row r="1022" spans="1:3" x14ac:dyDescent="0.25">
      <c r="A1022" s="67">
        <v>45279</v>
      </c>
      <c r="B1022" s="69">
        <v>120.04545454545483</v>
      </c>
      <c r="C1022" s="69">
        <v>103.49492875029233</v>
      </c>
    </row>
    <row r="1023" spans="1:3" x14ac:dyDescent="0.25">
      <c r="A1023" s="67">
        <v>45280</v>
      </c>
      <c r="B1023" s="69">
        <v>120.75757575757605</v>
      </c>
      <c r="C1023" s="69">
        <v>103.62824046550968</v>
      </c>
    </row>
    <row r="1024" spans="1:3" x14ac:dyDescent="0.25">
      <c r="A1024" s="67">
        <v>45281</v>
      </c>
      <c r="B1024" s="69">
        <v>120.28787878787908</v>
      </c>
      <c r="C1024" s="69">
        <v>103.54957454346702</v>
      </c>
    </row>
    <row r="1025" spans="1:3" x14ac:dyDescent="0.25">
      <c r="A1025" s="67">
        <v>45282</v>
      </c>
      <c r="B1025" s="69">
        <v>119.80303030303058</v>
      </c>
      <c r="C1025" s="69">
        <v>103.68588877479286</v>
      </c>
    </row>
    <row r="1026" spans="1:3" x14ac:dyDescent="0.25">
      <c r="A1026" s="67">
        <v>45285</v>
      </c>
      <c r="B1026" s="69"/>
      <c r="C1026" s="69">
        <v>103.73633104541562</v>
      </c>
    </row>
    <row r="1027" spans="1:3" x14ac:dyDescent="0.25">
      <c r="A1027" s="67">
        <v>45286</v>
      </c>
      <c r="B1027" s="69">
        <v>122.83333333333361</v>
      </c>
      <c r="C1027" s="69">
        <v>103.90507245071325</v>
      </c>
    </row>
    <row r="1028" spans="1:3" x14ac:dyDescent="0.25">
      <c r="A1028" s="67">
        <v>45287</v>
      </c>
      <c r="B1028" s="69">
        <v>120.68181818181849</v>
      </c>
      <c r="C1028" s="69">
        <v>104.08642442366659</v>
      </c>
    </row>
    <row r="1029" spans="1:3" x14ac:dyDescent="0.25">
      <c r="A1029" s="67">
        <v>45288</v>
      </c>
      <c r="B1029" s="69">
        <v>118.77272727272756</v>
      </c>
      <c r="C1029" s="69">
        <v>104.46954547911105</v>
      </c>
    </row>
    <row r="1030" spans="1:3" x14ac:dyDescent="0.25">
      <c r="A1030" s="67">
        <v>45289</v>
      </c>
      <c r="B1030" s="69">
        <v>116.72727272727303</v>
      </c>
      <c r="C1030" s="69">
        <v>104.50557567241303</v>
      </c>
    </row>
    <row r="1031" spans="1:3" x14ac:dyDescent="0.25">
      <c r="A1031" s="67">
        <v>45292</v>
      </c>
      <c r="B1031" s="69"/>
      <c r="C1031" s="69">
        <v>104.55601794303581</v>
      </c>
    </row>
    <row r="1032" spans="1:3" x14ac:dyDescent="0.25">
      <c r="A1032" s="67">
        <v>45293</v>
      </c>
      <c r="B1032" s="69">
        <v>114.98484848484878</v>
      </c>
      <c r="C1032" s="69">
        <v>104.0083590048456</v>
      </c>
    </row>
    <row r="1033" spans="1:3" x14ac:dyDescent="0.25">
      <c r="A1033" s="67">
        <v>45294</v>
      </c>
      <c r="B1033" s="69">
        <v>118.56060606060637</v>
      </c>
      <c r="C1033" s="69">
        <v>103.76815771616569</v>
      </c>
    </row>
    <row r="1034" spans="1:3" x14ac:dyDescent="0.25">
      <c r="A1034" s="67">
        <v>45295</v>
      </c>
      <c r="B1034" s="69">
        <v>117.56060606060637</v>
      </c>
      <c r="C1034" s="69">
        <v>103.7423360776326</v>
      </c>
    </row>
    <row r="1035" spans="1:3" x14ac:dyDescent="0.25">
      <c r="A1035" s="67">
        <v>45296</v>
      </c>
      <c r="B1035" s="69">
        <v>119.33333333333364</v>
      </c>
      <c r="C1035" s="69">
        <v>103.78256979348649</v>
      </c>
    </row>
    <row r="1036" spans="1:3" x14ac:dyDescent="0.25">
      <c r="A1036" s="67">
        <v>45299</v>
      </c>
      <c r="B1036" s="69">
        <v>115.33333333333364</v>
      </c>
      <c r="C1036" s="69">
        <v>103.81439646423657</v>
      </c>
    </row>
    <row r="1037" spans="1:3" x14ac:dyDescent="0.25">
      <c r="A1037" s="67">
        <v>45300</v>
      </c>
      <c r="B1037" s="69">
        <v>117.56060606060637</v>
      </c>
      <c r="C1037" s="69">
        <v>103.7219189680948</v>
      </c>
    </row>
    <row r="1038" spans="1:3" x14ac:dyDescent="0.25">
      <c r="A1038" s="67">
        <v>45301</v>
      </c>
      <c r="B1038" s="69">
        <v>116.36363636363667</v>
      </c>
      <c r="C1038" s="69">
        <v>103.63004197517473</v>
      </c>
    </row>
    <row r="1039" spans="1:3" x14ac:dyDescent="0.25">
      <c r="A1039" s="67">
        <v>45302</v>
      </c>
      <c r="B1039" s="69">
        <v>117.28787878787911</v>
      </c>
      <c r="C1039" s="69">
        <v>103.79217784503368</v>
      </c>
    </row>
    <row r="1040" spans="1:3" x14ac:dyDescent="0.25">
      <c r="A1040" s="67">
        <v>45303</v>
      </c>
      <c r="B1040" s="69">
        <v>118.62121212121247</v>
      </c>
      <c r="C1040" s="69">
        <v>103.87324577996314</v>
      </c>
    </row>
    <row r="1041" spans="1:3" x14ac:dyDescent="0.25">
      <c r="A1041" s="67">
        <v>45306</v>
      </c>
      <c r="B1041" s="69">
        <v>118.40909090909126</v>
      </c>
      <c r="C1041" s="69">
        <v>103.68468776834942</v>
      </c>
    </row>
    <row r="1042" spans="1:3" x14ac:dyDescent="0.25">
      <c r="A1042" s="67">
        <v>45307</v>
      </c>
      <c r="B1042" s="69">
        <v>118.62121212121247</v>
      </c>
      <c r="C1042" s="69">
        <v>103.20368468776788</v>
      </c>
    </row>
    <row r="1043" spans="1:3" x14ac:dyDescent="0.25">
      <c r="A1043" s="67">
        <v>45308</v>
      </c>
      <c r="B1043" s="69">
        <v>118.00000000000033</v>
      </c>
      <c r="C1043" s="69">
        <v>102.82416665165361</v>
      </c>
    </row>
    <row r="1044" spans="1:3" x14ac:dyDescent="0.25">
      <c r="A1044" s="67">
        <v>45309</v>
      </c>
      <c r="B1044" s="69">
        <v>119.84848484848519</v>
      </c>
      <c r="C1044" s="69">
        <v>102.94726981210206</v>
      </c>
    </row>
    <row r="1045" spans="1:3" x14ac:dyDescent="0.25">
      <c r="A1045" s="67">
        <v>45310</v>
      </c>
      <c r="B1045" s="69">
        <v>119.03030303030337</v>
      </c>
      <c r="C1045" s="69">
        <v>103.11901373350821</v>
      </c>
    </row>
    <row r="1046" spans="1:3" x14ac:dyDescent="0.25">
      <c r="A1046" s="67">
        <v>45313</v>
      </c>
      <c r="B1046" s="69">
        <v>121.30303030303067</v>
      </c>
      <c r="C1046" s="69">
        <v>103.12261675283841</v>
      </c>
    </row>
    <row r="1047" spans="1:3" x14ac:dyDescent="0.25">
      <c r="A1047" s="67">
        <v>45314</v>
      </c>
      <c r="B1047" s="69">
        <v>120.53030303030339</v>
      </c>
      <c r="C1047" s="69">
        <v>103.24752142295196</v>
      </c>
    </row>
    <row r="1048" spans="1:3" x14ac:dyDescent="0.25">
      <c r="A1048" s="67">
        <v>45315</v>
      </c>
      <c r="B1048" s="69">
        <v>121.27272727272764</v>
      </c>
      <c r="C1048" s="69">
        <v>103.38023263494762</v>
      </c>
    </row>
    <row r="1049" spans="1:3" x14ac:dyDescent="0.25">
      <c r="A1049" s="67">
        <v>45316</v>
      </c>
      <c r="B1049" s="69">
        <v>124.89393939393977</v>
      </c>
      <c r="C1049" s="69">
        <v>103.36101653185322</v>
      </c>
    </row>
    <row r="1050" spans="1:3" x14ac:dyDescent="0.25">
      <c r="A1050" s="67">
        <v>45317</v>
      </c>
      <c r="B1050" s="69">
        <v>126.59090909090946</v>
      </c>
      <c r="C1050" s="69">
        <v>103.37542860917401</v>
      </c>
    </row>
    <row r="1051" spans="1:3" x14ac:dyDescent="0.25">
      <c r="A1051" s="67">
        <v>45320</v>
      </c>
      <c r="B1051" s="69">
        <v>124.84848484848523</v>
      </c>
      <c r="C1051" s="69">
        <v>103.38683817038631</v>
      </c>
    </row>
    <row r="1052" spans="1:3" x14ac:dyDescent="0.25">
      <c r="A1052" s="67">
        <v>45321</v>
      </c>
      <c r="B1052" s="69">
        <v>125.56060606060646</v>
      </c>
      <c r="C1052" s="69">
        <v>103.52075038882538</v>
      </c>
    </row>
    <row r="1053" spans="1:3" x14ac:dyDescent="0.25">
      <c r="A1053" s="67">
        <v>45322</v>
      </c>
      <c r="B1053" s="69">
        <v>123.80303030303068</v>
      </c>
      <c r="C1053" s="69">
        <v>103.51534585983008</v>
      </c>
    </row>
  </sheetData>
  <mergeCells count="4">
    <mergeCell ref="D2:G2"/>
    <mergeCell ref="D3:G3"/>
    <mergeCell ref="N16:Q16"/>
    <mergeCell ref="B1:G1"/>
  </mergeCells>
  <hyperlinks>
    <hyperlink ref="N16:Q16" location="Содержание!A1" display="Содержание"/>
  </hyperlinks>
  <pageMargins left="0.7" right="0.7" top="0.75" bottom="0.75" header="0.3" footer="0.3"/>
  <pageSetup paperSize="9" scale="1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Содержание!$B$98:$B$114</xm:f>
          </x14:formula1>
          <xm:sqref>D3:G3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theme="5" tint="0.59999389629810485"/>
  </sheetPr>
  <dimension ref="A1:V27"/>
  <sheetViews>
    <sheetView showGridLines="0" view="pageBreakPreview" zoomScaleNormal="100" zoomScaleSheetLayoutView="100" workbookViewId="0">
      <selection activeCell="P28" sqref="P28"/>
    </sheetView>
  </sheetViews>
  <sheetFormatPr defaultRowHeight="15" x14ac:dyDescent="0.25"/>
  <cols>
    <col min="1" max="1" width="9.85546875" bestFit="1" customWidth="1"/>
    <col min="2" max="2" width="9.85546875" style="242" customWidth="1"/>
    <col min="3" max="3" width="9.140625" bestFit="1" customWidth="1"/>
    <col min="4" max="4" width="7.85546875" bestFit="1" customWidth="1"/>
    <col min="5" max="5" width="7.5703125" bestFit="1" customWidth="1"/>
    <col min="6" max="6" width="9.85546875" bestFit="1" customWidth="1"/>
    <col min="7" max="7" width="18.42578125" bestFit="1" customWidth="1"/>
    <col min="8" max="11" width="7.85546875" customWidth="1"/>
    <col min="12" max="12" width="1.5703125" style="132" customWidth="1"/>
    <col min="13" max="17" width="4.85546875" customWidth="1"/>
  </cols>
  <sheetData>
    <row r="1" spans="1:22" x14ac:dyDescent="0.25">
      <c r="A1" s="86" t="s">
        <v>14</v>
      </c>
      <c r="B1" s="261"/>
      <c r="C1" s="482" t="str">
        <f>INDEX(Содержание!$B$3:$G$64,MATCH(A1,Содержание!$A$3:$A$64,0),1)</f>
        <v>Валютаны сатудағы ірі қатысушылардың үлесі, ж/ж, %</v>
      </c>
      <c r="D1" s="483"/>
      <c r="E1" s="483"/>
      <c r="F1" s="483"/>
      <c r="G1" s="483"/>
      <c r="H1" s="483"/>
      <c r="I1" s="483"/>
      <c r="J1" s="483"/>
      <c r="K1" s="483"/>
    </row>
    <row r="2" spans="1:22" ht="49.5" customHeight="1" x14ac:dyDescent="0.25">
      <c r="A2" s="324" t="s">
        <v>169</v>
      </c>
      <c r="B2" s="324" t="s">
        <v>170</v>
      </c>
      <c r="C2" s="331" t="s">
        <v>171</v>
      </c>
      <c r="D2" s="331" t="s">
        <v>172</v>
      </c>
      <c r="E2" s="331" t="s">
        <v>173</v>
      </c>
      <c r="F2" s="331" t="s">
        <v>174</v>
      </c>
      <c r="G2" s="332" t="s">
        <v>175</v>
      </c>
      <c r="H2" s="505" t="s">
        <v>166</v>
      </c>
      <c r="I2" s="506"/>
      <c r="J2" s="506"/>
      <c r="K2" s="507"/>
    </row>
    <row r="3" spans="1:22" ht="15" customHeight="1" x14ac:dyDescent="0.25">
      <c r="A3" s="497">
        <v>2022</v>
      </c>
      <c r="B3" s="260">
        <v>1</v>
      </c>
      <c r="C3" s="50">
        <v>13.247473909929775</v>
      </c>
      <c r="D3" s="50">
        <v>26.605821338874836</v>
      </c>
      <c r="E3" s="50">
        <v>9.168093055126004</v>
      </c>
      <c r="F3" s="50">
        <v>0</v>
      </c>
      <c r="G3" s="50">
        <v>434.11933301980417</v>
      </c>
      <c r="H3" s="517" t="s">
        <v>102</v>
      </c>
      <c r="I3" s="518"/>
      <c r="J3" s="518"/>
      <c r="K3" s="519"/>
    </row>
    <row r="4" spans="1:22" x14ac:dyDescent="0.25">
      <c r="A4" s="498"/>
      <c r="B4" s="260">
        <v>2</v>
      </c>
      <c r="C4" s="50">
        <v>7.1614994825578169</v>
      </c>
      <c r="D4" s="50">
        <v>19.152410781879844</v>
      </c>
      <c r="E4" s="50">
        <v>10.278460452942184</v>
      </c>
      <c r="F4" s="50">
        <v>0</v>
      </c>
      <c r="G4" s="50">
        <v>439.50220277848581</v>
      </c>
      <c r="H4" s="517" t="s">
        <v>103</v>
      </c>
      <c r="I4" s="518"/>
      <c r="J4" s="518"/>
      <c r="K4" s="519"/>
    </row>
    <row r="5" spans="1:22" x14ac:dyDescent="0.25">
      <c r="A5" s="498"/>
      <c r="B5" s="260">
        <v>3</v>
      </c>
      <c r="C5" s="50">
        <v>6.8778196146776605</v>
      </c>
      <c r="D5" s="50">
        <v>26.252996978219056</v>
      </c>
      <c r="E5" s="50">
        <v>29.188004834353993</v>
      </c>
      <c r="F5" s="50">
        <v>0</v>
      </c>
      <c r="G5" s="50">
        <v>497.78314355204299</v>
      </c>
    </row>
    <row r="6" spans="1:22" x14ac:dyDescent="0.25">
      <c r="A6" s="498"/>
      <c r="B6" s="260">
        <v>4</v>
      </c>
      <c r="C6" s="50">
        <v>13.149953868974281</v>
      </c>
      <c r="D6" s="50">
        <v>8.7475780084915868</v>
      </c>
      <c r="E6" s="50">
        <v>0</v>
      </c>
      <c r="F6" s="50">
        <v>0</v>
      </c>
      <c r="G6" s="50">
        <v>452.9039241684635</v>
      </c>
    </row>
    <row r="7" spans="1:22" x14ac:dyDescent="0.25">
      <c r="A7" s="498"/>
      <c r="B7" s="260">
        <v>5</v>
      </c>
      <c r="C7" s="50">
        <v>27.280621537265404</v>
      </c>
      <c r="D7" s="50">
        <v>0.18247907382786224</v>
      </c>
      <c r="E7" s="50">
        <v>-5.0181745302662115</v>
      </c>
      <c r="F7" s="50">
        <v>-3.398672750043934</v>
      </c>
      <c r="G7" s="50">
        <v>427.55515509081016</v>
      </c>
    </row>
    <row r="8" spans="1:22" x14ac:dyDescent="0.25">
      <c r="A8" s="498"/>
      <c r="B8" s="260">
        <v>6</v>
      </c>
      <c r="C8" s="50">
        <v>22.658205184761638</v>
      </c>
      <c r="D8" s="50">
        <v>20.67254648726275</v>
      </c>
      <c r="E8" s="50">
        <v>0</v>
      </c>
      <c r="F8" s="50">
        <v>0</v>
      </c>
      <c r="G8" s="50">
        <v>446.64067051169184</v>
      </c>
    </row>
    <row r="9" spans="1:22" x14ac:dyDescent="0.25">
      <c r="A9" s="498"/>
      <c r="B9" s="260">
        <v>7</v>
      </c>
      <c r="C9" s="50">
        <v>22.927997053790744</v>
      </c>
      <c r="D9" s="50">
        <v>25.259157629401386</v>
      </c>
      <c r="E9" s="50">
        <v>0</v>
      </c>
      <c r="F9" s="50">
        <v>0</v>
      </c>
      <c r="G9" s="50">
        <v>476.53189388526039</v>
      </c>
    </row>
    <row r="10" spans="1:22" x14ac:dyDescent="0.25">
      <c r="A10" s="498"/>
      <c r="B10" s="260">
        <v>8</v>
      </c>
      <c r="C10" s="50">
        <v>21.781964091783141</v>
      </c>
      <c r="D10" s="50">
        <v>0</v>
      </c>
      <c r="E10" s="50">
        <v>0</v>
      </c>
      <c r="F10" s="50">
        <v>0</v>
      </c>
      <c r="G10" s="50">
        <v>473.65780836118682</v>
      </c>
    </row>
    <row r="11" spans="1:22" x14ac:dyDescent="0.25">
      <c r="A11" s="498"/>
      <c r="B11" s="260">
        <v>9</v>
      </c>
      <c r="C11" s="50">
        <v>29.182683829835081</v>
      </c>
      <c r="D11" s="50">
        <v>4.256120640820849</v>
      </c>
      <c r="E11" s="50">
        <v>0</v>
      </c>
      <c r="F11" s="50">
        <v>0</v>
      </c>
      <c r="G11" s="50">
        <v>476.53</v>
      </c>
    </row>
    <row r="12" spans="1:22" x14ac:dyDescent="0.25">
      <c r="A12" s="498"/>
      <c r="B12" s="260">
        <v>10</v>
      </c>
      <c r="C12" s="50">
        <v>21.928308503310728</v>
      </c>
      <c r="D12" s="50">
        <v>10.578355407385994</v>
      </c>
      <c r="E12" s="50">
        <v>0</v>
      </c>
      <c r="F12" s="50">
        <v>0</v>
      </c>
      <c r="G12" s="50">
        <v>468.35</v>
      </c>
    </row>
    <row r="13" spans="1:22" x14ac:dyDescent="0.25">
      <c r="A13" s="498"/>
      <c r="B13" s="260">
        <v>11</v>
      </c>
      <c r="C13" s="50">
        <v>17.198545940265415</v>
      </c>
      <c r="D13" s="50">
        <v>2.4077964316371578</v>
      </c>
      <c r="E13" s="50">
        <v>0</v>
      </c>
      <c r="F13" s="50">
        <v>0</v>
      </c>
      <c r="G13" s="50">
        <v>468.9</v>
      </c>
    </row>
    <row r="14" spans="1:22" x14ac:dyDescent="0.25">
      <c r="A14" s="499"/>
      <c r="B14" s="260">
        <v>12</v>
      </c>
      <c r="C14" s="50">
        <v>11.139840776666311</v>
      </c>
      <c r="D14" s="50">
        <v>15.623567380721537</v>
      </c>
      <c r="E14" s="50">
        <v>0</v>
      </c>
      <c r="F14" s="50">
        <v>-1.4640739931608904</v>
      </c>
      <c r="G14" s="50">
        <v>462.66</v>
      </c>
    </row>
    <row r="15" spans="1:22" ht="15" customHeight="1" x14ac:dyDescent="0.25">
      <c r="A15" s="497">
        <v>2023</v>
      </c>
      <c r="B15" s="260">
        <v>1</v>
      </c>
      <c r="C15" s="50">
        <v>21.97399789470764</v>
      </c>
      <c r="D15" s="50">
        <v>11.059760529786628</v>
      </c>
      <c r="E15" s="50">
        <v>0</v>
      </c>
      <c r="F15" s="50">
        <v>-5.8209265946245408</v>
      </c>
      <c r="G15" s="50">
        <v>460.52</v>
      </c>
    </row>
    <row r="16" spans="1:22" x14ac:dyDescent="0.25">
      <c r="A16" s="498"/>
      <c r="B16" s="260">
        <v>2</v>
      </c>
      <c r="C16" s="50">
        <v>11.341202848412374</v>
      </c>
      <c r="D16" s="50">
        <v>22.682405696824748</v>
      </c>
      <c r="E16" s="50">
        <v>0</v>
      </c>
      <c r="F16" s="50">
        <v>-8.6885147245464296</v>
      </c>
      <c r="G16" s="50">
        <v>445.66</v>
      </c>
      <c r="S16" s="468" t="s">
        <v>271</v>
      </c>
      <c r="T16" s="468"/>
      <c r="U16" s="468"/>
      <c r="V16" s="468"/>
    </row>
    <row r="17" spans="1:12" x14ac:dyDescent="0.25">
      <c r="A17" s="498"/>
      <c r="B17" s="260">
        <v>3</v>
      </c>
      <c r="C17" s="50">
        <v>8.1402715296577561</v>
      </c>
      <c r="D17" s="50">
        <v>23.198165110210446</v>
      </c>
      <c r="E17" s="50">
        <v>0</v>
      </c>
      <c r="F17" s="50">
        <v>-7.4645968177098796</v>
      </c>
      <c r="G17" s="50">
        <v>452.7</v>
      </c>
    </row>
    <row r="18" spans="1:12" x14ac:dyDescent="0.25">
      <c r="A18" s="498"/>
      <c r="B18" s="260">
        <v>4</v>
      </c>
      <c r="C18" s="50">
        <v>9.6764114145386841</v>
      </c>
      <c r="D18" s="50">
        <v>19.680836775332917</v>
      </c>
      <c r="E18" s="50">
        <v>0</v>
      </c>
      <c r="F18" s="50">
        <v>-7.8723347101331669</v>
      </c>
      <c r="G18" s="50">
        <v>453.21</v>
      </c>
    </row>
    <row r="19" spans="1:12" x14ac:dyDescent="0.25">
      <c r="A19" s="498"/>
      <c r="B19" s="260">
        <v>5</v>
      </c>
      <c r="C19" s="50">
        <v>11.211965805902198</v>
      </c>
      <c r="D19" s="50">
        <v>27.769574751460553</v>
      </c>
      <c r="E19" s="50">
        <v>0</v>
      </c>
      <c r="F19" s="50">
        <v>-8.3308724254381659</v>
      </c>
      <c r="G19" s="50">
        <v>447.71</v>
      </c>
    </row>
    <row r="20" spans="1:12" x14ac:dyDescent="0.25">
      <c r="A20" s="498"/>
      <c r="B20" s="260">
        <v>6</v>
      </c>
      <c r="C20" s="50">
        <v>11.235879624291284</v>
      </c>
      <c r="D20" s="50">
        <v>21.457409004722937</v>
      </c>
      <c r="E20" s="50">
        <v>0</v>
      </c>
      <c r="F20" s="50">
        <v>-9.3632330202427365</v>
      </c>
      <c r="G20" s="50">
        <v>452.26</v>
      </c>
    </row>
    <row r="21" spans="1:12" x14ac:dyDescent="0.25">
      <c r="A21" s="498"/>
      <c r="B21" s="260">
        <v>7</v>
      </c>
      <c r="C21" s="50">
        <v>6.8265657718449777</v>
      </c>
      <c r="D21" s="50">
        <v>20.689745493130161</v>
      </c>
      <c r="E21" s="50">
        <v>0</v>
      </c>
      <c r="F21" s="50">
        <v>-8.4019271038092036</v>
      </c>
      <c r="G21" s="50">
        <v>445.89</v>
      </c>
    </row>
    <row r="22" spans="1:12" x14ac:dyDescent="0.25">
      <c r="A22" s="498"/>
      <c r="B22" s="260">
        <v>8</v>
      </c>
      <c r="C22" s="50">
        <v>1.0423011231413899</v>
      </c>
      <c r="D22" s="50">
        <v>22.293662911635291</v>
      </c>
      <c r="E22" s="50">
        <v>0</v>
      </c>
      <c r="F22" s="50">
        <v>-6.9486741542759356</v>
      </c>
      <c r="G22" s="50">
        <v>459.39</v>
      </c>
    </row>
    <row r="23" spans="1:12" s="242" customFormat="1" x14ac:dyDescent="0.25">
      <c r="A23" s="498"/>
      <c r="B23" s="260">
        <v>9</v>
      </c>
      <c r="C23" s="50">
        <v>0</v>
      </c>
      <c r="D23" s="50">
        <v>33.969523420618344</v>
      </c>
      <c r="E23" s="50">
        <v>0</v>
      </c>
      <c r="F23" s="50">
        <v>-5.8821685576828306</v>
      </c>
      <c r="G23" s="50">
        <v>474.99</v>
      </c>
      <c r="L23" s="132"/>
    </row>
    <row r="24" spans="1:12" s="242" customFormat="1" x14ac:dyDescent="0.25">
      <c r="A24" s="498"/>
      <c r="B24" s="260">
        <v>10</v>
      </c>
      <c r="C24" s="50">
        <v>0</v>
      </c>
      <c r="D24" s="50">
        <v>46.581654887709625</v>
      </c>
      <c r="E24" s="50">
        <v>0</v>
      </c>
      <c r="F24" s="50">
        <v>-4.0512484244271265</v>
      </c>
      <c r="G24" s="50">
        <v>469.64</v>
      </c>
      <c r="L24" s="132"/>
    </row>
    <row r="25" spans="1:12" x14ac:dyDescent="0.25">
      <c r="A25" s="498"/>
      <c r="B25" s="260">
        <v>11</v>
      </c>
      <c r="C25" s="50">
        <v>0</v>
      </c>
      <c r="D25" s="50">
        <v>31.280044156578601</v>
      </c>
      <c r="E25" s="50">
        <v>0</v>
      </c>
      <c r="F25" s="50">
        <v>-4.7275521282101742</v>
      </c>
      <c r="G25" s="50">
        <v>458.24</v>
      </c>
    </row>
    <row r="26" spans="1:12" x14ac:dyDescent="0.25">
      <c r="A26" s="499"/>
      <c r="B26" s="260">
        <v>12</v>
      </c>
      <c r="C26" s="50">
        <v>0</v>
      </c>
      <c r="D26" s="50">
        <v>18.313477513737247</v>
      </c>
      <c r="E26" s="50">
        <v>0</v>
      </c>
      <c r="F26" s="50">
        <v>-5.40049143400456</v>
      </c>
      <c r="G26" s="50">
        <v>454.69</v>
      </c>
    </row>
    <row r="27" spans="1:12" x14ac:dyDescent="0.25">
      <c r="A27" s="282">
        <v>2024</v>
      </c>
      <c r="B27" s="260">
        <v>1</v>
      </c>
      <c r="C27" s="50">
        <v>0</v>
      </c>
      <c r="D27" s="50">
        <v>29.028740597171037</v>
      </c>
      <c r="E27" s="50">
        <v>0</v>
      </c>
      <c r="F27" s="50">
        <v>-5.5292839232706736</v>
      </c>
      <c r="G27" s="50">
        <v>448.17</v>
      </c>
    </row>
  </sheetData>
  <mergeCells count="7">
    <mergeCell ref="A3:A14"/>
    <mergeCell ref="A15:A26"/>
    <mergeCell ref="S16:V16"/>
    <mergeCell ref="H4:K4"/>
    <mergeCell ref="C1:K1"/>
    <mergeCell ref="H2:K2"/>
    <mergeCell ref="H3:K3"/>
  </mergeCells>
  <hyperlinks>
    <hyperlink ref="S16:V16" location="Содержание!A1" display="Содержание"/>
  </hyperlinks>
  <pageMargins left="0.7" right="0.7" top="0.75" bottom="0.75" header="0.3" footer="0.3"/>
  <pageSetup paperSize="9" scale="3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'C:\Users\IS_Bayan_A\AppData\Local\Microsoft\Windows\INetCache\Content.Outlook\3EBAO09T\[Статистическая информация ДоДКП (сентябрь 2020)  копия.xlsx]Содержание'!#REF!</xm:f>
          </x14:formula1>
          <xm:sqref>H3</xm:sqref>
        </x14:dataValidation>
        <x14:dataValidation type="list" allowBlank="1" showInputMessage="1" showErrorMessage="1">
          <x14:formula1>
            <xm:f>Содержание!$B$98:$B$119</xm:f>
          </x14:formula1>
          <xm:sqref>H4:K4</xm:sqref>
        </x14:dataValidation>
        <x14:dataValidation type="list" allowBlank="1" showInputMessage="1" showErrorMessage="1">
          <x14:formula1>
            <xm:f>Содержание!$A$2:$A$60</xm:f>
          </x14:formula1>
          <xm:sqref>A1:B1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theme="5" tint="0.59999389629810485"/>
  </sheetPr>
  <dimension ref="A1:T105"/>
  <sheetViews>
    <sheetView showGridLines="0" view="pageBreakPreview" zoomScale="80" zoomScaleNormal="100" zoomScaleSheetLayoutView="80" workbookViewId="0">
      <selection activeCell="R16" sqref="R16:T16"/>
    </sheetView>
  </sheetViews>
  <sheetFormatPr defaultRowHeight="15" x14ac:dyDescent="0.25"/>
  <cols>
    <col min="1" max="1" width="13.140625" customWidth="1"/>
    <col min="2" max="3" width="14.140625" customWidth="1"/>
    <col min="4" max="4" width="10.5703125" bestFit="1" customWidth="1"/>
    <col min="5" max="7" width="10.5703125" customWidth="1"/>
    <col min="8" max="8" width="10" customWidth="1"/>
    <col min="9" max="12" width="7" customWidth="1"/>
    <col min="13" max="13" width="1.5703125" style="132" customWidth="1"/>
  </cols>
  <sheetData>
    <row r="1" spans="1:20" ht="15.75" x14ac:dyDescent="0.25">
      <c r="A1" s="86" t="s">
        <v>15</v>
      </c>
      <c r="B1" s="482" t="str">
        <f>INDEX(Содержание!$B$3:$G$64,MATCH(A1,Содержание!$A$3:$A$64,0),1)</f>
        <v>Тәуекелсіз кірістілік қисығының өзгеруі , %</v>
      </c>
      <c r="C1" s="483"/>
      <c r="D1" s="483"/>
      <c r="E1" s="483"/>
      <c r="F1" s="483"/>
      <c r="G1" s="483"/>
      <c r="H1" s="483"/>
      <c r="I1" s="24"/>
      <c r="J1" s="24"/>
      <c r="K1" s="24"/>
      <c r="L1" s="24"/>
    </row>
    <row r="2" spans="1:20" x14ac:dyDescent="0.25">
      <c r="A2" s="533">
        <v>45230</v>
      </c>
      <c r="B2" s="534"/>
      <c r="C2" s="533">
        <v>45322</v>
      </c>
      <c r="D2" s="534"/>
      <c r="E2" s="533"/>
      <c r="F2" s="534"/>
      <c r="G2" s="533"/>
      <c r="H2" s="534"/>
      <c r="I2" s="530" t="s">
        <v>166</v>
      </c>
      <c r="J2" s="531"/>
      <c r="K2" s="531"/>
      <c r="L2" s="532"/>
    </row>
    <row r="3" spans="1:20" s="26" customFormat="1" x14ac:dyDescent="0.25">
      <c r="A3" s="71" t="s">
        <v>228</v>
      </c>
      <c r="B3" s="72" t="s">
        <v>51</v>
      </c>
      <c r="C3" s="71" t="s">
        <v>228</v>
      </c>
      <c r="D3" s="70" t="s">
        <v>51</v>
      </c>
      <c r="E3" s="209"/>
      <c r="F3" s="209"/>
      <c r="G3" s="71"/>
      <c r="H3" s="72"/>
      <c r="I3" s="517" t="s">
        <v>102</v>
      </c>
      <c r="J3" s="518"/>
      <c r="K3" s="518"/>
      <c r="L3" s="519"/>
      <c r="M3" s="132"/>
      <c r="N3"/>
      <c r="O3"/>
      <c r="P3"/>
      <c r="Q3"/>
    </row>
    <row r="4" spans="1:20" s="26" customFormat="1" x14ac:dyDescent="0.25">
      <c r="A4" s="175">
        <v>2.7397260273972603E-3</v>
      </c>
      <c r="B4" s="175">
        <v>16.78570816659375</v>
      </c>
      <c r="C4" s="175">
        <v>1.9178082191780823E-2</v>
      </c>
      <c r="D4" s="175">
        <v>14.457889712922235</v>
      </c>
      <c r="E4" s="175"/>
      <c r="F4" s="175"/>
      <c r="G4" s="175"/>
      <c r="H4" s="175"/>
      <c r="I4" s="535" t="s">
        <v>103</v>
      </c>
      <c r="J4" s="535"/>
      <c r="K4" s="535"/>
      <c r="L4" s="536"/>
      <c r="M4" s="132"/>
      <c r="N4"/>
      <c r="O4"/>
      <c r="P4"/>
      <c r="Q4"/>
    </row>
    <row r="5" spans="1:20" s="26" customFormat="1" x14ac:dyDescent="0.25">
      <c r="A5" s="175">
        <v>4.1095890410958902E-2</v>
      </c>
      <c r="B5" s="175">
        <v>16.726027310348357</v>
      </c>
      <c r="C5" s="175">
        <v>0.11506849315068493</v>
      </c>
      <c r="D5" s="175">
        <v>14.213619433279433</v>
      </c>
      <c r="E5" s="175"/>
      <c r="F5" s="175"/>
      <c r="G5" s="175"/>
      <c r="H5" s="175"/>
      <c r="M5" s="132"/>
      <c r="N5"/>
      <c r="O5"/>
      <c r="P5"/>
      <c r="Q5"/>
    </row>
    <row r="6" spans="1:20" s="26" customFormat="1" x14ac:dyDescent="0.25">
      <c r="A6" s="175">
        <v>0.22191780821917809</v>
      </c>
      <c r="B6" s="175">
        <v>16.454573509958337</v>
      </c>
      <c r="C6" s="175">
        <v>0.18356164383561643</v>
      </c>
      <c r="D6" s="175">
        <v>14.054683571186199</v>
      </c>
      <c r="E6" s="175"/>
      <c r="F6" s="175"/>
      <c r="G6" s="175"/>
      <c r="H6" s="175"/>
      <c r="M6" s="132"/>
      <c r="N6"/>
      <c r="O6"/>
      <c r="P6"/>
      <c r="Q6"/>
    </row>
    <row r="7" spans="1:20" s="26" customFormat="1" x14ac:dyDescent="0.25">
      <c r="A7" s="175">
        <v>0.23287671232876711</v>
      </c>
      <c r="B7" s="175">
        <v>16.438631710554819</v>
      </c>
      <c r="C7" s="175">
        <v>0.30136986301369861</v>
      </c>
      <c r="D7" s="175">
        <v>13.808660581454291</v>
      </c>
      <c r="E7" s="175"/>
      <c r="F7" s="175"/>
      <c r="G7" s="175"/>
      <c r="H7" s="175"/>
      <c r="M7" s="132"/>
      <c r="O7"/>
      <c r="P7"/>
      <c r="Q7"/>
    </row>
    <row r="8" spans="1:20" s="26" customFormat="1" x14ac:dyDescent="0.25">
      <c r="A8" s="175">
        <v>0.24657534246575341</v>
      </c>
      <c r="B8" s="175">
        <v>16.418784320122583</v>
      </c>
      <c r="C8" s="175">
        <v>0.39452054794520547</v>
      </c>
      <c r="D8" s="175">
        <v>13.636256738922148</v>
      </c>
      <c r="E8" s="175"/>
      <c r="F8" s="175"/>
      <c r="G8" s="175"/>
      <c r="H8" s="175"/>
      <c r="M8" s="132"/>
      <c r="O8"/>
      <c r="P8"/>
      <c r="Q8"/>
    </row>
    <row r="9" spans="1:20" s="26" customFormat="1" x14ac:dyDescent="0.25">
      <c r="A9" s="175">
        <v>0.36712328767123287</v>
      </c>
      <c r="B9" s="175">
        <v>16.247884793864209</v>
      </c>
      <c r="C9" s="175">
        <v>0.50958904109589043</v>
      </c>
      <c r="D9" s="175">
        <v>13.447253429397232</v>
      </c>
      <c r="E9" s="175"/>
      <c r="F9" s="175"/>
      <c r="G9" s="175"/>
      <c r="H9" s="175"/>
      <c r="M9" s="132"/>
      <c r="O9"/>
      <c r="P9"/>
      <c r="Q9"/>
    </row>
    <row r="10" spans="1:20" s="26" customFormat="1" x14ac:dyDescent="0.25">
      <c r="A10" s="175">
        <v>0.43561643835616437</v>
      </c>
      <c r="B10" s="175">
        <v>16.153714173325561</v>
      </c>
      <c r="C10" s="175">
        <v>0.63287671232876708</v>
      </c>
      <c r="D10" s="175">
        <v>13.270823783694397</v>
      </c>
      <c r="E10" s="175"/>
      <c r="F10" s="175"/>
      <c r="G10" s="175"/>
      <c r="H10" s="175"/>
      <c r="M10" s="132"/>
      <c r="O10"/>
      <c r="P10"/>
      <c r="Q10"/>
    </row>
    <row r="11" spans="1:20" s="26" customFormat="1" x14ac:dyDescent="0.25">
      <c r="A11" s="175">
        <v>0.54794520547945202</v>
      </c>
      <c r="B11" s="175">
        <v>16.003703576498008</v>
      </c>
      <c r="C11" s="175">
        <v>0.69589041095890414</v>
      </c>
      <c r="D11" s="175">
        <v>13.189982084126317</v>
      </c>
      <c r="E11" s="175"/>
      <c r="F11" s="175"/>
      <c r="G11" s="175"/>
      <c r="H11" s="175"/>
      <c r="M11" s="132"/>
      <c r="O11"/>
      <c r="P11"/>
      <c r="Q11"/>
    </row>
    <row r="12" spans="1:20" s="26" customFormat="1" x14ac:dyDescent="0.25">
      <c r="A12" s="175">
        <v>0.64109589041095894</v>
      </c>
      <c r="B12" s="175">
        <v>15.883339235712723</v>
      </c>
      <c r="C12" s="175">
        <v>0.9397260273972603</v>
      </c>
      <c r="D12" s="175">
        <v>12.928138699300916</v>
      </c>
      <c r="E12" s="175"/>
      <c r="F12" s="175"/>
      <c r="G12" s="175"/>
      <c r="H12" s="175"/>
      <c r="M12" s="132"/>
      <c r="O12"/>
      <c r="P12"/>
      <c r="Q12"/>
    </row>
    <row r="13" spans="1:20" s="26" customFormat="1" x14ac:dyDescent="0.25">
      <c r="A13" s="175">
        <v>0.75616438356164384</v>
      </c>
      <c r="B13" s="175">
        <v>15.739508487564912</v>
      </c>
      <c r="C13" s="175">
        <v>0.94794520547945205</v>
      </c>
      <c r="D13" s="175">
        <v>12.92057085601277</v>
      </c>
      <c r="E13" s="175"/>
      <c r="F13" s="175"/>
      <c r="G13" s="175"/>
      <c r="H13" s="175"/>
      <c r="M13" s="132"/>
      <c r="O13"/>
      <c r="P13"/>
      <c r="Q13"/>
    </row>
    <row r="14" spans="1:20" s="26" customFormat="1" x14ac:dyDescent="0.25">
      <c r="A14" s="175">
        <v>0.8794520547945206</v>
      </c>
      <c r="B14" s="175">
        <v>15.591120893490395</v>
      </c>
      <c r="C14" s="175">
        <v>1.0164383561643835</v>
      </c>
      <c r="D14" s="175">
        <v>12.860340636597689</v>
      </c>
      <c r="E14" s="175"/>
      <c r="F14" s="175"/>
      <c r="G14" s="175"/>
      <c r="H14" s="175"/>
      <c r="M14" s="132"/>
      <c r="O14"/>
      <c r="P14"/>
      <c r="Q14"/>
    </row>
    <row r="15" spans="1:20" s="26" customFormat="1" x14ac:dyDescent="0.25">
      <c r="A15" s="175">
        <v>1.1863013698630136</v>
      </c>
      <c r="B15" s="175">
        <v>15.245832994393883</v>
      </c>
      <c r="C15" s="175">
        <v>1.2273972602739727</v>
      </c>
      <c r="D15" s="175">
        <v>12.7035319621023</v>
      </c>
      <c r="E15" s="175"/>
      <c r="F15" s="175"/>
      <c r="G15" s="175"/>
      <c r="H15" s="175"/>
      <c r="M15" s="132"/>
      <c r="O15"/>
      <c r="P15"/>
      <c r="Q15"/>
    </row>
    <row r="16" spans="1:20" s="26" customFormat="1" x14ac:dyDescent="0.25">
      <c r="A16" s="175">
        <v>1.263013698630137</v>
      </c>
      <c r="B16" s="175">
        <v>15.164548534085043</v>
      </c>
      <c r="C16" s="175">
        <v>1.3068493150684932</v>
      </c>
      <c r="D16" s="175">
        <v>12.654329620934867</v>
      </c>
      <c r="E16" s="175"/>
      <c r="F16" s="175"/>
      <c r="G16" s="175"/>
      <c r="H16" s="175"/>
      <c r="M16" s="132"/>
      <c r="O16"/>
      <c r="P16"/>
      <c r="R16" s="529" t="s">
        <v>271</v>
      </c>
      <c r="S16" s="529"/>
      <c r="T16" s="529"/>
    </row>
    <row r="17" spans="1:17" s="26" customFormat="1" x14ac:dyDescent="0.25">
      <c r="A17" s="175">
        <v>1.473972602739726</v>
      </c>
      <c r="B17" s="175">
        <v>14.950685787505691</v>
      </c>
      <c r="C17" s="175">
        <v>1.3808219178082193</v>
      </c>
      <c r="D17" s="175">
        <v>12.612755598608704</v>
      </c>
      <c r="E17" s="175"/>
      <c r="F17" s="175"/>
      <c r="G17" s="175"/>
      <c r="H17" s="175"/>
      <c r="M17" s="132"/>
      <c r="O17"/>
      <c r="P17"/>
      <c r="Q17"/>
    </row>
    <row r="18" spans="1:17" s="26" customFormat="1" x14ac:dyDescent="0.25">
      <c r="A18" s="175">
        <v>1.5534246575342465</v>
      </c>
      <c r="B18" s="175">
        <v>14.873658463629113</v>
      </c>
      <c r="C18" s="175">
        <v>1.441095890410959</v>
      </c>
      <c r="D18" s="175">
        <v>12.58167159079937</v>
      </c>
      <c r="E18" s="175"/>
      <c r="F18" s="175"/>
      <c r="G18" s="175"/>
      <c r="H18" s="175"/>
      <c r="M18" s="132"/>
      <c r="O18"/>
      <c r="P18"/>
    </row>
    <row r="19" spans="1:17" s="26" customFormat="1" x14ac:dyDescent="0.25">
      <c r="A19" s="175">
        <v>1.6273972602739726</v>
      </c>
      <c r="B19" s="175">
        <v>14.803600091169123</v>
      </c>
      <c r="C19" s="175">
        <v>1.4547945205479451</v>
      </c>
      <c r="D19" s="175">
        <v>12.574937959131738</v>
      </c>
      <c r="E19" s="175"/>
      <c r="F19" s="175"/>
      <c r="G19" s="175"/>
      <c r="H19" s="175"/>
      <c r="M19" s="132"/>
      <c r="O19"/>
      <c r="P19"/>
      <c r="Q19"/>
    </row>
    <row r="20" spans="1:17" s="26" customFormat="1" x14ac:dyDescent="0.25">
      <c r="A20" s="175">
        <v>1.6876712328767123</v>
      </c>
      <c r="B20" s="175">
        <v>14.747667066896962</v>
      </c>
      <c r="C20" s="175">
        <v>1.4931506849315068</v>
      </c>
      <c r="D20" s="175">
        <v>12.55670931522188</v>
      </c>
      <c r="E20" s="175"/>
      <c r="F20" s="175"/>
      <c r="G20" s="175"/>
      <c r="H20" s="175"/>
      <c r="M20" s="132"/>
      <c r="O20"/>
      <c r="P20"/>
      <c r="Q20"/>
    </row>
    <row r="21" spans="1:17" s="26" customFormat="1" x14ac:dyDescent="0.25">
      <c r="A21" s="175">
        <v>1.7397260273972603</v>
      </c>
      <c r="B21" s="175">
        <v>14.700175272420779</v>
      </c>
      <c r="C21" s="175">
        <v>1.5205479452054795</v>
      </c>
      <c r="D21" s="175">
        <v>12.544236946285459</v>
      </c>
      <c r="E21" s="175"/>
      <c r="F21" s="175"/>
      <c r="G21" s="175"/>
      <c r="H21" s="175"/>
      <c r="M21" s="132"/>
      <c r="O21"/>
      <c r="P21"/>
      <c r="Q21"/>
    </row>
    <row r="22" spans="1:17" s="26" customFormat="1" x14ac:dyDescent="0.25">
      <c r="A22" s="175">
        <v>1.7671232876712328</v>
      </c>
      <c r="B22" s="175">
        <v>14.67547765311652</v>
      </c>
      <c r="C22" s="175">
        <v>1.6520547945205479</v>
      </c>
      <c r="D22" s="175">
        <v>12.490283682187231</v>
      </c>
      <c r="E22" s="175"/>
      <c r="F22" s="175"/>
      <c r="G22" s="175"/>
      <c r="H22" s="175"/>
      <c r="M22" s="132"/>
      <c r="O22"/>
      <c r="P22"/>
      <c r="Q22"/>
    </row>
    <row r="23" spans="1:17" s="26" customFormat="1" x14ac:dyDescent="0.25">
      <c r="A23" s="175">
        <v>1.8986301369863015</v>
      </c>
      <c r="B23" s="175">
        <v>14.559720366406093</v>
      </c>
      <c r="C23" s="175">
        <v>1.7698630136986302</v>
      </c>
      <c r="D23" s="175">
        <v>12.449458062174612</v>
      </c>
      <c r="E23" s="175"/>
      <c r="F23" s="175"/>
      <c r="G23" s="175"/>
      <c r="H23" s="175"/>
      <c r="M23" s="132"/>
      <c r="O23"/>
      <c r="P23"/>
      <c r="Q23"/>
    </row>
    <row r="24" spans="1:17" s="26" customFormat="1" x14ac:dyDescent="0.25">
      <c r="A24" s="175">
        <v>2.0164383561643837</v>
      </c>
      <c r="B24" s="175">
        <v>14.45981919422672</v>
      </c>
      <c r="C24" s="175">
        <v>1.7917808219178082</v>
      </c>
      <c r="D24" s="175">
        <v>12.442569430390904</v>
      </c>
      <c r="E24" s="175"/>
      <c r="F24" s="175"/>
      <c r="G24" s="175"/>
      <c r="H24" s="175"/>
      <c r="M24" s="132"/>
      <c r="O24"/>
      <c r="P24" t="s">
        <v>43</v>
      </c>
      <c r="Q24"/>
    </row>
    <row r="25" spans="1:17" s="26" customFormat="1" x14ac:dyDescent="0.25">
      <c r="A25" s="175">
        <v>2.0383561643835617</v>
      </c>
      <c r="B25" s="175">
        <v>14.441616519454037</v>
      </c>
      <c r="C25" s="175">
        <v>1.9479452054794522</v>
      </c>
      <c r="D25" s="175">
        <v>12.399235348323012</v>
      </c>
      <c r="E25" s="175"/>
      <c r="F25" s="175"/>
      <c r="G25" s="175"/>
      <c r="H25" s="175"/>
      <c r="M25" s="132"/>
      <c r="O25"/>
      <c r="P25"/>
      <c r="Q25"/>
    </row>
    <row r="26" spans="1:17" s="26" customFormat="1" x14ac:dyDescent="0.25">
      <c r="A26" s="175">
        <v>2.1945205479452055</v>
      </c>
      <c r="B26" s="175">
        <v>14.315287710366364</v>
      </c>
      <c r="C26" s="175">
        <v>2.3671232876712329</v>
      </c>
      <c r="D26" s="175">
        <v>12.323005513853236</v>
      </c>
      <c r="E26" s="175"/>
      <c r="F26" s="175"/>
      <c r="G26" s="175"/>
      <c r="H26" s="175"/>
      <c r="M26" s="132"/>
      <c r="O26"/>
      <c r="P26"/>
      <c r="Q26"/>
    </row>
    <row r="27" spans="1:17" s="26" customFormat="1" x14ac:dyDescent="0.25">
      <c r="A27" s="175">
        <v>2.6136986301369864</v>
      </c>
      <c r="B27" s="175">
        <v>14.003447930948854</v>
      </c>
      <c r="C27" s="175">
        <v>2.3917808219178083</v>
      </c>
      <c r="D27" s="175">
        <v>12.319963627539332</v>
      </c>
      <c r="E27" s="175"/>
      <c r="F27" s="175"/>
      <c r="G27" s="175"/>
      <c r="H27" s="175"/>
      <c r="M27" s="132"/>
      <c r="O27"/>
      <c r="P27"/>
      <c r="Q27"/>
    </row>
    <row r="28" spans="1:17" s="26" customFormat="1" x14ac:dyDescent="0.25">
      <c r="A28" s="175">
        <v>2.6383561643835618</v>
      </c>
      <c r="B28" s="175">
        <v>13.986258220277925</v>
      </c>
      <c r="C28" s="175">
        <v>2.4767123287671233</v>
      </c>
      <c r="D28" s="175">
        <v>12.310478288527516</v>
      </c>
      <c r="E28" s="175"/>
      <c r="F28" s="175"/>
      <c r="G28" s="175"/>
      <c r="H28" s="175"/>
      <c r="M28" s="132"/>
      <c r="O28"/>
      <c r="P28"/>
      <c r="Q28"/>
    </row>
    <row r="29" spans="1:17" s="26" customFormat="1" x14ac:dyDescent="0.25">
      <c r="A29" s="175">
        <v>2.7232876712328768</v>
      </c>
      <c r="B29" s="175">
        <v>13.927972335813177</v>
      </c>
      <c r="C29" s="175">
        <v>2.515068493150685</v>
      </c>
      <c r="D29" s="175">
        <v>12.306670268873464</v>
      </c>
      <c r="E29" s="175"/>
      <c r="F29" s="175"/>
      <c r="G29" s="175"/>
      <c r="H29" s="175"/>
      <c r="M29" s="132"/>
      <c r="O29"/>
      <c r="P29"/>
      <c r="Q29"/>
    </row>
    <row r="30" spans="1:17" s="26" customFormat="1" x14ac:dyDescent="0.25">
      <c r="A30" s="175">
        <v>2.7616438356164386</v>
      </c>
      <c r="B30" s="175">
        <v>13.902110852487581</v>
      </c>
      <c r="C30" s="175">
        <v>2.5726027397260274</v>
      </c>
      <c r="D30" s="175">
        <v>12.30147481709707</v>
      </c>
      <c r="E30" s="175"/>
      <c r="F30" s="175"/>
      <c r="G30" s="175"/>
      <c r="H30" s="175"/>
      <c r="M30" s="132"/>
      <c r="O30"/>
      <c r="P30"/>
      <c r="Q30"/>
    </row>
    <row r="31" spans="1:17" s="26" customFormat="1" x14ac:dyDescent="0.25">
      <c r="A31" s="175">
        <v>2.8191780821917809</v>
      </c>
      <c r="B31" s="175">
        <v>13.863845714665167</v>
      </c>
      <c r="C31" s="175">
        <v>2.591780821917808</v>
      </c>
      <c r="D31" s="175">
        <v>12.299874585192082</v>
      </c>
      <c r="E31" s="175"/>
      <c r="F31" s="175"/>
      <c r="G31" s="175"/>
      <c r="H31" s="175"/>
      <c r="M31" s="132"/>
      <c r="O31"/>
      <c r="P31"/>
      <c r="Q31"/>
    </row>
    <row r="32" spans="1:17" s="26" customFormat="1" x14ac:dyDescent="0.25">
      <c r="A32" s="175">
        <v>2.8383561643835615</v>
      </c>
      <c r="B32" s="175">
        <v>13.851229402145048</v>
      </c>
      <c r="C32" s="175">
        <v>2.6657534246575341</v>
      </c>
      <c r="D32" s="175">
        <v>12.294282617709818</v>
      </c>
      <c r="E32" s="175"/>
      <c r="F32" s="175"/>
      <c r="G32" s="175"/>
      <c r="H32" s="175"/>
      <c r="M32" s="132"/>
      <c r="O32"/>
      <c r="P32"/>
      <c r="Q32"/>
    </row>
    <row r="33" spans="1:17" s="26" customFormat="1" x14ac:dyDescent="0.25">
      <c r="A33" s="175">
        <v>3.021917808219178</v>
      </c>
      <c r="B33" s="175">
        <v>13.733881232553347</v>
      </c>
      <c r="C33" s="175">
        <v>2.7753424657534245</v>
      </c>
      <c r="D33" s="175">
        <v>12.287560897325346</v>
      </c>
      <c r="E33" s="175"/>
      <c r="F33" s="175"/>
      <c r="G33" s="175"/>
      <c r="H33" s="175"/>
      <c r="M33" s="132"/>
      <c r="O33"/>
      <c r="P33"/>
      <c r="Q33"/>
    </row>
    <row r="34" spans="1:17" s="26" customFormat="1" x14ac:dyDescent="0.25">
      <c r="A34" s="175">
        <v>3.3041095890410959</v>
      </c>
      <c r="B34" s="175">
        <v>13.564881686703579</v>
      </c>
      <c r="C34" s="175">
        <v>3.0575342465753423</v>
      </c>
      <c r="D34" s="175">
        <v>12.277380723008857</v>
      </c>
      <c r="E34" s="175"/>
      <c r="F34" s="175"/>
      <c r="G34" s="175"/>
      <c r="H34" s="175"/>
      <c r="M34" s="132"/>
      <c r="O34"/>
      <c r="P34"/>
      <c r="Q34"/>
    </row>
    <row r="35" spans="1:17" s="26" customFormat="1" x14ac:dyDescent="0.25">
      <c r="A35" s="175">
        <v>3.3616438356164382</v>
      </c>
      <c r="B35" s="175">
        <v>13.53202425061637</v>
      </c>
      <c r="C35" s="175">
        <v>3.1150684931506851</v>
      </c>
      <c r="D35" s="175">
        <v>12.276349496517192</v>
      </c>
      <c r="E35" s="175"/>
      <c r="F35" s="175"/>
      <c r="G35" s="175"/>
      <c r="H35" s="175"/>
      <c r="M35" s="132"/>
      <c r="O35"/>
      <c r="P35"/>
      <c r="Q35"/>
    </row>
    <row r="36" spans="1:17" s="26" customFormat="1" x14ac:dyDescent="0.25">
      <c r="A36" s="175">
        <v>3.504109589041096</v>
      </c>
      <c r="B36" s="175">
        <v>13.452871478695915</v>
      </c>
      <c r="C36" s="175">
        <v>3.2575342465753425</v>
      </c>
      <c r="D36" s="175">
        <v>12.275031576476024</v>
      </c>
      <c r="E36" s="175"/>
      <c r="F36" s="175"/>
      <c r="G36" s="175"/>
      <c r="H36" s="175"/>
      <c r="M36" s="132"/>
      <c r="O36"/>
      <c r="P36"/>
      <c r="Q36"/>
    </row>
    <row r="37" spans="1:17" s="26" customFormat="1" x14ac:dyDescent="0.25">
      <c r="A37" s="175">
        <v>3.5890410958904111</v>
      </c>
      <c r="B37" s="175">
        <v>13.407134812579313</v>
      </c>
      <c r="C37" s="175">
        <v>3.3424657534246576</v>
      </c>
      <c r="D37" s="175">
        <v>12.274985454736708</v>
      </c>
      <c r="E37" s="175"/>
      <c r="F37" s="175"/>
      <c r="G37" s="175"/>
      <c r="H37" s="175"/>
      <c r="M37" s="132"/>
      <c r="O37"/>
      <c r="P37"/>
      <c r="Q37"/>
    </row>
    <row r="38" spans="1:17" s="26" customFormat="1" x14ac:dyDescent="0.25">
      <c r="A38" s="175">
        <v>3.6246575342465754</v>
      </c>
      <c r="B38" s="175">
        <v>13.388268150208194</v>
      </c>
      <c r="C38" s="175">
        <v>3.3780821917808219</v>
      </c>
      <c r="D38" s="175">
        <v>12.275112148846091</v>
      </c>
      <c r="E38" s="175"/>
      <c r="F38" s="175"/>
      <c r="G38" s="175"/>
      <c r="H38" s="175"/>
      <c r="M38" s="132"/>
      <c r="O38"/>
      <c r="P38"/>
      <c r="Q38"/>
    </row>
    <row r="39" spans="1:17" s="26" customFormat="1" x14ac:dyDescent="0.25">
      <c r="A39" s="175">
        <v>3.8301369863013699</v>
      </c>
      <c r="B39" s="175">
        <v>13.282909594884874</v>
      </c>
      <c r="C39" s="175">
        <v>3.5835616438356164</v>
      </c>
      <c r="D39" s="175">
        <v>12.277297534221777</v>
      </c>
      <c r="E39" s="175"/>
      <c r="F39" s="175"/>
      <c r="G39" s="175"/>
      <c r="H39" s="175"/>
      <c r="M39" s="132"/>
      <c r="O39"/>
      <c r="P39"/>
      <c r="Q39"/>
    </row>
    <row r="40" spans="1:17" s="26" customFormat="1" x14ac:dyDescent="0.25">
      <c r="A40" s="175">
        <v>3.9013698630136986</v>
      </c>
      <c r="B40" s="175">
        <v>13.247726393614268</v>
      </c>
      <c r="C40" s="175">
        <v>3.6547945205479451</v>
      </c>
      <c r="D40" s="175">
        <v>12.27855524148158</v>
      </c>
      <c r="E40" s="175"/>
      <c r="F40" s="175"/>
      <c r="G40" s="175"/>
      <c r="H40" s="175"/>
      <c r="M40" s="132"/>
      <c r="O40"/>
      <c r="P40"/>
      <c r="Q40"/>
    </row>
    <row r="41" spans="1:17" s="26" customFormat="1" x14ac:dyDescent="0.25">
      <c r="A41" s="175">
        <v>3.9150684931506849</v>
      </c>
      <c r="B41" s="175">
        <v>13.241037073253924</v>
      </c>
      <c r="C41" s="175">
        <v>3.6684931506849314</v>
      </c>
      <c r="D41" s="175">
        <v>12.278822697133851</v>
      </c>
      <c r="E41" s="175"/>
      <c r="F41" s="175"/>
      <c r="G41" s="175"/>
      <c r="H41" s="175"/>
      <c r="M41" s="132"/>
      <c r="O41"/>
      <c r="P41"/>
      <c r="Q41"/>
    </row>
    <row r="42" spans="1:17" s="26" customFormat="1" x14ac:dyDescent="0.25">
      <c r="A42" s="175">
        <v>3.9287671232876713</v>
      </c>
      <c r="B42" s="175">
        <v>13.23437222428565</v>
      </c>
      <c r="C42" s="175">
        <v>3.6821917808219178</v>
      </c>
      <c r="D42" s="175">
        <v>12.279098013111266</v>
      </c>
      <c r="E42" s="175"/>
      <c r="F42" s="175"/>
      <c r="G42" s="175"/>
      <c r="H42" s="175"/>
      <c r="M42" s="132"/>
      <c r="O42"/>
      <c r="P42"/>
      <c r="Q42"/>
    </row>
    <row r="43" spans="1:17" s="26" customFormat="1" x14ac:dyDescent="0.25">
      <c r="A43" s="175">
        <v>3.9945205479452053</v>
      </c>
      <c r="B43" s="175">
        <v>13.202718171261484</v>
      </c>
      <c r="C43" s="175">
        <v>3.7479452054794522</v>
      </c>
      <c r="D43" s="175">
        <v>12.280524002567162</v>
      </c>
      <c r="E43" s="175"/>
      <c r="F43" s="175"/>
      <c r="G43" s="175"/>
      <c r="H43" s="175"/>
      <c r="M43" s="132"/>
      <c r="O43"/>
      <c r="P43"/>
      <c r="Q43"/>
    </row>
    <row r="44" spans="1:17" s="26" customFormat="1" x14ac:dyDescent="0.25">
      <c r="A44" s="175">
        <v>4.3890410958904109</v>
      </c>
      <c r="B44" s="175">
        <v>13.023936361618782</v>
      </c>
      <c r="C44" s="175">
        <v>4.1424657534246574</v>
      </c>
      <c r="D44" s="175">
        <v>12.291948504759031</v>
      </c>
      <c r="E44" s="175"/>
      <c r="F44" s="175"/>
      <c r="G44" s="175"/>
      <c r="H44" s="175"/>
      <c r="M44" s="132"/>
      <c r="O44"/>
      <c r="P44"/>
      <c r="Q44"/>
    </row>
    <row r="45" spans="1:17" s="26" customFormat="1" x14ac:dyDescent="0.25">
      <c r="A45" s="175">
        <v>4.4054794520547942</v>
      </c>
      <c r="B45" s="175">
        <v>13.016880926515807</v>
      </c>
      <c r="C45" s="175">
        <v>4.1589041095890407</v>
      </c>
      <c r="D45" s="175">
        <v>12.292506470626074</v>
      </c>
      <c r="E45" s="175"/>
      <c r="F45" s="175"/>
      <c r="G45" s="175"/>
      <c r="H45" s="175"/>
      <c r="M45" s="132"/>
      <c r="O45"/>
      <c r="P45"/>
      <c r="Q45"/>
    </row>
    <row r="46" spans="1:17" s="26" customFormat="1" x14ac:dyDescent="0.25">
      <c r="A46" s="175">
        <v>4.8219178082191778</v>
      </c>
      <c r="B46" s="175">
        <v>12.847765873192095</v>
      </c>
      <c r="C46" s="175">
        <v>4.5753424657534243</v>
      </c>
      <c r="D46" s="175">
        <v>12.307943554979861</v>
      </c>
      <c r="E46" s="175"/>
      <c r="F46" s="175"/>
      <c r="G46" s="175"/>
      <c r="H46" s="175"/>
      <c r="M46" s="132"/>
      <c r="O46"/>
      <c r="P46"/>
      <c r="Q46"/>
    </row>
    <row r="47" spans="1:17" s="26" customFormat="1" x14ac:dyDescent="0.25">
      <c r="A47" s="175">
        <v>4.9232876712328766</v>
      </c>
      <c r="B47" s="175">
        <v>12.809248427678433</v>
      </c>
      <c r="C47" s="175">
        <v>4.6767123287671231</v>
      </c>
      <c r="D47" s="175">
        <v>12.311955425143628</v>
      </c>
      <c r="E47" s="175"/>
      <c r="F47" s="175"/>
      <c r="G47" s="175"/>
      <c r="H47" s="175"/>
      <c r="M47" s="132"/>
      <c r="O47"/>
      <c r="P47"/>
      <c r="Q47"/>
    </row>
    <row r="48" spans="1:17" s="26" customFormat="1" x14ac:dyDescent="0.25">
      <c r="A48" s="175">
        <v>4.9808219178082194</v>
      </c>
      <c r="B48" s="175">
        <v>12.787821252441578</v>
      </c>
      <c r="C48" s="175">
        <v>4.7342465753424658</v>
      </c>
      <c r="D48" s="175">
        <v>12.314257231701408</v>
      </c>
      <c r="E48" s="175"/>
      <c r="F48" s="175"/>
      <c r="G48" s="175"/>
      <c r="H48" s="175"/>
      <c r="M48" s="132"/>
      <c r="O48"/>
      <c r="P48"/>
      <c r="Q48"/>
    </row>
    <row r="49" spans="1:17" s="26" customFormat="1" x14ac:dyDescent="0.25">
      <c r="A49" s="175">
        <v>5.0410958904109586</v>
      </c>
      <c r="B49" s="175">
        <v>12.765703256583283</v>
      </c>
      <c r="C49" s="175">
        <v>4.7945205479452051</v>
      </c>
      <c r="D49" s="175">
        <v>12.316683239015891</v>
      </c>
      <c r="E49" s="175"/>
      <c r="F49" s="175"/>
      <c r="G49" s="175"/>
      <c r="H49" s="175"/>
      <c r="M49" s="132"/>
      <c r="O49"/>
      <c r="P49"/>
      <c r="Q49"/>
    </row>
    <row r="50" spans="1:17" s="26" customFormat="1" x14ac:dyDescent="0.25">
      <c r="A50" s="175">
        <v>5.2684931506849315</v>
      </c>
      <c r="B50" s="175">
        <v>12.685187490210414</v>
      </c>
      <c r="C50" s="175">
        <v>5.021917808219178</v>
      </c>
      <c r="D50" s="175">
        <v>12.32591170233901</v>
      </c>
      <c r="E50" s="175"/>
      <c r="F50" s="175"/>
      <c r="G50" s="175"/>
      <c r="H50" s="175"/>
      <c r="M50" s="132"/>
      <c r="O50"/>
      <c r="P50"/>
      <c r="Q50"/>
    </row>
    <row r="51" spans="1:17" s="26" customFormat="1" x14ac:dyDescent="0.25">
      <c r="A51" s="175">
        <v>5.3424657534246576</v>
      </c>
      <c r="B51" s="175">
        <v>12.659957347111384</v>
      </c>
      <c r="C51" s="175">
        <v>5.095890410958904</v>
      </c>
      <c r="D51" s="175">
        <v>12.328921363760603</v>
      </c>
      <c r="E51" s="175"/>
      <c r="F51" s="175"/>
      <c r="G51" s="175"/>
      <c r="H51" s="175"/>
      <c r="M51" s="132"/>
      <c r="O51"/>
      <c r="P51"/>
      <c r="Q51"/>
    </row>
    <row r="52" spans="1:17" s="26" customFormat="1" x14ac:dyDescent="0.25">
      <c r="A52" s="175">
        <v>5.6657534246575345</v>
      </c>
      <c r="B52" s="175">
        <v>12.55488980022783</v>
      </c>
      <c r="C52" s="175">
        <v>5.419178082191781</v>
      </c>
      <c r="D52" s="175">
        <v>12.341975165266916</v>
      </c>
      <c r="E52" s="175"/>
      <c r="F52" s="175"/>
      <c r="G52" s="175"/>
      <c r="H52" s="175"/>
      <c r="M52" s="132"/>
      <c r="O52"/>
      <c r="P52"/>
      <c r="Q52"/>
    </row>
    <row r="53" spans="1:17" s="26" customFormat="1" x14ac:dyDescent="0.25">
      <c r="A53" s="175">
        <v>5.7068493150684931</v>
      </c>
      <c r="B53" s="175">
        <v>12.542113301795554</v>
      </c>
      <c r="C53" s="175">
        <v>5.4602739726027396</v>
      </c>
      <c r="D53" s="175">
        <v>12.343613735302084</v>
      </c>
      <c r="E53" s="175"/>
      <c r="F53" s="175"/>
      <c r="G53" s="175"/>
      <c r="H53" s="175"/>
      <c r="M53" s="132"/>
      <c r="O53"/>
      <c r="P53"/>
      <c r="Q53"/>
    </row>
    <row r="54" spans="1:17" s="26" customFormat="1" x14ac:dyDescent="0.25">
      <c r="A54" s="175">
        <v>6.1753424657534248</v>
      </c>
      <c r="B54" s="175">
        <v>12.404958834114943</v>
      </c>
      <c r="C54" s="175">
        <v>5.9287671232876713</v>
      </c>
      <c r="D54" s="175">
        <v>12.361763533256731</v>
      </c>
      <c r="E54" s="175"/>
      <c r="F54" s="175"/>
      <c r="G54" s="175"/>
      <c r="H54" s="175"/>
      <c r="M54" s="132"/>
      <c r="O54"/>
      <c r="P54"/>
      <c r="Q54"/>
    </row>
    <row r="55" spans="1:17" s="26" customFormat="1" x14ac:dyDescent="0.25">
      <c r="A55" s="175">
        <v>6.1753424657534248</v>
      </c>
      <c r="B55" s="175">
        <v>12.404958834114943</v>
      </c>
      <c r="C55" s="175">
        <v>5.9287671232876713</v>
      </c>
      <c r="D55" s="175">
        <v>12.361763533256731</v>
      </c>
      <c r="E55" s="175"/>
      <c r="F55" s="175"/>
      <c r="G55" s="175"/>
      <c r="H55" s="175"/>
      <c r="M55" s="132"/>
      <c r="O55"/>
      <c r="P55"/>
      <c r="Q55"/>
    </row>
    <row r="56" spans="1:17" s="26" customFormat="1" x14ac:dyDescent="0.25">
      <c r="A56" s="175">
        <v>6.2547945205479456</v>
      </c>
      <c r="B56" s="175">
        <v>12.383159846730351</v>
      </c>
      <c r="C56" s="175">
        <v>6.0082191780821921</v>
      </c>
      <c r="D56" s="175">
        <v>12.364727703653555</v>
      </c>
      <c r="E56" s="175"/>
      <c r="F56" s="175"/>
      <c r="G56" s="175"/>
      <c r="H56" s="175"/>
      <c r="M56" s="132"/>
      <c r="O56"/>
      <c r="P56"/>
      <c r="Q56"/>
    </row>
    <row r="57" spans="1:17" s="26" customFormat="1" x14ac:dyDescent="0.25">
      <c r="A57" s="175">
        <v>7.1041095890410961</v>
      </c>
      <c r="B57" s="175">
        <v>12.173238865687775</v>
      </c>
      <c r="C57" s="175">
        <v>6.8575342465753426</v>
      </c>
      <c r="D57" s="175">
        <v>12.39398280699351</v>
      </c>
      <c r="E57" s="175"/>
      <c r="F57" s="175"/>
      <c r="G57" s="175"/>
      <c r="H57" s="175"/>
      <c r="M57" s="132"/>
      <c r="O57"/>
      <c r="P57"/>
      <c r="Q57"/>
    </row>
    <row r="58" spans="1:17" s="26" customFormat="1" x14ac:dyDescent="0.25">
      <c r="A58" s="175">
        <v>7.279452054794521</v>
      </c>
      <c r="B58" s="175">
        <v>12.134630831187421</v>
      </c>
      <c r="C58" s="175">
        <v>7.0328767123287674</v>
      </c>
      <c r="D58" s="175">
        <v>12.399451955527319</v>
      </c>
      <c r="E58" s="175"/>
      <c r="F58" s="175"/>
      <c r="G58" s="175"/>
      <c r="H58" s="175"/>
      <c r="M58" s="132"/>
      <c r="O58"/>
      <c r="P58"/>
      <c r="Q58"/>
    </row>
    <row r="59" spans="1:17" s="26" customFormat="1" x14ac:dyDescent="0.25">
      <c r="A59" s="175">
        <v>7.4246575342465757</v>
      </c>
      <c r="B59" s="175">
        <v>12.103752614447249</v>
      </c>
      <c r="C59" s="175">
        <v>7.1780821917808222</v>
      </c>
      <c r="D59" s="175">
        <v>12.403835303812794</v>
      </c>
      <c r="E59" s="175"/>
      <c r="F59" s="175"/>
      <c r="G59" s="175"/>
      <c r="H59" s="175"/>
      <c r="M59" s="132"/>
      <c r="O59"/>
      <c r="P59"/>
      <c r="Q59"/>
    </row>
    <row r="60" spans="1:17" s="26" customFormat="1" x14ac:dyDescent="0.25">
      <c r="A60" s="175">
        <v>7.4301369863013695</v>
      </c>
      <c r="B60" s="175">
        <v>12.1026062178335</v>
      </c>
      <c r="C60" s="175">
        <v>7.183561643835616</v>
      </c>
      <c r="D60" s="175">
        <v>12.403998158377338</v>
      </c>
      <c r="E60" s="175"/>
      <c r="F60" s="175"/>
      <c r="G60" s="175"/>
      <c r="H60" s="175"/>
      <c r="M60" s="132"/>
      <c r="O60"/>
      <c r="P60"/>
      <c r="Q60"/>
    </row>
    <row r="61" spans="1:17" s="26" customFormat="1" x14ac:dyDescent="0.25">
      <c r="A61" s="175">
        <v>8.3452054794520549</v>
      </c>
      <c r="B61" s="175">
        <v>11.928580433865999</v>
      </c>
      <c r="C61" s="175">
        <v>8.0986301369863014</v>
      </c>
      <c r="D61" s="175">
        <v>12.428730233977836</v>
      </c>
      <c r="E61" s="175"/>
      <c r="F61" s="175"/>
      <c r="G61" s="175"/>
      <c r="H61" s="175"/>
      <c r="M61" s="132"/>
      <c r="O61"/>
      <c r="P61"/>
      <c r="Q61"/>
    </row>
    <row r="62" spans="1:17" s="26" customFormat="1" x14ac:dyDescent="0.25">
      <c r="A62" s="175">
        <v>8.367123287671232</v>
      </c>
      <c r="B62" s="175">
        <v>11.924801798829709</v>
      </c>
      <c r="C62" s="175">
        <v>8.1205479452054803</v>
      </c>
      <c r="D62" s="175">
        <v>12.429266013299811</v>
      </c>
      <c r="E62" s="175"/>
      <c r="F62" s="175"/>
      <c r="G62" s="175"/>
      <c r="H62" s="175"/>
      <c r="M62" s="132"/>
      <c r="O62"/>
      <c r="P62"/>
      <c r="Q62"/>
    </row>
    <row r="63" spans="1:17" s="26" customFormat="1" x14ac:dyDescent="0.25">
      <c r="A63" s="175">
        <v>8.4356164383561651</v>
      </c>
      <c r="B63" s="175">
        <v>11.913100645067765</v>
      </c>
      <c r="C63" s="175">
        <v>8.1890410958904116</v>
      </c>
      <c r="D63" s="175">
        <v>12.430924444395487</v>
      </c>
      <c r="E63" s="175"/>
      <c r="F63" s="175"/>
      <c r="G63" s="175"/>
      <c r="H63" s="175"/>
      <c r="M63" s="132"/>
      <c r="O63"/>
      <c r="P63"/>
      <c r="Q63"/>
    </row>
    <row r="64" spans="1:17" s="26" customFormat="1" x14ac:dyDescent="0.25">
      <c r="A64" s="175">
        <v>8.6191780821917803</v>
      </c>
      <c r="B64" s="175">
        <v>11.882522353774117</v>
      </c>
      <c r="C64" s="175">
        <v>8.3726027397260268</v>
      </c>
      <c r="D64" s="175">
        <v>12.435252878729974</v>
      </c>
      <c r="E64" s="175"/>
      <c r="F64" s="175"/>
      <c r="G64" s="175"/>
      <c r="H64" s="175"/>
      <c r="M64" s="132"/>
      <c r="O64"/>
      <c r="P64"/>
      <c r="Q64"/>
    </row>
    <row r="65" spans="1:17" s="26" customFormat="1" x14ac:dyDescent="0.25">
      <c r="A65" s="175">
        <v>9.2986301369863007</v>
      </c>
      <c r="B65" s="175">
        <v>11.778461730967816</v>
      </c>
      <c r="C65" s="175">
        <v>9.0520547945205472</v>
      </c>
      <c r="D65" s="175">
        <v>12.449907637364955</v>
      </c>
      <c r="E65" s="175"/>
      <c r="F65" s="175"/>
      <c r="G65" s="175"/>
      <c r="H65" s="175"/>
      <c r="M65" s="132"/>
      <c r="O65"/>
      <c r="P65"/>
      <c r="Q65"/>
    </row>
    <row r="66" spans="1:17" s="26" customFormat="1" x14ac:dyDescent="0.25">
      <c r="A66" s="175">
        <v>9.3506849315068497</v>
      </c>
      <c r="B66" s="175">
        <v>11.771036326323925</v>
      </c>
      <c r="C66" s="175">
        <v>9.1041095890410961</v>
      </c>
      <c r="D66" s="175">
        <v>12.450948142981421</v>
      </c>
      <c r="E66" s="175"/>
      <c r="F66" s="175"/>
      <c r="G66" s="175"/>
      <c r="H66" s="175"/>
      <c r="M66" s="132"/>
      <c r="O66"/>
      <c r="P66"/>
      <c r="Q66"/>
    </row>
    <row r="67" spans="1:17" s="26" customFormat="1" x14ac:dyDescent="0.25">
      <c r="A67" s="175">
        <v>9.6794520547945204</v>
      </c>
      <c r="B67" s="175">
        <v>11.725779826547967</v>
      </c>
      <c r="C67" s="175">
        <v>9.4328767123287669</v>
      </c>
      <c r="D67" s="175">
        <v>12.457272974150801</v>
      </c>
      <c r="E67" s="175"/>
      <c r="F67" s="175"/>
      <c r="G67" s="175"/>
      <c r="H67" s="175"/>
      <c r="M67" s="132"/>
      <c r="O67"/>
      <c r="P67"/>
      <c r="Q67"/>
    </row>
    <row r="68" spans="1:17" s="26" customFormat="1" x14ac:dyDescent="0.25">
      <c r="A68" s="175">
        <v>10.156164383561643</v>
      </c>
      <c r="B68" s="175">
        <v>11.664842270400722</v>
      </c>
      <c r="C68" s="175">
        <v>9.9095890410958898</v>
      </c>
      <c r="D68" s="175">
        <v>12.465741085003469</v>
      </c>
      <c r="E68" s="175"/>
      <c r="F68" s="175"/>
      <c r="G68" s="175"/>
      <c r="H68" s="175"/>
      <c r="M68" s="132"/>
      <c r="O68"/>
      <c r="P68"/>
      <c r="Q68"/>
    </row>
    <row r="69" spans="1:17" s="26" customFormat="1" x14ac:dyDescent="0.25">
      <c r="A69" s="175">
        <v>10.389041095890411</v>
      </c>
      <c r="B69" s="175">
        <v>11.636922808842233</v>
      </c>
      <c r="C69" s="175">
        <v>10.142465753424657</v>
      </c>
      <c r="D69" s="175">
        <v>12.469601615810944</v>
      </c>
      <c r="E69" s="175"/>
      <c r="F69" s="175"/>
      <c r="G69" s="175"/>
      <c r="H69" s="175"/>
      <c r="M69" s="132"/>
      <c r="O69"/>
      <c r="P69"/>
      <c r="Q69"/>
    </row>
    <row r="70" spans="1:17" s="26" customFormat="1" x14ac:dyDescent="0.25">
      <c r="A70" s="175">
        <v>11.093150684931507</v>
      </c>
      <c r="B70" s="175">
        <v>11.559090650657279</v>
      </c>
      <c r="C70" s="175">
        <v>10.846575342465753</v>
      </c>
      <c r="D70" s="175">
        <v>12.480298666115907</v>
      </c>
      <c r="E70" s="175"/>
      <c r="F70" s="175"/>
      <c r="G70" s="175"/>
      <c r="H70" s="175"/>
      <c r="M70" s="132"/>
      <c r="O70"/>
      <c r="P70"/>
      <c r="Q70"/>
    </row>
    <row r="71" spans="1:17" s="26" customFormat="1" x14ac:dyDescent="0.25">
      <c r="A71" s="175">
        <v>11.205479452054794</v>
      </c>
      <c r="B71" s="175">
        <v>11.547515322089087</v>
      </c>
      <c r="C71" s="175">
        <v>10.95890410958904</v>
      </c>
      <c r="D71" s="175">
        <v>12.481881396181095</v>
      </c>
      <c r="E71" s="175"/>
      <c r="F71" s="175"/>
      <c r="G71" s="175"/>
      <c r="H71" s="175"/>
      <c r="M71" s="132"/>
      <c r="O71"/>
      <c r="P71"/>
      <c r="Q71"/>
    </row>
    <row r="72" spans="1:17" s="26" customFormat="1" x14ac:dyDescent="0.25">
      <c r="A72" s="175">
        <v>12.575342465753424</v>
      </c>
      <c r="B72" s="175">
        <v>11.42211637669539</v>
      </c>
      <c r="C72" s="175">
        <v>12.328767123287671</v>
      </c>
      <c r="D72" s="175">
        <v>12.498898203490638</v>
      </c>
      <c r="E72" s="175"/>
      <c r="F72" s="175"/>
      <c r="G72" s="175"/>
      <c r="H72" s="175"/>
      <c r="M72" s="132"/>
      <c r="O72"/>
      <c r="P72"/>
      <c r="Q72"/>
    </row>
    <row r="73" spans="1:17" s="26" customFormat="1" x14ac:dyDescent="0.25">
      <c r="A73" s="175">
        <v>12.643835616438356</v>
      </c>
      <c r="B73" s="175">
        <v>11.416527163901558</v>
      </c>
      <c r="C73" s="175">
        <v>12.397260273972602</v>
      </c>
      <c r="D73" s="175">
        <v>12.499651429772607</v>
      </c>
      <c r="E73" s="175"/>
      <c r="F73" s="175"/>
      <c r="G73" s="175"/>
      <c r="H73" s="175"/>
      <c r="M73" s="132"/>
      <c r="O73"/>
      <c r="P73"/>
      <c r="Q73"/>
    </row>
    <row r="74" spans="1:17" s="26" customFormat="1" x14ac:dyDescent="0.25">
      <c r="A74" s="175">
        <v>13.063013698630137</v>
      </c>
      <c r="B74" s="175">
        <v>11.383551102651456</v>
      </c>
      <c r="C74" s="175">
        <v>12.816438356164383</v>
      </c>
      <c r="D74" s="175">
        <v>12.504087019356014</v>
      </c>
      <c r="E74" s="175"/>
      <c r="F74" s="175"/>
      <c r="G74" s="175"/>
      <c r="H74" s="175"/>
      <c r="M74" s="132"/>
      <c r="O74"/>
      <c r="P74"/>
      <c r="Q74"/>
    </row>
    <row r="75" spans="1:17" s="26" customFormat="1" x14ac:dyDescent="0.25">
      <c r="A75" s="175">
        <v>13.098630136986301</v>
      </c>
      <c r="B75" s="175">
        <v>11.380843098651283</v>
      </c>
      <c r="C75" s="175">
        <v>12.852054794520548</v>
      </c>
      <c r="D75" s="175">
        <v>12.504450647854837</v>
      </c>
      <c r="E75" s="175"/>
      <c r="F75" s="175"/>
      <c r="G75" s="175"/>
      <c r="H75" s="175"/>
      <c r="M75" s="132"/>
      <c r="O75"/>
      <c r="P75"/>
      <c r="Q75"/>
    </row>
    <row r="76" spans="1:17" s="26" customFormat="1" x14ac:dyDescent="0.25">
      <c r="A76" s="175">
        <v>14.931506849315069</v>
      </c>
      <c r="B76" s="175">
        <v>11.258490103312813</v>
      </c>
      <c r="C76" s="175">
        <v>14.684931506849315</v>
      </c>
      <c r="D76" s="175">
        <v>12.520791361444218</v>
      </c>
      <c r="E76" s="175"/>
      <c r="F76" s="175"/>
      <c r="G76" s="175"/>
      <c r="H76" s="175"/>
      <c r="M76" s="132"/>
      <c r="O76"/>
      <c r="P76"/>
      <c r="Q76"/>
    </row>
    <row r="77" spans="1:17" s="26" customFormat="1" x14ac:dyDescent="0.25">
      <c r="A77" s="175">
        <v>15.520547945205479</v>
      </c>
      <c r="B77" s="175">
        <v>11.225190897512704</v>
      </c>
      <c r="C77" s="175">
        <v>15.273972602739725</v>
      </c>
      <c r="D77" s="175">
        <v>12.525212069494129</v>
      </c>
      <c r="E77" s="175"/>
      <c r="F77" s="175"/>
      <c r="G77" s="175"/>
      <c r="H77" s="175"/>
      <c r="M77" s="132"/>
      <c r="O77"/>
      <c r="P77"/>
      <c r="Q77"/>
    </row>
    <row r="78" spans="1:17" s="26" customFormat="1" x14ac:dyDescent="0.25">
      <c r="A78" s="175">
        <v>16.098630136986301</v>
      </c>
      <c r="B78" s="175">
        <v>11.194851446536024</v>
      </c>
      <c r="C78" s="175">
        <v>15.852054794520548</v>
      </c>
      <c r="D78" s="175">
        <v>12.529231506671801</v>
      </c>
      <c r="E78" s="175"/>
      <c r="F78" s="175"/>
      <c r="G78" s="175"/>
      <c r="H78" s="175"/>
      <c r="M78" s="132"/>
      <c r="O78"/>
      <c r="P78"/>
      <c r="Q78"/>
    </row>
    <row r="79" spans="1:17" s="26" customFormat="1" x14ac:dyDescent="0.25">
      <c r="A79" s="175">
        <v>20.61917808219178</v>
      </c>
      <c r="B79" s="175">
        <v>11.015977085153384</v>
      </c>
      <c r="C79" s="175">
        <v>20.372602739726027</v>
      </c>
      <c r="D79" s="175">
        <v>12.552801373289579</v>
      </c>
      <c r="E79" s="175"/>
      <c r="F79" s="175"/>
      <c r="G79" s="175"/>
      <c r="H79" s="175"/>
      <c r="M79" s="132"/>
      <c r="O79"/>
      <c r="P79"/>
      <c r="Q79"/>
    </row>
    <row r="80" spans="1:17" s="26" customFormat="1" x14ac:dyDescent="0.25">
      <c r="A80" s="175"/>
      <c r="B80" s="175"/>
      <c r="C80" s="175">
        <v>20.421917808219177</v>
      </c>
      <c r="D80" s="175">
        <v>12.553000986244678</v>
      </c>
      <c r="E80" s="175"/>
      <c r="F80" s="175"/>
      <c r="G80" s="175"/>
      <c r="H80" s="175"/>
      <c r="M80" s="132"/>
      <c r="O80"/>
      <c r="P80"/>
      <c r="Q80"/>
    </row>
    <row r="81" spans="1:17" s="26" customFormat="1" x14ac:dyDescent="0.25">
      <c r="A81" s="175"/>
      <c r="B81" s="175"/>
      <c r="C81" s="175">
        <v>21.18082191780822</v>
      </c>
      <c r="D81" s="175">
        <v>12.555955635527427</v>
      </c>
      <c r="E81" s="175"/>
      <c r="F81" s="175"/>
      <c r="G81" s="175"/>
      <c r="H81" s="175"/>
      <c r="M81" s="132"/>
      <c r="O81"/>
      <c r="P81"/>
      <c r="Q81"/>
    </row>
    <row r="82" spans="1:17" s="26" customFormat="1" x14ac:dyDescent="0.25">
      <c r="A82" s="175"/>
      <c r="B82" s="175"/>
      <c r="C82" s="175"/>
      <c r="D82" s="175"/>
      <c r="E82" s="175"/>
      <c r="F82" s="175"/>
      <c r="G82" s="175"/>
      <c r="H82" s="175"/>
      <c r="M82" s="132"/>
      <c r="O82"/>
      <c r="P82"/>
      <c r="Q82"/>
    </row>
    <row r="83" spans="1:17" s="26" customFormat="1" x14ac:dyDescent="0.25">
      <c r="A83" s="175"/>
      <c r="B83" s="175"/>
      <c r="C83" s="175"/>
      <c r="D83" s="175"/>
      <c r="E83" s="175"/>
      <c r="F83" s="175"/>
      <c r="G83" s="175"/>
      <c r="H83" s="175"/>
      <c r="M83" s="132"/>
      <c r="O83"/>
      <c r="P83"/>
      <c r="Q83"/>
    </row>
    <row r="84" spans="1:17" s="26" customFormat="1" x14ac:dyDescent="0.25">
      <c r="A84" s="175"/>
      <c r="B84" s="175"/>
      <c r="C84" s="175"/>
      <c r="D84" s="175"/>
      <c r="E84" s="175"/>
      <c r="F84" s="175"/>
      <c r="G84" s="175"/>
      <c r="H84" s="175"/>
      <c r="M84" s="132"/>
      <c r="O84"/>
      <c r="P84"/>
      <c r="Q84"/>
    </row>
    <row r="85" spans="1:17" s="26" customFormat="1" x14ac:dyDescent="0.25">
      <c r="A85" s="147"/>
      <c r="B85" s="147"/>
      <c r="C85" s="147"/>
      <c r="D85" s="147"/>
      <c r="E85" s="147"/>
      <c r="F85" s="147"/>
      <c r="G85" s="147"/>
      <c r="H85" s="147"/>
      <c r="M85" s="132"/>
      <c r="O85"/>
      <c r="P85"/>
      <c r="Q85"/>
    </row>
    <row r="86" spans="1:17" s="26" customFormat="1" x14ac:dyDescent="0.25">
      <c r="A86" s="147"/>
      <c r="B86" s="147"/>
      <c r="C86" s="147"/>
      <c r="D86" s="147"/>
      <c r="E86" s="147"/>
      <c r="F86" s="147"/>
      <c r="G86" s="147"/>
      <c r="H86" s="147"/>
      <c r="M86" s="132"/>
      <c r="O86"/>
      <c r="P86"/>
      <c r="Q86"/>
    </row>
    <row r="87" spans="1:17" s="26" customFormat="1" x14ac:dyDescent="0.25">
      <c r="A87" s="147"/>
      <c r="B87" s="147"/>
      <c r="C87" s="147"/>
      <c r="D87" s="147"/>
      <c r="E87" s="147"/>
      <c r="F87" s="147"/>
      <c r="G87" s="147"/>
      <c r="H87" s="147"/>
      <c r="M87" s="132"/>
      <c r="O87"/>
      <c r="P87"/>
      <c r="Q87"/>
    </row>
    <row r="88" spans="1:17" s="26" customFormat="1" x14ac:dyDescent="0.25">
      <c r="A88" s="147"/>
      <c r="B88" s="147"/>
      <c r="C88" s="147"/>
      <c r="D88" s="147"/>
      <c r="E88" s="147"/>
      <c r="F88" s="147"/>
      <c r="G88" s="147"/>
      <c r="H88" s="147"/>
      <c r="M88" s="132"/>
      <c r="O88"/>
      <c r="P88"/>
      <c r="Q88"/>
    </row>
    <row r="89" spans="1:17" s="26" customFormat="1" x14ac:dyDescent="0.25">
      <c r="A89" s="147"/>
      <c r="B89" s="147"/>
      <c r="C89" s="147"/>
      <c r="D89" s="147"/>
      <c r="E89" s="147"/>
      <c r="F89" s="147"/>
      <c r="G89" s="147"/>
      <c r="H89" s="147"/>
      <c r="M89" s="132"/>
      <c r="O89"/>
      <c r="P89"/>
      <c r="Q89"/>
    </row>
    <row r="90" spans="1:17" s="26" customFormat="1" x14ac:dyDescent="0.25">
      <c r="A90" s="148"/>
      <c r="B90" s="148"/>
      <c r="C90" s="147"/>
      <c r="D90" s="147"/>
      <c r="E90" s="147"/>
      <c r="F90" s="147"/>
      <c r="G90" s="147"/>
      <c r="H90" s="147"/>
      <c r="M90" s="132"/>
      <c r="O90"/>
      <c r="P90"/>
      <c r="Q90"/>
    </row>
    <row r="91" spans="1:17" s="26" customFormat="1" x14ac:dyDescent="0.25">
      <c r="A91" s="148"/>
      <c r="B91" s="148"/>
      <c r="C91" s="147"/>
      <c r="D91" s="147"/>
      <c r="E91" s="147"/>
      <c r="F91" s="147"/>
      <c r="G91" s="147"/>
      <c r="H91" s="147"/>
      <c r="M91" s="132"/>
      <c r="O91"/>
      <c r="P91"/>
      <c r="Q91"/>
    </row>
    <row r="92" spans="1:17" s="26" customFormat="1" x14ac:dyDescent="0.25">
      <c r="A92" s="148"/>
      <c r="B92" s="148"/>
      <c r="C92" s="147"/>
      <c r="D92" s="147"/>
      <c r="E92" s="147"/>
      <c r="F92" s="147"/>
      <c r="G92" s="147"/>
      <c r="H92" s="147"/>
      <c r="M92" s="132"/>
      <c r="O92"/>
      <c r="P92"/>
      <c r="Q92"/>
    </row>
    <row r="93" spans="1:17" s="26" customFormat="1" x14ac:dyDescent="0.25">
      <c r="A93" s="148"/>
      <c r="B93" s="148"/>
      <c r="C93" s="147"/>
      <c r="D93" s="147"/>
      <c r="E93" s="147"/>
      <c r="F93" s="147"/>
      <c r="G93" s="147"/>
      <c r="H93" s="147"/>
      <c r="M93" s="132"/>
      <c r="O93"/>
      <c r="P93"/>
      <c r="Q93"/>
    </row>
    <row r="94" spans="1:17" s="26" customFormat="1" x14ac:dyDescent="0.25">
      <c r="A94" s="148"/>
      <c r="B94" s="148"/>
      <c r="C94" s="147"/>
      <c r="D94" s="147"/>
      <c r="E94" s="147"/>
      <c r="F94" s="147"/>
      <c r="G94" s="147"/>
      <c r="H94" s="147"/>
      <c r="M94" s="132"/>
      <c r="O94"/>
      <c r="P94"/>
      <c r="Q94"/>
    </row>
    <row r="95" spans="1:17" s="26" customFormat="1" x14ac:dyDescent="0.25">
      <c r="A95" s="148"/>
      <c r="B95" s="148"/>
      <c r="C95" s="147"/>
      <c r="D95" s="147"/>
      <c r="E95" s="147"/>
      <c r="F95" s="147"/>
      <c r="G95" s="147"/>
      <c r="H95" s="147"/>
      <c r="M95" s="132"/>
      <c r="O95"/>
      <c r="P95"/>
      <c r="Q95"/>
    </row>
    <row r="96" spans="1:17" s="26" customFormat="1" x14ac:dyDescent="0.25">
      <c r="A96" s="148"/>
      <c r="B96" s="148"/>
      <c r="C96" s="147"/>
      <c r="D96" s="147"/>
      <c r="E96" s="147"/>
      <c r="F96" s="147"/>
      <c r="G96" s="147"/>
      <c r="H96" s="147"/>
      <c r="M96" s="132"/>
      <c r="O96"/>
      <c r="P96"/>
      <c r="Q96"/>
    </row>
    <row r="97" spans="1:17" s="26" customFormat="1" x14ac:dyDescent="0.25">
      <c r="A97" s="148"/>
      <c r="B97" s="148"/>
      <c r="C97" s="147"/>
      <c r="D97" s="147"/>
      <c r="E97" s="147"/>
      <c r="F97" s="147"/>
      <c r="G97" s="147"/>
      <c r="H97" s="147"/>
      <c r="M97" s="132"/>
      <c r="O97"/>
      <c r="P97"/>
      <c r="Q97"/>
    </row>
    <row r="98" spans="1:17" s="26" customFormat="1" x14ac:dyDescent="0.25">
      <c r="A98" s="148"/>
      <c r="B98" s="148"/>
      <c r="C98" s="147"/>
      <c r="D98" s="147"/>
      <c r="E98" s="147"/>
      <c r="F98" s="147"/>
      <c r="M98" s="132"/>
      <c r="O98"/>
      <c r="P98"/>
      <c r="Q98"/>
    </row>
    <row r="99" spans="1:17" s="26" customFormat="1" x14ac:dyDescent="0.25">
      <c r="A99" s="148"/>
      <c r="B99" s="148"/>
      <c r="C99" s="147"/>
      <c r="D99" s="147"/>
      <c r="E99" s="147"/>
      <c r="F99" s="147"/>
      <c r="M99" s="132"/>
      <c r="O99"/>
      <c r="P99"/>
      <c r="Q99"/>
    </row>
    <row r="100" spans="1:17" s="26" customFormat="1" x14ac:dyDescent="0.25">
      <c r="A100" s="148"/>
      <c r="B100" s="148"/>
      <c r="C100" s="147"/>
      <c r="D100" s="147"/>
      <c r="E100" s="147"/>
      <c r="F100" s="147"/>
      <c r="M100" s="132"/>
      <c r="O100"/>
      <c r="P100"/>
      <c r="Q100"/>
    </row>
    <row r="101" spans="1:17" s="26" customFormat="1" x14ac:dyDescent="0.25">
      <c r="A101" s="148"/>
      <c r="B101" s="148"/>
      <c r="C101" s="147"/>
      <c r="D101" s="147"/>
      <c r="E101" s="147"/>
      <c r="F101" s="147"/>
      <c r="M101" s="132"/>
      <c r="O101"/>
      <c r="P101"/>
      <c r="Q101"/>
    </row>
    <row r="102" spans="1:17" s="26" customFormat="1" x14ac:dyDescent="0.25">
      <c r="A102" s="148"/>
      <c r="B102" s="148"/>
      <c r="C102" s="147"/>
      <c r="D102" s="147"/>
      <c r="E102" s="147"/>
      <c r="F102" s="147"/>
      <c r="M102" s="132"/>
      <c r="O102"/>
      <c r="P102"/>
      <c r="Q102"/>
    </row>
    <row r="103" spans="1:17" s="26" customFormat="1" x14ac:dyDescent="0.25">
      <c r="A103" s="148"/>
      <c r="B103" s="148"/>
      <c r="C103" s="147"/>
      <c r="D103" s="147"/>
      <c r="E103" s="147"/>
      <c r="F103" s="147"/>
      <c r="M103" s="132"/>
      <c r="O103"/>
      <c r="P103"/>
      <c r="Q103"/>
    </row>
    <row r="104" spans="1:17" s="26" customFormat="1" x14ac:dyDescent="0.25">
      <c r="A104" s="148"/>
      <c r="B104" s="148"/>
      <c r="C104" s="147"/>
      <c r="D104" s="147"/>
      <c r="E104" s="147"/>
      <c r="F104" s="147"/>
      <c r="M104" s="132"/>
      <c r="O104"/>
      <c r="P104"/>
      <c r="Q104"/>
    </row>
    <row r="105" spans="1:17" x14ac:dyDescent="0.25">
      <c r="A105" s="148"/>
      <c r="B105" s="148"/>
      <c r="C105" s="147"/>
      <c r="D105" s="147"/>
      <c r="E105" s="147"/>
      <c r="F105" s="147"/>
      <c r="G105" s="149"/>
      <c r="H105" s="149"/>
    </row>
  </sheetData>
  <mergeCells count="9">
    <mergeCell ref="R16:T16"/>
    <mergeCell ref="B1:H1"/>
    <mergeCell ref="I2:L2"/>
    <mergeCell ref="I3:L3"/>
    <mergeCell ref="A2:B2"/>
    <mergeCell ref="C2:D2"/>
    <mergeCell ref="G2:H2"/>
    <mergeCell ref="I4:L4"/>
    <mergeCell ref="E2:F2"/>
  </mergeCells>
  <hyperlinks>
    <hyperlink ref="R16:T16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8"/>
  <sheetViews>
    <sheetView showGridLines="0" view="pageBreakPreview" zoomScale="80" zoomScaleNormal="100" zoomScaleSheetLayoutView="80" workbookViewId="0">
      <selection activeCell="G21" sqref="G21"/>
    </sheetView>
  </sheetViews>
  <sheetFormatPr defaultColWidth="9.140625" defaultRowHeight="15" x14ac:dyDescent="0.25"/>
  <cols>
    <col min="1" max="1" width="13.140625" customWidth="1"/>
    <col min="2" max="2" width="13.140625" style="242" customWidth="1"/>
    <col min="3" max="3" width="14.140625" customWidth="1"/>
    <col min="4" max="4" width="17.7109375" bestFit="1" customWidth="1"/>
    <col min="5" max="8" width="7" customWidth="1"/>
    <col min="9" max="9" width="1.5703125" customWidth="1"/>
  </cols>
  <sheetData>
    <row r="1" spans="1:17" ht="15.75" customHeight="1" x14ac:dyDescent="0.25">
      <c r="A1" s="86" t="s">
        <v>16</v>
      </c>
      <c r="B1" s="261"/>
      <c r="C1" s="482" t="str">
        <f>INDEX(Содержание!$B$3:$G$64,MATCH(A1,Содержание!$A$3:$A$64,0),1)</f>
        <v>МБҚ нарығындағы мәмілелер көлемі, млрд. теңге</v>
      </c>
      <c r="D1" s="483"/>
      <c r="E1" s="483"/>
      <c r="F1" s="483"/>
      <c r="G1" s="483"/>
      <c r="H1" s="483"/>
      <c r="I1" s="483"/>
    </row>
    <row r="2" spans="1:17" x14ac:dyDescent="0.25">
      <c r="A2" s="533"/>
      <c r="B2" s="537"/>
      <c r="C2" s="534"/>
      <c r="D2" s="169"/>
      <c r="E2" s="530" t="s">
        <v>166</v>
      </c>
      <c r="F2" s="531"/>
      <c r="G2" s="531"/>
      <c r="H2" s="532"/>
      <c r="I2" s="38"/>
    </row>
    <row r="3" spans="1:17" s="26" customFormat="1" x14ac:dyDescent="0.25">
      <c r="A3" s="337" t="s">
        <v>169</v>
      </c>
      <c r="B3" s="337" t="s">
        <v>170</v>
      </c>
      <c r="C3" s="176" t="s">
        <v>229</v>
      </c>
      <c r="D3" s="176" t="s">
        <v>230</v>
      </c>
      <c r="E3" s="538" t="s">
        <v>103</v>
      </c>
      <c r="F3" s="489"/>
      <c r="G3" s="489"/>
      <c r="H3" s="490"/>
      <c r="I3" s="38"/>
      <c r="J3"/>
      <c r="K3"/>
      <c r="L3"/>
      <c r="M3"/>
    </row>
    <row r="4" spans="1:17" s="26" customFormat="1" x14ac:dyDescent="0.25">
      <c r="A4" s="539">
        <v>2022</v>
      </c>
      <c r="B4" s="262">
        <v>1</v>
      </c>
      <c r="C4" s="210">
        <v>168.369</v>
      </c>
      <c r="D4" s="210">
        <v>67.59</v>
      </c>
      <c r="E4" s="517" t="s">
        <v>102</v>
      </c>
      <c r="F4" s="518"/>
      <c r="G4" s="518"/>
      <c r="H4" s="519"/>
      <c r="I4" s="38"/>
      <c r="J4"/>
      <c r="K4"/>
      <c r="L4"/>
      <c r="M4"/>
    </row>
    <row r="5" spans="1:17" s="26" customFormat="1" x14ac:dyDescent="0.25">
      <c r="A5" s="539"/>
      <c r="B5" s="262">
        <v>2</v>
      </c>
      <c r="C5" s="210">
        <v>211.96599999999998</v>
      </c>
      <c r="D5" s="210">
        <v>121.19</v>
      </c>
      <c r="I5" s="38"/>
      <c r="J5"/>
      <c r="K5"/>
      <c r="L5"/>
      <c r="M5"/>
    </row>
    <row r="6" spans="1:17" s="26" customFormat="1" x14ac:dyDescent="0.25">
      <c r="A6" s="539"/>
      <c r="B6" s="262">
        <v>3</v>
      </c>
      <c r="C6" s="210">
        <v>270.49399999999997</v>
      </c>
      <c r="D6" s="210">
        <v>329.66</v>
      </c>
      <c r="G6"/>
      <c r="I6" s="38"/>
      <c r="J6"/>
      <c r="K6"/>
      <c r="L6"/>
      <c r="M6"/>
    </row>
    <row r="7" spans="1:17" s="26" customFormat="1" x14ac:dyDescent="0.25">
      <c r="A7" s="539"/>
      <c r="B7" s="262">
        <v>4</v>
      </c>
      <c r="C7" s="210">
        <v>278.45600000000007</v>
      </c>
      <c r="D7" s="210">
        <v>323.83999999999997</v>
      </c>
      <c r="I7" s="38"/>
      <c r="K7"/>
      <c r="L7"/>
      <c r="M7"/>
    </row>
    <row r="8" spans="1:17" s="26" customFormat="1" x14ac:dyDescent="0.25">
      <c r="A8" s="539"/>
      <c r="B8" s="262">
        <v>5</v>
      </c>
      <c r="C8" s="210">
        <v>237.93600000000004</v>
      </c>
      <c r="D8" s="210">
        <v>133.16999999999999</v>
      </c>
      <c r="I8" s="38"/>
      <c r="K8"/>
      <c r="L8"/>
      <c r="M8"/>
    </row>
    <row r="9" spans="1:17" s="26" customFormat="1" x14ac:dyDescent="0.25">
      <c r="A9" s="539"/>
      <c r="B9" s="262">
        <v>6</v>
      </c>
      <c r="C9" s="210">
        <v>514.72099999999989</v>
      </c>
      <c r="D9" s="210">
        <v>96.56</v>
      </c>
      <c r="I9" s="38"/>
      <c r="K9"/>
      <c r="L9"/>
      <c r="M9"/>
    </row>
    <row r="10" spans="1:17" s="26" customFormat="1" x14ac:dyDescent="0.25">
      <c r="A10" s="539"/>
      <c r="B10" s="262">
        <v>7</v>
      </c>
      <c r="C10" s="210">
        <v>559.94399999999985</v>
      </c>
      <c r="D10" s="210">
        <v>79.900000000000006</v>
      </c>
      <c r="I10" s="38"/>
      <c r="K10"/>
      <c r="L10"/>
      <c r="M10"/>
    </row>
    <row r="11" spans="1:17" s="26" customFormat="1" x14ac:dyDescent="0.25">
      <c r="A11" s="539"/>
      <c r="B11" s="262">
        <v>8</v>
      </c>
      <c r="C11" s="210">
        <v>470.8300000000005</v>
      </c>
      <c r="D11" s="210">
        <v>174.41</v>
      </c>
      <c r="I11" s="38"/>
      <c r="K11"/>
      <c r="L11"/>
      <c r="M11"/>
    </row>
    <row r="12" spans="1:17" s="26" customFormat="1" x14ac:dyDescent="0.25">
      <c r="A12" s="539"/>
      <c r="B12" s="262">
        <v>9</v>
      </c>
      <c r="C12" s="210">
        <v>230.43799999999999</v>
      </c>
      <c r="D12" s="210">
        <v>253.58</v>
      </c>
      <c r="I12" s="38"/>
      <c r="K12"/>
      <c r="L12"/>
      <c r="M12"/>
    </row>
    <row r="13" spans="1:17" s="26" customFormat="1" x14ac:dyDescent="0.25">
      <c r="A13" s="539"/>
      <c r="B13" s="262">
        <v>10</v>
      </c>
      <c r="C13" s="210">
        <v>331.96099999999984</v>
      </c>
      <c r="D13" s="210">
        <v>53.49</v>
      </c>
      <c r="G13" s="26" t="s">
        <v>43</v>
      </c>
      <c r="I13" s="38"/>
      <c r="K13"/>
      <c r="L13"/>
      <c r="M13"/>
    </row>
    <row r="14" spans="1:17" s="26" customFormat="1" x14ac:dyDescent="0.25">
      <c r="A14" s="539"/>
      <c r="B14" s="262">
        <v>11</v>
      </c>
      <c r="C14" s="210">
        <v>295.54900000000021</v>
      </c>
      <c r="D14" s="210">
        <v>131.91999999999999</v>
      </c>
      <c r="I14" s="38"/>
      <c r="K14"/>
      <c r="L14"/>
      <c r="M14"/>
    </row>
    <row r="15" spans="1:17" s="26" customFormat="1" x14ac:dyDescent="0.25">
      <c r="A15" s="539"/>
      <c r="B15" s="262">
        <v>12</v>
      </c>
      <c r="C15" s="210">
        <v>575.00300000000016</v>
      </c>
      <c r="D15" s="210">
        <v>93.34</v>
      </c>
      <c r="I15" s="38"/>
      <c r="K15"/>
      <c r="L15"/>
      <c r="M15"/>
    </row>
    <row r="16" spans="1:17" s="26" customFormat="1" x14ac:dyDescent="0.25">
      <c r="A16" s="497">
        <v>2023</v>
      </c>
      <c r="B16" s="262">
        <v>1</v>
      </c>
      <c r="C16" s="210">
        <v>449.625</v>
      </c>
      <c r="D16" s="210">
        <v>66.03</v>
      </c>
      <c r="I16" s="38"/>
      <c r="K16"/>
      <c r="L16"/>
      <c r="N16"/>
      <c r="O16"/>
      <c r="P16"/>
      <c r="Q16"/>
    </row>
    <row r="17" spans="1:17" s="26" customFormat="1" x14ac:dyDescent="0.25">
      <c r="A17" s="498"/>
      <c r="B17" s="262">
        <v>2</v>
      </c>
      <c r="C17" s="210">
        <v>375.76099999999997</v>
      </c>
      <c r="D17" s="210">
        <v>94.11</v>
      </c>
      <c r="I17" s="38"/>
      <c r="K17"/>
      <c r="L17"/>
      <c r="M17"/>
      <c r="N17" s="529" t="s">
        <v>271</v>
      </c>
      <c r="O17" s="529"/>
      <c r="P17" s="529"/>
      <c r="Q17" s="529"/>
    </row>
    <row r="18" spans="1:17" s="26" customFormat="1" x14ac:dyDescent="0.25">
      <c r="A18" s="498"/>
      <c r="B18" s="262">
        <v>3</v>
      </c>
      <c r="C18" s="210">
        <v>345.13400000000001</v>
      </c>
      <c r="D18" s="210">
        <v>116.17</v>
      </c>
      <c r="I18" s="38"/>
      <c r="K18"/>
      <c r="L18"/>
    </row>
    <row r="19" spans="1:17" s="26" customFormat="1" x14ac:dyDescent="0.25">
      <c r="A19" s="498"/>
      <c r="B19" s="262">
        <v>4</v>
      </c>
      <c r="C19" s="210">
        <v>679.20200000000011</v>
      </c>
      <c r="D19" s="210">
        <v>181.11</v>
      </c>
      <c r="I19" s="38"/>
      <c r="K19"/>
      <c r="L19"/>
      <c r="M19"/>
    </row>
    <row r="20" spans="1:17" s="26" customFormat="1" x14ac:dyDescent="0.25">
      <c r="A20" s="498"/>
      <c r="B20" s="262">
        <v>5</v>
      </c>
      <c r="C20" s="210">
        <v>725.89</v>
      </c>
      <c r="D20" s="210">
        <v>391.64</v>
      </c>
      <c r="I20" s="38"/>
      <c r="K20"/>
      <c r="L20"/>
      <c r="M20"/>
    </row>
    <row r="21" spans="1:17" s="26" customFormat="1" x14ac:dyDescent="0.25">
      <c r="A21" s="498"/>
      <c r="B21" s="262">
        <v>6</v>
      </c>
      <c r="C21" s="210">
        <v>1262.4100000000001</v>
      </c>
      <c r="D21" s="210">
        <v>362.53</v>
      </c>
      <c r="I21" s="38"/>
      <c r="K21"/>
      <c r="L21"/>
      <c r="M21"/>
    </row>
    <row r="22" spans="1:17" s="26" customFormat="1" x14ac:dyDescent="0.25">
      <c r="A22" s="498"/>
      <c r="B22" s="262">
        <v>7</v>
      </c>
      <c r="C22" s="210">
        <v>641.55950000000007</v>
      </c>
      <c r="D22" s="210">
        <v>343.68280708254002</v>
      </c>
      <c r="I22" s="38"/>
      <c r="K22"/>
      <c r="L22"/>
      <c r="M22"/>
    </row>
    <row r="23" spans="1:17" s="26" customFormat="1" x14ac:dyDescent="0.25">
      <c r="A23" s="498"/>
      <c r="B23" s="262">
        <v>8</v>
      </c>
      <c r="C23" s="210">
        <v>243.62573333007995</v>
      </c>
      <c r="D23" s="210">
        <v>207.4914274777002</v>
      </c>
      <c r="I23" s="38"/>
      <c r="K23"/>
      <c r="L23"/>
      <c r="M23"/>
    </row>
    <row r="24" spans="1:17" s="26" customFormat="1" x14ac:dyDescent="0.25">
      <c r="A24" s="498"/>
      <c r="B24" s="262">
        <v>9</v>
      </c>
      <c r="C24" s="210">
        <v>172.69619013403997</v>
      </c>
      <c r="D24" s="210">
        <v>300.55820409737998</v>
      </c>
      <c r="I24" s="38"/>
      <c r="K24"/>
      <c r="L24"/>
      <c r="M24"/>
    </row>
    <row r="25" spans="1:17" s="26" customFormat="1" x14ac:dyDescent="0.25">
      <c r="A25" s="498"/>
      <c r="B25" s="262">
        <v>10</v>
      </c>
      <c r="C25" s="210">
        <v>183.58160854537002</v>
      </c>
      <c r="D25" s="210">
        <v>273.25882360747005</v>
      </c>
      <c r="I25" s="38"/>
      <c r="K25"/>
      <c r="L25"/>
      <c r="M25"/>
    </row>
    <row r="26" spans="1:17" s="26" customFormat="1" x14ac:dyDescent="0.25">
      <c r="A26" s="540"/>
      <c r="B26" s="262">
        <v>11</v>
      </c>
      <c r="C26" s="210">
        <v>131.87</v>
      </c>
      <c r="D26" s="210">
        <v>213.22</v>
      </c>
      <c r="I26" s="38"/>
      <c r="K26"/>
      <c r="L26" t="s">
        <v>43</v>
      </c>
      <c r="M26"/>
    </row>
    <row r="27" spans="1:17" s="26" customFormat="1" x14ac:dyDescent="0.25">
      <c r="A27" s="541"/>
      <c r="B27" s="262">
        <v>12</v>
      </c>
      <c r="C27" s="210">
        <v>24.49</v>
      </c>
      <c r="D27" s="210">
        <v>227.38</v>
      </c>
      <c r="I27" s="38"/>
      <c r="K27"/>
      <c r="L27"/>
      <c r="M27"/>
    </row>
    <row r="28" spans="1:17" s="26" customFormat="1" x14ac:dyDescent="0.25">
      <c r="A28" s="285">
        <v>2024</v>
      </c>
      <c r="B28" s="262">
        <v>1</v>
      </c>
      <c r="C28" s="210">
        <v>1001.8420583619799</v>
      </c>
      <c r="D28" s="210">
        <v>227.87</v>
      </c>
      <c r="I28" s="38"/>
      <c r="K28"/>
      <c r="L28"/>
      <c r="M28"/>
    </row>
  </sheetData>
  <mergeCells count="8">
    <mergeCell ref="N17:Q17"/>
    <mergeCell ref="C1:I1"/>
    <mergeCell ref="A2:C2"/>
    <mergeCell ref="E2:H2"/>
    <mergeCell ref="E3:H3"/>
    <mergeCell ref="E4:H4"/>
    <mergeCell ref="A4:A15"/>
    <mergeCell ref="A16:A27"/>
  </mergeCells>
  <hyperlinks>
    <hyperlink ref="N17:P17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A1:B1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theme="1" tint="0.79998168889431442"/>
  </sheetPr>
  <dimension ref="A1:I64"/>
  <sheetViews>
    <sheetView view="pageBreakPreview" zoomScaleNormal="85" zoomScaleSheetLayoutView="100" workbookViewId="0">
      <selection activeCell="E19" sqref="E19:H19"/>
    </sheetView>
  </sheetViews>
  <sheetFormatPr defaultRowHeight="15" x14ac:dyDescent="0.25"/>
  <cols>
    <col min="1" max="1" width="12.140625" customWidth="1"/>
    <col min="3" max="3" width="9.140625" style="364"/>
    <col min="6" max="6" width="7.7109375" customWidth="1"/>
  </cols>
  <sheetData>
    <row r="1" spans="1:9" x14ac:dyDescent="0.25">
      <c r="A1" s="151" t="s">
        <v>49</v>
      </c>
      <c r="B1" s="462" t="str">
        <f>INDEX(Содержание!$B$3:$G$64,MATCH(A1,Содержание!$A$3:$A$64,0),1)</f>
        <v>ЖІӨ өсу қарқыны, ж/ж, %</v>
      </c>
      <c r="C1" s="462"/>
      <c r="D1" s="462"/>
      <c r="E1" s="462"/>
      <c r="F1" s="152"/>
      <c r="G1" s="152"/>
      <c r="H1" s="152"/>
      <c r="I1" s="152"/>
    </row>
    <row r="2" spans="1:9" x14ac:dyDescent="0.25">
      <c r="A2" s="392"/>
      <c r="B2" s="392"/>
      <c r="C2" s="392"/>
      <c r="D2" s="392"/>
      <c r="E2" s="392"/>
      <c r="F2" s="152"/>
      <c r="G2" s="152"/>
      <c r="H2" s="152"/>
      <c r="I2" s="152"/>
    </row>
    <row r="3" spans="1:9" x14ac:dyDescent="0.25">
      <c r="A3" s="461"/>
      <c r="B3" s="395"/>
      <c r="C3" s="395"/>
      <c r="D3" s="396"/>
      <c r="E3" s="396"/>
      <c r="F3" s="154"/>
      <c r="G3" s="152"/>
      <c r="H3" s="152"/>
      <c r="I3" s="152"/>
    </row>
    <row r="4" spans="1:9" x14ac:dyDescent="0.25">
      <c r="A4" s="461"/>
      <c r="B4" s="395"/>
      <c r="C4" s="395"/>
      <c r="D4" s="396"/>
      <c r="E4" s="396"/>
      <c r="F4" s="154"/>
      <c r="G4" s="152"/>
      <c r="H4" s="152"/>
      <c r="I4" s="152"/>
    </row>
    <row r="5" spans="1:9" ht="15" customHeight="1" x14ac:dyDescent="0.25">
      <c r="A5" s="461"/>
      <c r="B5" s="395"/>
      <c r="C5" s="395"/>
      <c r="D5" s="396"/>
      <c r="E5" s="396"/>
      <c r="F5" s="154"/>
      <c r="G5" s="152"/>
      <c r="H5" s="152"/>
      <c r="I5" s="152"/>
    </row>
    <row r="6" spans="1:9" ht="15" customHeight="1" x14ac:dyDescent="0.25">
      <c r="A6" s="461"/>
      <c r="B6" s="395"/>
      <c r="C6" s="395"/>
      <c r="D6" s="396"/>
      <c r="E6" s="396"/>
      <c r="F6" s="154"/>
      <c r="G6" s="152"/>
      <c r="H6" s="152"/>
      <c r="I6" s="152"/>
    </row>
    <row r="7" spans="1:9" ht="15" customHeight="1" x14ac:dyDescent="0.25">
      <c r="A7" s="460"/>
      <c r="B7" s="395"/>
      <c r="C7" s="395"/>
      <c r="D7" s="396"/>
      <c r="E7" s="396"/>
      <c r="F7" s="154"/>
      <c r="G7" s="152"/>
      <c r="H7" s="152"/>
      <c r="I7" s="152"/>
    </row>
    <row r="8" spans="1:9" x14ac:dyDescent="0.25">
      <c r="A8" s="460"/>
      <c r="B8" s="395"/>
      <c r="C8" s="395"/>
      <c r="D8" s="396"/>
      <c r="E8" s="396"/>
      <c r="F8" s="154"/>
      <c r="G8" s="152"/>
      <c r="H8" s="152"/>
      <c r="I8" s="152"/>
    </row>
    <row r="9" spans="1:9" x14ac:dyDescent="0.25">
      <c r="A9" s="460"/>
      <c r="B9" s="395"/>
      <c r="C9" s="395"/>
      <c r="D9" s="396"/>
      <c r="E9" s="396"/>
      <c r="F9" s="154"/>
      <c r="G9" s="152"/>
      <c r="H9" s="152"/>
      <c r="I9" s="152"/>
    </row>
    <row r="10" spans="1:9" x14ac:dyDescent="0.25">
      <c r="A10" s="460"/>
      <c r="B10" s="395"/>
      <c r="C10" s="395"/>
      <c r="D10" s="396"/>
      <c r="E10" s="396"/>
      <c r="F10" s="154"/>
      <c r="G10" s="152"/>
      <c r="H10" s="152"/>
      <c r="I10" s="152"/>
    </row>
    <row r="11" spans="1:9" x14ac:dyDescent="0.25">
      <c r="A11" s="460"/>
      <c r="B11" s="395"/>
      <c r="C11" s="395"/>
      <c r="D11" s="396"/>
      <c r="E11" s="396"/>
      <c r="F11" s="154"/>
      <c r="G11" s="152"/>
      <c r="H11" s="152"/>
      <c r="I11" s="152"/>
    </row>
    <row r="12" spans="1:9" x14ac:dyDescent="0.25">
      <c r="A12" s="460"/>
      <c r="B12" s="395"/>
      <c r="C12" s="395"/>
      <c r="D12" s="396"/>
      <c r="E12" s="396"/>
      <c r="F12" s="154"/>
      <c r="G12" s="152"/>
      <c r="H12" s="152"/>
      <c r="I12" s="152"/>
    </row>
    <row r="13" spans="1:9" x14ac:dyDescent="0.25">
      <c r="A13" s="460"/>
      <c r="B13" s="395"/>
      <c r="C13" s="395"/>
      <c r="D13" s="396"/>
      <c r="E13" s="396"/>
      <c r="F13" s="154"/>
      <c r="G13" s="152"/>
      <c r="H13" s="152"/>
      <c r="I13" s="152"/>
    </row>
    <row r="14" spans="1:9" x14ac:dyDescent="0.25">
      <c r="A14" s="463"/>
      <c r="B14" s="393"/>
      <c r="C14" s="393"/>
      <c r="D14" s="394"/>
      <c r="E14" s="394"/>
      <c r="F14" s="154"/>
      <c r="G14" s="152"/>
      <c r="H14" s="152"/>
      <c r="I14" s="152"/>
    </row>
    <row r="15" spans="1:9" x14ac:dyDescent="0.25">
      <c r="A15" s="463"/>
      <c r="B15" s="393"/>
      <c r="C15" s="393"/>
      <c r="D15" s="394"/>
      <c r="E15" s="394"/>
    </row>
    <row r="16" spans="1:9" x14ac:dyDescent="0.25">
      <c r="A16" s="463"/>
      <c r="B16" s="393"/>
      <c r="C16" s="393"/>
      <c r="D16" s="394"/>
      <c r="E16" s="394"/>
      <c r="F16" s="154"/>
      <c r="G16" s="152"/>
      <c r="H16" s="152"/>
      <c r="I16" s="152"/>
    </row>
    <row r="17" spans="1:9" x14ac:dyDescent="0.25">
      <c r="A17" s="463"/>
      <c r="B17" s="393"/>
      <c r="C17" s="393"/>
      <c r="D17" s="394"/>
      <c r="E17" s="464" t="s">
        <v>100</v>
      </c>
      <c r="F17" s="464"/>
      <c r="G17" s="464"/>
      <c r="H17" s="464"/>
      <c r="I17" s="152"/>
    </row>
    <row r="18" spans="1:9" ht="40.5" customHeight="1" x14ac:dyDescent="0.25">
      <c r="A18" s="463"/>
      <c r="B18" s="393"/>
      <c r="C18" s="393"/>
      <c r="D18" s="394"/>
      <c r="E18" s="465" t="s">
        <v>313</v>
      </c>
      <c r="F18" s="466"/>
      <c r="G18" s="466"/>
      <c r="H18" s="467"/>
      <c r="I18" s="152"/>
    </row>
    <row r="19" spans="1:9" x14ac:dyDescent="0.25">
      <c r="A19" s="463"/>
      <c r="B19" s="393"/>
      <c r="C19" s="393"/>
      <c r="D19" s="394"/>
      <c r="E19" s="468" t="s">
        <v>271</v>
      </c>
      <c r="F19" s="468"/>
      <c r="G19" s="468"/>
      <c r="H19" s="468"/>
      <c r="I19" s="152"/>
    </row>
    <row r="23" spans="1:9" s="2" customFormat="1" x14ac:dyDescent="0.25">
      <c r="A23"/>
      <c r="B23"/>
      <c r="C23" s="364"/>
      <c r="D23"/>
      <c r="E23"/>
    </row>
    <row r="24" spans="1:9" s="2" customFormat="1" x14ac:dyDescent="0.25">
      <c r="A24"/>
      <c r="B24"/>
      <c r="C24" s="364"/>
      <c r="D24"/>
      <c r="E24"/>
    </row>
    <row r="25" spans="1:9" s="2" customFormat="1" x14ac:dyDescent="0.25">
      <c r="A25"/>
      <c r="B25"/>
      <c r="C25" s="364"/>
      <c r="D25"/>
      <c r="E25"/>
      <c r="F25" s="2" t="s">
        <v>43</v>
      </c>
    </row>
    <row r="26" spans="1:9" s="2" customFormat="1" x14ac:dyDescent="0.25">
      <c r="A26"/>
      <c r="B26"/>
      <c r="C26" s="364"/>
      <c r="D26"/>
      <c r="E26"/>
    </row>
    <row r="27" spans="1:9" s="2" customFormat="1" x14ac:dyDescent="0.25">
      <c r="A27"/>
      <c r="B27"/>
      <c r="C27" s="364"/>
      <c r="D27"/>
      <c r="E27"/>
    </row>
    <row r="28" spans="1:9" s="2" customFormat="1" x14ac:dyDescent="0.25">
      <c r="A28"/>
      <c r="B28"/>
      <c r="C28" s="364"/>
      <c r="D28"/>
      <c r="E28"/>
    </row>
    <row r="29" spans="1:9" s="2" customFormat="1" x14ac:dyDescent="0.25">
      <c r="A29" s="193"/>
      <c r="B29" s="193"/>
      <c r="C29" s="193"/>
      <c r="D29" s="193"/>
      <c r="E29" s="193"/>
    </row>
    <row r="30" spans="1:9" s="2" customFormat="1" x14ac:dyDescent="0.25">
      <c r="A30" s="193"/>
      <c r="B30" s="193"/>
      <c r="C30" s="193"/>
      <c r="D30" s="193"/>
      <c r="E30" s="193"/>
    </row>
    <row r="31" spans="1:9" s="2" customFormat="1" x14ac:dyDescent="0.25">
      <c r="A31" s="193"/>
      <c r="B31" s="193"/>
      <c r="C31" s="193"/>
      <c r="D31" s="193"/>
      <c r="E31" s="193"/>
    </row>
    <row r="32" spans="1:9" s="2" customFormat="1" x14ac:dyDescent="0.25">
      <c r="A32" s="193"/>
      <c r="B32" s="193"/>
      <c r="C32" s="193"/>
      <c r="D32" s="193"/>
      <c r="E32" s="193"/>
    </row>
    <row r="33" spans="1:5" s="2" customFormat="1" x14ac:dyDescent="0.25">
      <c r="A33" s="193"/>
      <c r="B33" s="193"/>
      <c r="C33" s="193"/>
      <c r="D33" s="193"/>
      <c r="E33" s="193"/>
    </row>
    <row r="34" spans="1:5" s="2" customFormat="1" x14ac:dyDescent="0.25">
      <c r="A34" s="193"/>
      <c r="B34" s="193"/>
      <c r="C34" s="193"/>
      <c r="D34" s="193"/>
      <c r="E34" s="193"/>
    </row>
    <row r="35" spans="1:5" s="2" customFormat="1" x14ac:dyDescent="0.25">
      <c r="A35" s="193"/>
      <c r="B35" s="193"/>
      <c r="C35" s="193"/>
      <c r="D35" s="193"/>
      <c r="E35" s="193"/>
    </row>
    <row r="36" spans="1:5" s="2" customFormat="1" x14ac:dyDescent="0.25">
      <c r="A36" s="193"/>
      <c r="B36" s="193"/>
      <c r="C36" s="193"/>
      <c r="D36" s="8"/>
      <c r="E36" s="8"/>
    </row>
    <row r="37" spans="1:5" s="2" customFormat="1" x14ac:dyDescent="0.25">
      <c r="A37" s="193"/>
      <c r="B37" s="193"/>
      <c r="C37" s="193"/>
      <c r="D37" s="8"/>
      <c r="E37" s="8"/>
    </row>
    <row r="38" spans="1:5" s="2" customFormat="1" x14ac:dyDescent="0.25">
      <c r="A38" s="193"/>
      <c r="B38" s="193"/>
      <c r="C38" s="193"/>
      <c r="D38" s="8"/>
      <c r="E38" s="8"/>
    </row>
    <row r="39" spans="1:5" s="2" customFormat="1" x14ac:dyDescent="0.25">
      <c r="A39" s="193"/>
      <c r="B39" s="193"/>
      <c r="C39" s="193"/>
      <c r="D39" s="8">
        <v>20</v>
      </c>
      <c r="E39" s="8"/>
    </row>
    <row r="40" spans="1:5" s="2" customFormat="1" x14ac:dyDescent="0.25">
      <c r="A40" s="193"/>
      <c r="B40" s="193"/>
      <c r="C40" s="193"/>
      <c r="D40" s="8">
        <v>20</v>
      </c>
      <c r="E40" s="8"/>
    </row>
    <row r="41" spans="1:5" s="2" customFormat="1" x14ac:dyDescent="0.25">
      <c r="A41" s="193"/>
      <c r="B41" s="193"/>
      <c r="C41" s="193"/>
      <c r="D41" s="8">
        <v>20</v>
      </c>
      <c r="E41" s="8"/>
    </row>
    <row r="42" spans="1:5" x14ac:dyDescent="0.25">
      <c r="A42" s="193"/>
      <c r="B42" s="193"/>
      <c r="C42" s="193"/>
      <c r="D42" s="8">
        <v>20</v>
      </c>
      <c r="E42" s="8"/>
    </row>
    <row r="43" spans="1:5" x14ac:dyDescent="0.25">
      <c r="A43" s="193"/>
      <c r="B43" s="193"/>
      <c r="C43" s="193"/>
      <c r="D43" s="8">
        <v>20</v>
      </c>
      <c r="E43" s="8"/>
    </row>
    <row r="44" spans="1:5" x14ac:dyDescent="0.25">
      <c r="A44" s="193"/>
      <c r="B44" s="193"/>
      <c r="C44" s="193"/>
      <c r="D44" s="8">
        <v>20</v>
      </c>
      <c r="E44" s="8"/>
    </row>
    <row r="45" spans="1:5" x14ac:dyDescent="0.25">
      <c r="A45" s="193"/>
      <c r="B45" s="193"/>
      <c r="C45" s="193"/>
      <c r="D45" s="8">
        <v>20</v>
      </c>
      <c r="E45" s="8"/>
    </row>
    <row r="46" spans="1:5" x14ac:dyDescent="0.25">
      <c r="A46" s="193"/>
      <c r="B46" s="193"/>
      <c r="C46" s="193"/>
      <c r="D46" s="8"/>
      <c r="E46" s="8">
        <v>-20</v>
      </c>
    </row>
    <row r="47" spans="1:5" x14ac:dyDescent="0.25">
      <c r="A47" s="193"/>
      <c r="B47" s="193"/>
      <c r="C47" s="193"/>
      <c r="D47" s="8"/>
      <c r="E47" s="8">
        <v>-20</v>
      </c>
    </row>
    <row r="48" spans="1:5" x14ac:dyDescent="0.25">
      <c r="A48" s="193"/>
      <c r="B48" s="193"/>
      <c r="C48" s="193"/>
      <c r="D48" s="8"/>
      <c r="E48" s="8">
        <v>-20</v>
      </c>
    </row>
    <row r="49" spans="1:5" x14ac:dyDescent="0.25">
      <c r="A49" s="193"/>
      <c r="B49" s="193"/>
      <c r="C49" s="193"/>
      <c r="D49" s="8"/>
      <c r="E49" s="8">
        <v>-20</v>
      </c>
    </row>
    <row r="50" spans="1:5" x14ac:dyDescent="0.25">
      <c r="A50" s="193"/>
      <c r="B50" s="193"/>
      <c r="C50" s="193"/>
      <c r="D50" s="8"/>
      <c r="E50" s="8">
        <v>-20</v>
      </c>
    </row>
    <row r="51" spans="1:5" x14ac:dyDescent="0.25">
      <c r="A51" s="193"/>
      <c r="B51" s="193"/>
      <c r="C51" s="193"/>
      <c r="D51" s="8"/>
      <c r="E51" s="8">
        <v>-20</v>
      </c>
    </row>
    <row r="52" spans="1:5" x14ac:dyDescent="0.25">
      <c r="A52" s="193"/>
      <c r="B52" s="193"/>
      <c r="C52" s="193"/>
      <c r="D52" s="8"/>
      <c r="E52" s="8">
        <v>-20</v>
      </c>
    </row>
    <row r="53" spans="1:5" x14ac:dyDescent="0.25">
      <c r="A53" s="193"/>
      <c r="B53" s="193"/>
      <c r="C53" s="193"/>
      <c r="D53" s="8"/>
      <c r="E53" s="8"/>
    </row>
    <row r="54" spans="1:5" x14ac:dyDescent="0.25">
      <c r="A54" s="193"/>
      <c r="B54" s="193"/>
      <c r="C54" s="193"/>
      <c r="D54" s="8"/>
      <c r="E54" s="8"/>
    </row>
    <row r="55" spans="1:5" x14ac:dyDescent="0.25">
      <c r="A55" s="193"/>
      <c r="B55" s="193"/>
      <c r="C55" s="193"/>
      <c r="D55" s="8"/>
      <c r="E55" s="8"/>
    </row>
    <row r="56" spans="1:5" x14ac:dyDescent="0.25">
      <c r="A56" s="193"/>
      <c r="B56" s="193"/>
      <c r="C56" s="193"/>
      <c r="D56" s="8"/>
      <c r="E56" s="8"/>
    </row>
    <row r="57" spans="1:5" x14ac:dyDescent="0.25">
      <c r="A57" s="193"/>
      <c r="B57" s="193"/>
      <c r="C57" s="193"/>
      <c r="D57" s="193"/>
      <c r="E57" s="193"/>
    </row>
    <row r="58" spans="1:5" x14ac:dyDescent="0.25">
      <c r="A58" s="193"/>
      <c r="B58" s="193"/>
      <c r="C58" s="193"/>
      <c r="D58" s="193"/>
      <c r="E58" s="193"/>
    </row>
    <row r="59" spans="1:5" x14ac:dyDescent="0.25">
      <c r="A59" s="193"/>
      <c r="B59" s="193"/>
      <c r="C59" s="193"/>
      <c r="D59" s="193"/>
      <c r="E59" s="193"/>
    </row>
    <row r="60" spans="1:5" x14ac:dyDescent="0.25">
      <c r="A60" s="193"/>
      <c r="B60" s="193"/>
      <c r="C60" s="193"/>
      <c r="D60" s="193"/>
      <c r="E60" s="193"/>
    </row>
    <row r="61" spans="1:5" x14ac:dyDescent="0.25">
      <c r="A61" s="193"/>
      <c r="B61" s="193"/>
      <c r="C61" s="193"/>
      <c r="D61" s="193"/>
      <c r="E61" s="193"/>
    </row>
    <row r="62" spans="1:5" x14ac:dyDescent="0.25">
      <c r="A62" s="193"/>
      <c r="B62" s="193"/>
      <c r="C62" s="193"/>
      <c r="D62" s="193"/>
      <c r="E62" s="193"/>
    </row>
    <row r="63" spans="1:5" x14ac:dyDescent="0.25">
      <c r="A63" s="193"/>
      <c r="B63" s="193"/>
      <c r="C63" s="193"/>
      <c r="D63" s="193"/>
      <c r="E63" s="193"/>
    </row>
    <row r="64" spans="1:5" x14ac:dyDescent="0.25">
      <c r="A64" s="193"/>
      <c r="B64" s="193"/>
      <c r="C64" s="193"/>
      <c r="D64" s="193"/>
      <c r="E64" s="193"/>
    </row>
  </sheetData>
  <mergeCells count="9">
    <mergeCell ref="A10:A13"/>
    <mergeCell ref="A7:A9"/>
    <mergeCell ref="A3:A6"/>
    <mergeCell ref="B1:E1"/>
    <mergeCell ref="A18:A19"/>
    <mergeCell ref="A14:A17"/>
    <mergeCell ref="E17:H17"/>
    <mergeCell ref="E18:H18"/>
    <mergeCell ref="E19:H19"/>
  </mergeCells>
  <hyperlinks>
    <hyperlink ref="E19:H19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M27"/>
  <sheetViews>
    <sheetView showGridLines="0" view="pageBreakPreview" zoomScale="80" zoomScaleNormal="100" zoomScaleSheetLayoutView="80" workbookViewId="0">
      <selection activeCell="E10" sqref="E10"/>
    </sheetView>
  </sheetViews>
  <sheetFormatPr defaultColWidth="9.140625" defaultRowHeight="15" x14ac:dyDescent="0.25"/>
  <cols>
    <col min="1" max="1" width="9.85546875" bestFit="1" customWidth="1"/>
    <col min="2" max="2" width="9.85546875" style="242" customWidth="1"/>
    <col min="3" max="3" width="16" customWidth="1"/>
    <col min="4" max="4" width="16.85546875" customWidth="1"/>
    <col min="5" max="5" width="25.28515625" customWidth="1"/>
    <col min="6" max="6" width="1.5703125" customWidth="1"/>
  </cols>
  <sheetData>
    <row r="1" spans="1:9" ht="15.75" customHeight="1" x14ac:dyDescent="0.25">
      <c r="A1" s="86" t="s">
        <v>17</v>
      </c>
      <c r="B1" s="261"/>
      <c r="C1" s="482" t="str">
        <f>INDEX(Содержание!$B$3:$G$64,MATCH(A1,Содержание!$A$3:$A$64,0),1)</f>
        <v xml:space="preserve">Бейрезиденттердегі МБҚ көлемі, млрд. тенге </v>
      </c>
      <c r="D1" s="483"/>
      <c r="E1" s="483"/>
      <c r="F1" s="107"/>
      <c r="G1" s="107"/>
      <c r="H1" s="107"/>
      <c r="I1" s="107"/>
    </row>
    <row r="2" spans="1:9" x14ac:dyDescent="0.25">
      <c r="A2" s="337" t="s">
        <v>169</v>
      </c>
      <c r="B2" s="337" t="s">
        <v>170</v>
      </c>
      <c r="C2" s="211" t="s">
        <v>231</v>
      </c>
      <c r="D2" s="212" t="s">
        <v>232</v>
      </c>
      <c r="E2" s="343" t="s">
        <v>166</v>
      </c>
      <c r="F2" s="38"/>
    </row>
    <row r="3" spans="1:9" s="26" customFormat="1" x14ac:dyDescent="0.25">
      <c r="A3" s="539">
        <v>2022</v>
      </c>
      <c r="B3" s="262">
        <v>1</v>
      </c>
      <c r="C3" s="213">
        <v>138.93319869999999</v>
      </c>
      <c r="D3" s="213">
        <v>404.90234543984008</v>
      </c>
      <c r="E3" s="342" t="s">
        <v>102</v>
      </c>
      <c r="F3" s="38"/>
      <c r="G3" s="174"/>
      <c r="H3"/>
      <c r="I3"/>
    </row>
    <row r="4" spans="1:9" s="26" customFormat="1" x14ac:dyDescent="0.25">
      <c r="A4" s="539"/>
      <c r="B4" s="262">
        <v>2</v>
      </c>
      <c r="C4" s="213">
        <v>182.32073930000001</v>
      </c>
      <c r="D4" s="213">
        <v>384.66694639445001</v>
      </c>
      <c r="E4" s="342" t="s">
        <v>103</v>
      </c>
      <c r="F4" s="38"/>
      <c r="G4"/>
      <c r="H4"/>
      <c r="I4"/>
    </row>
    <row r="5" spans="1:9" s="26" customFormat="1" x14ac:dyDescent="0.25">
      <c r="A5" s="539"/>
      <c r="B5" s="262">
        <v>3</v>
      </c>
      <c r="C5" s="213">
        <v>115.01419060000001</v>
      </c>
      <c r="D5" s="213">
        <v>309.34244731852004</v>
      </c>
      <c r="E5"/>
      <c r="F5" s="38"/>
      <c r="G5"/>
      <c r="H5"/>
      <c r="I5"/>
    </row>
    <row r="6" spans="1:9" s="26" customFormat="1" x14ac:dyDescent="0.25">
      <c r="A6" s="539"/>
      <c r="B6" s="262">
        <v>4</v>
      </c>
      <c r="C6" s="213">
        <v>162.01419060000001</v>
      </c>
      <c r="D6" s="213">
        <v>323.66070391245995</v>
      </c>
      <c r="E6"/>
      <c r="F6" s="38"/>
      <c r="G6"/>
      <c r="H6"/>
      <c r="I6"/>
    </row>
    <row r="7" spans="1:9" s="26" customFormat="1" x14ac:dyDescent="0.25">
      <c r="A7" s="539"/>
      <c r="B7" s="262">
        <v>5</v>
      </c>
      <c r="C7" s="213">
        <v>150.76419060000001</v>
      </c>
      <c r="D7" s="213">
        <v>320.14703471552002</v>
      </c>
      <c r="E7"/>
      <c r="F7" s="38"/>
      <c r="G7"/>
      <c r="H7"/>
      <c r="I7"/>
    </row>
    <row r="8" spans="1:9" s="26" customFormat="1" x14ac:dyDescent="0.25">
      <c r="A8" s="539"/>
      <c r="B8" s="262">
        <v>6</v>
      </c>
      <c r="C8" s="213">
        <v>120.76419060000001</v>
      </c>
      <c r="D8" s="213">
        <v>356.77467434265003</v>
      </c>
      <c r="E8"/>
      <c r="F8" s="38"/>
      <c r="G8"/>
      <c r="H8"/>
      <c r="I8"/>
    </row>
    <row r="9" spans="1:9" s="26" customFormat="1" x14ac:dyDescent="0.25">
      <c r="A9" s="539"/>
      <c r="B9" s="262">
        <v>7</v>
      </c>
      <c r="C9" s="213">
        <v>90.014190600000006</v>
      </c>
      <c r="D9" s="213">
        <v>312.60342329737</v>
      </c>
      <c r="E9"/>
      <c r="F9" s="38"/>
      <c r="G9"/>
      <c r="H9"/>
      <c r="I9"/>
    </row>
    <row r="10" spans="1:9" s="26" customFormat="1" x14ac:dyDescent="0.25">
      <c r="A10" s="539"/>
      <c r="B10" s="262">
        <v>8</v>
      </c>
      <c r="C10" s="213">
        <v>90</v>
      </c>
      <c r="D10" s="213">
        <v>297.86780465256999</v>
      </c>
      <c r="E10"/>
      <c r="F10" s="38"/>
      <c r="G10"/>
      <c r="H10"/>
      <c r="I10"/>
    </row>
    <row r="11" spans="1:9" s="26" customFormat="1" x14ac:dyDescent="0.25">
      <c r="A11" s="539"/>
      <c r="B11" s="262">
        <v>9</v>
      </c>
      <c r="C11" s="213">
        <v>80.019184300000006</v>
      </c>
      <c r="D11" s="213">
        <v>299.28320679524001</v>
      </c>
      <c r="E11"/>
      <c r="F11" s="38"/>
      <c r="G11"/>
      <c r="H11"/>
      <c r="I11"/>
    </row>
    <row r="12" spans="1:9" s="26" customFormat="1" x14ac:dyDescent="0.25">
      <c r="A12" s="539"/>
      <c r="B12" s="262">
        <v>10</v>
      </c>
      <c r="C12" s="213">
        <v>60</v>
      </c>
      <c r="D12" s="213">
        <v>325.57420035295996</v>
      </c>
      <c r="E12"/>
      <c r="F12" s="38"/>
      <c r="G12"/>
      <c r="H12"/>
      <c r="I12"/>
    </row>
    <row r="13" spans="1:9" s="26" customFormat="1" x14ac:dyDescent="0.25">
      <c r="A13" s="539"/>
      <c r="B13" s="262">
        <v>11</v>
      </c>
      <c r="C13" s="213">
        <v>100</v>
      </c>
      <c r="D13" s="213">
        <v>305.48055050110997</v>
      </c>
      <c r="E13"/>
      <c r="F13" s="38"/>
      <c r="G13"/>
      <c r="H13"/>
      <c r="I13"/>
    </row>
    <row r="14" spans="1:9" s="26" customFormat="1" x14ac:dyDescent="0.25">
      <c r="A14" s="539"/>
      <c r="B14" s="262">
        <v>12</v>
      </c>
      <c r="C14" s="213">
        <v>100.03236800000001</v>
      </c>
      <c r="D14" s="213">
        <v>281.40189019450003</v>
      </c>
      <c r="E14"/>
      <c r="F14" s="38"/>
      <c r="G14"/>
      <c r="H14"/>
      <c r="I14"/>
    </row>
    <row r="15" spans="1:9" s="26" customFormat="1" x14ac:dyDescent="0.25">
      <c r="A15" s="539">
        <v>2023</v>
      </c>
      <c r="B15" s="262">
        <v>1</v>
      </c>
      <c r="C15" s="213">
        <v>90</v>
      </c>
      <c r="D15" s="213">
        <v>327.05462957421003</v>
      </c>
      <c r="E15"/>
      <c r="F15" s="38"/>
      <c r="G15"/>
      <c r="H15"/>
      <c r="I15"/>
    </row>
    <row r="16" spans="1:9" s="26" customFormat="1" x14ac:dyDescent="0.25">
      <c r="A16" s="539"/>
      <c r="B16" s="262">
        <v>2</v>
      </c>
      <c r="C16" s="213">
        <v>90.146940999999998</v>
      </c>
      <c r="D16" s="213">
        <v>348.60589176479999</v>
      </c>
      <c r="E16"/>
      <c r="F16" s="38"/>
      <c r="G16"/>
      <c r="H16"/>
    </row>
    <row r="17" spans="1:13" s="26" customFormat="1" x14ac:dyDescent="0.25">
      <c r="A17" s="539"/>
      <c r="B17" s="262">
        <v>3</v>
      </c>
      <c r="C17" s="213">
        <v>109.3465195</v>
      </c>
      <c r="D17" s="213">
        <v>352.01484251538</v>
      </c>
      <c r="E17"/>
      <c r="F17" s="38"/>
      <c r="G17"/>
      <c r="H17"/>
      <c r="I17"/>
    </row>
    <row r="18" spans="1:13" s="26" customFormat="1" x14ac:dyDescent="0.25">
      <c r="A18" s="539"/>
      <c r="B18" s="262">
        <v>4</v>
      </c>
      <c r="C18" s="213">
        <v>157.23384229999999</v>
      </c>
      <c r="D18" s="213">
        <v>349.72950781807003</v>
      </c>
      <c r="E18"/>
      <c r="F18" s="38"/>
      <c r="G18"/>
      <c r="H18"/>
    </row>
    <row r="19" spans="1:13" s="26" customFormat="1" x14ac:dyDescent="0.25">
      <c r="A19" s="539"/>
      <c r="B19" s="262">
        <v>5</v>
      </c>
      <c r="C19" s="213">
        <v>105.0505876</v>
      </c>
      <c r="D19" s="213">
        <v>370.63332447073998</v>
      </c>
      <c r="E19"/>
      <c r="F19" s="38"/>
      <c r="G19"/>
      <c r="H19"/>
      <c r="I19"/>
    </row>
    <row r="20" spans="1:13" s="26" customFormat="1" x14ac:dyDescent="0.25">
      <c r="A20" s="539"/>
      <c r="B20" s="262">
        <v>6</v>
      </c>
      <c r="C20" s="213">
        <v>46.610608800000001</v>
      </c>
      <c r="D20" s="213">
        <v>412.98283111426002</v>
      </c>
      <c r="E20"/>
      <c r="F20" s="38"/>
      <c r="G20"/>
      <c r="H20"/>
      <c r="I20"/>
    </row>
    <row r="21" spans="1:13" s="26" customFormat="1" x14ac:dyDescent="0.25">
      <c r="A21" s="539"/>
      <c r="B21" s="262">
        <v>7</v>
      </c>
      <c r="C21" s="213">
        <v>106.3623286</v>
      </c>
      <c r="D21" s="213">
        <v>452.72950285411997</v>
      </c>
      <c r="E21"/>
      <c r="F21" s="38"/>
      <c r="G21"/>
      <c r="H21"/>
      <c r="I21"/>
      <c r="J21" s="542" t="s">
        <v>271</v>
      </c>
      <c r="K21" s="542"/>
      <c r="L21" s="542"/>
      <c r="M21" s="542"/>
    </row>
    <row r="22" spans="1:13" s="26" customFormat="1" x14ac:dyDescent="0.25">
      <c r="A22" s="539"/>
      <c r="B22" s="262">
        <v>8</v>
      </c>
      <c r="C22" s="213">
        <v>92.491</v>
      </c>
      <c r="D22" s="213">
        <v>419.90943972256002</v>
      </c>
      <c r="E22"/>
      <c r="F22" s="38"/>
      <c r="G22"/>
      <c r="H22"/>
      <c r="I22"/>
    </row>
    <row r="23" spans="1:13" s="26" customFormat="1" x14ac:dyDescent="0.25">
      <c r="A23" s="539"/>
      <c r="B23" s="262">
        <v>9</v>
      </c>
      <c r="C23" s="213">
        <v>80.328999999999994</v>
      </c>
      <c r="D23" s="213">
        <v>442.90264061106001</v>
      </c>
      <c r="E23"/>
      <c r="F23" s="38"/>
      <c r="G23"/>
      <c r="H23"/>
      <c r="I23"/>
    </row>
    <row r="24" spans="1:13" x14ac:dyDescent="0.25">
      <c r="A24" s="539"/>
      <c r="B24" s="262">
        <v>10</v>
      </c>
      <c r="C24" s="213">
        <v>70.509972399999995</v>
      </c>
      <c r="D24" s="213">
        <v>436.25900216241996</v>
      </c>
    </row>
    <row r="25" spans="1:13" x14ac:dyDescent="0.25">
      <c r="A25" s="543"/>
      <c r="B25" s="262">
        <v>11</v>
      </c>
      <c r="C25" s="213">
        <v>42.060405500000002</v>
      </c>
      <c r="D25" s="213">
        <v>458.73696552293001</v>
      </c>
    </row>
    <row r="26" spans="1:13" x14ac:dyDescent="0.25">
      <c r="A26" s="543"/>
      <c r="B26" s="262">
        <v>12</v>
      </c>
      <c r="C26" s="213">
        <v>10.443082499999999</v>
      </c>
      <c r="D26" s="213">
        <v>444.24606595215005</v>
      </c>
    </row>
    <row r="27" spans="1:13" x14ac:dyDescent="0.25">
      <c r="A27" s="282">
        <v>2024</v>
      </c>
      <c r="B27" s="262">
        <v>1</v>
      </c>
      <c r="C27" s="213">
        <v>54.134799999999998</v>
      </c>
      <c r="D27" s="213">
        <v>481.00671722281999</v>
      </c>
    </row>
  </sheetData>
  <mergeCells count="4">
    <mergeCell ref="J21:M21"/>
    <mergeCell ref="C1:E1"/>
    <mergeCell ref="A3:A14"/>
    <mergeCell ref="A15:A26"/>
  </mergeCells>
  <hyperlinks>
    <hyperlink ref="J21:M21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A1:B1</xm:sqref>
        </x14:dataValidation>
        <x14:dataValidation type="list" allowBlank="1" showInputMessage="1" showErrorMessage="1">
          <x14:formula1>
            <xm:f>'[Статистическая информация ДоДКПказ (1).xlsx]Мазмұны'!#REF!</xm:f>
          </x14:formula1>
          <xm:sqref>E3:E4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K22"/>
  <sheetViews>
    <sheetView showGridLines="0" view="pageBreakPreview" zoomScale="80" zoomScaleNormal="100" zoomScaleSheetLayoutView="80" workbookViewId="0">
      <selection activeCell="Q31" sqref="Q31:Q32"/>
    </sheetView>
  </sheetViews>
  <sheetFormatPr defaultColWidth="9.140625" defaultRowHeight="15" x14ac:dyDescent="0.25"/>
  <cols>
    <col min="1" max="1" width="17.85546875" bestFit="1" customWidth="1"/>
    <col min="2" max="2" width="22.5703125" customWidth="1"/>
    <col min="3" max="3" width="52.5703125" customWidth="1"/>
    <col min="4" max="4" width="1.5703125" customWidth="1"/>
  </cols>
  <sheetData>
    <row r="1" spans="1:8" ht="15.75" customHeight="1" x14ac:dyDescent="0.25">
      <c r="A1" s="86" t="s">
        <v>18</v>
      </c>
      <c r="B1" s="525" t="str">
        <f>INDEX(Содержание!$B$3:$G$64,MATCH(A1,Содержание!$A$3:$A$64,0),1)</f>
        <v>2023 жылғы қараша-2024 жылғы қаңтар аралығындағы өтеуге дейінгі мерзімдер бөлінісіндегі орналастырылған ҚМ МБҚ, млрд. теңге</v>
      </c>
      <c r="C1" s="526"/>
      <c r="D1" s="107"/>
      <c r="E1" s="107"/>
      <c r="F1" s="107"/>
      <c r="G1" s="107"/>
      <c r="H1" s="107"/>
    </row>
    <row r="2" spans="1:8" s="26" customFormat="1" x14ac:dyDescent="0.25">
      <c r="A2" s="41" t="s">
        <v>233</v>
      </c>
      <c r="B2" s="41">
        <v>4.9177</v>
      </c>
      <c r="C2" s="367" t="s">
        <v>166</v>
      </c>
      <c r="D2" s="38"/>
      <c r="E2"/>
      <c r="F2"/>
      <c r="G2"/>
    </row>
    <row r="3" spans="1:8" s="26" customFormat="1" x14ac:dyDescent="0.25">
      <c r="A3" s="41" t="s">
        <v>234</v>
      </c>
      <c r="B3" s="41">
        <v>5.0533000000000001</v>
      </c>
      <c r="C3" s="342" t="s">
        <v>103</v>
      </c>
      <c r="D3" s="38"/>
      <c r="E3"/>
      <c r="F3"/>
      <c r="G3"/>
    </row>
    <row r="4" spans="1:8" s="26" customFormat="1" x14ac:dyDescent="0.25">
      <c r="A4" s="41" t="s">
        <v>238</v>
      </c>
      <c r="B4" s="41">
        <v>5.3663999999999996</v>
      </c>
      <c r="C4" s="364"/>
      <c r="D4" s="38"/>
      <c r="E4"/>
      <c r="F4"/>
      <c r="G4"/>
    </row>
    <row r="5" spans="1:8" s="26" customFormat="1" x14ac:dyDescent="0.25">
      <c r="A5" s="41" t="s">
        <v>239</v>
      </c>
      <c r="B5" s="41">
        <v>12.9941</v>
      </c>
      <c r="C5"/>
      <c r="D5" s="38"/>
      <c r="E5"/>
      <c r="F5"/>
      <c r="G5"/>
    </row>
    <row r="6" spans="1:8" s="26" customFormat="1" x14ac:dyDescent="0.25">
      <c r="A6" s="41" t="s">
        <v>240</v>
      </c>
      <c r="B6" s="41">
        <v>25.076700000000002</v>
      </c>
      <c r="C6"/>
      <c r="D6" s="38"/>
      <c r="E6"/>
      <c r="F6"/>
      <c r="G6"/>
    </row>
    <row r="7" spans="1:8" s="26" customFormat="1" x14ac:dyDescent="0.25">
      <c r="A7" s="41" t="s">
        <v>241</v>
      </c>
      <c r="B7" s="41">
        <v>26.8415</v>
      </c>
      <c r="C7"/>
      <c r="D7" s="38"/>
      <c r="E7"/>
      <c r="F7"/>
      <c r="G7"/>
    </row>
    <row r="8" spans="1:8" s="26" customFormat="1" x14ac:dyDescent="0.25">
      <c r="A8" s="41" t="s">
        <v>242</v>
      </c>
      <c r="B8" s="41">
        <v>30.746299999999998</v>
      </c>
      <c r="C8"/>
      <c r="D8" s="38"/>
      <c r="E8"/>
      <c r="F8"/>
      <c r="G8"/>
    </row>
    <row r="9" spans="1:8" s="26" customFormat="1" x14ac:dyDescent="0.25">
      <c r="A9" s="41" t="s">
        <v>235</v>
      </c>
      <c r="B9" s="41">
        <v>39.239699999999999</v>
      </c>
      <c r="C9"/>
      <c r="D9" s="38"/>
      <c r="E9"/>
      <c r="F9"/>
      <c r="G9"/>
    </row>
    <row r="10" spans="1:8" s="26" customFormat="1" x14ac:dyDescent="0.25">
      <c r="A10" s="41" t="s">
        <v>243</v>
      </c>
      <c r="B10" s="41">
        <v>68.88669999999999</v>
      </c>
      <c r="C10"/>
      <c r="D10" s="38"/>
      <c r="E10"/>
      <c r="F10"/>
      <c r="G10"/>
    </row>
    <row r="11" spans="1:8" s="26" customFormat="1" x14ac:dyDescent="0.25">
      <c r="A11" s="41" t="s">
        <v>244</v>
      </c>
      <c r="B11" s="41">
        <v>70.268500000000003</v>
      </c>
      <c r="C11"/>
      <c r="D11" s="38"/>
      <c r="E11"/>
      <c r="F11"/>
      <c r="G11"/>
    </row>
    <row r="12" spans="1:8" s="26" customFormat="1" x14ac:dyDescent="0.25">
      <c r="A12" s="41" t="s">
        <v>245</v>
      </c>
      <c r="B12" s="41">
        <v>94.181799999999981</v>
      </c>
      <c r="C12"/>
      <c r="D12" s="38"/>
      <c r="E12"/>
      <c r="F12"/>
      <c r="G12"/>
    </row>
    <row r="13" spans="1:8" s="26" customFormat="1" x14ac:dyDescent="0.25">
      <c r="A13" s="41" t="s">
        <v>246</v>
      </c>
      <c r="B13" s="41">
        <v>97.461500000000001</v>
      </c>
      <c r="C13"/>
      <c r="D13" s="38"/>
      <c r="E13"/>
      <c r="F13"/>
      <c r="G13"/>
    </row>
    <row r="14" spans="1:8" s="26" customFormat="1" x14ac:dyDescent="0.25">
      <c r="A14" s="41" t="s">
        <v>247</v>
      </c>
      <c r="B14" s="41">
        <v>102.3853</v>
      </c>
      <c r="C14"/>
      <c r="D14" s="38"/>
      <c r="E14"/>
      <c r="F14"/>
      <c r="G14"/>
    </row>
    <row r="15" spans="1:8" s="26" customFormat="1" x14ac:dyDescent="0.25">
      <c r="A15" s="41" t="s">
        <v>248</v>
      </c>
      <c r="B15" s="41">
        <v>121.56489999999998</v>
      </c>
      <c r="C15"/>
      <c r="D15" s="38"/>
      <c r="E15"/>
      <c r="F15"/>
    </row>
    <row r="16" spans="1:8" s="26" customFormat="1" x14ac:dyDescent="0.25">
      <c r="A16" s="41" t="s">
        <v>236</v>
      </c>
      <c r="B16" s="41">
        <v>133.18570000000003</v>
      </c>
      <c r="C16"/>
      <c r="D16" s="38"/>
      <c r="E16"/>
      <c r="F16"/>
      <c r="G16"/>
    </row>
    <row r="17" spans="1:11" s="26" customFormat="1" x14ac:dyDescent="0.25">
      <c r="A17" s="41" t="s">
        <v>237</v>
      </c>
      <c r="B17" s="41">
        <v>449.63030000000003</v>
      </c>
      <c r="C17"/>
      <c r="D17" s="38"/>
      <c r="E17"/>
      <c r="F17"/>
    </row>
    <row r="18" spans="1:11" s="26" customFormat="1" x14ac:dyDescent="0.25">
      <c r="A18" s="41"/>
      <c r="B18" s="177"/>
      <c r="C18"/>
      <c r="D18" s="38"/>
      <c r="E18"/>
      <c r="F18"/>
      <c r="G18"/>
    </row>
    <row r="19" spans="1:11" s="26" customFormat="1" x14ac:dyDescent="0.25">
      <c r="A19" s="41"/>
      <c r="B19" s="177"/>
      <c r="C19"/>
      <c r="D19" s="38"/>
      <c r="E19"/>
      <c r="F19"/>
      <c r="G19"/>
    </row>
    <row r="20" spans="1:11" s="26" customFormat="1" x14ac:dyDescent="0.25">
      <c r="A20" s="41"/>
      <c r="B20" s="177"/>
      <c r="C20"/>
      <c r="D20" s="38"/>
      <c r="E20"/>
      <c r="F20"/>
      <c r="G20"/>
      <c r="H20" s="544" t="s">
        <v>271</v>
      </c>
      <c r="I20" s="544"/>
      <c r="J20" s="544"/>
      <c r="K20" s="544"/>
    </row>
    <row r="21" spans="1:11" s="26" customFormat="1" x14ac:dyDescent="0.25">
      <c r="A21" s="41"/>
      <c r="B21" s="177"/>
      <c r="C21"/>
      <c r="D21" s="38"/>
      <c r="E21"/>
      <c r="F21"/>
      <c r="G21"/>
    </row>
    <row r="22" spans="1:11" s="26" customFormat="1" ht="19.5" customHeight="1" x14ac:dyDescent="0.25">
      <c r="A22" s="173"/>
      <c r="B22" s="168"/>
      <c r="D22" s="38"/>
      <c r="E22"/>
      <c r="F22"/>
      <c r="G22"/>
    </row>
  </sheetData>
  <mergeCells count="2">
    <mergeCell ref="B1:C1"/>
    <mergeCell ref="H20:K20"/>
  </mergeCells>
  <hyperlinks>
    <hyperlink ref="H20:K20" location="Содержание!A1" display="Содержание"/>
  </hyperlinks>
  <pageMargins left="0.7" right="0.7" top="0.75" bottom="0.75" header="0.3" footer="0.3"/>
  <pageSetup paperSize="9" scale="2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T41"/>
  <sheetViews>
    <sheetView showGridLines="0" view="pageBreakPreview" zoomScale="70" zoomScaleNormal="100" zoomScaleSheetLayoutView="70" workbookViewId="0">
      <selection activeCell="A16" sqref="A16:A27"/>
    </sheetView>
  </sheetViews>
  <sheetFormatPr defaultColWidth="9.140625" defaultRowHeight="15" x14ac:dyDescent="0.25"/>
  <cols>
    <col min="1" max="1" width="9.85546875" bestFit="1" customWidth="1"/>
    <col min="7" max="7" width="18" customWidth="1"/>
    <col min="8" max="9" width="17.28515625" customWidth="1"/>
    <col min="10" max="10" width="11.5703125" customWidth="1"/>
    <col min="11" max="14" width="7.42578125" customWidth="1"/>
    <col min="15" max="15" width="1.5703125" style="132" customWidth="1"/>
    <col min="16" max="17" width="19.28515625" customWidth="1"/>
  </cols>
  <sheetData>
    <row r="1" spans="1:16" ht="18" customHeight="1" x14ac:dyDescent="0.25">
      <c r="A1" s="86" t="s">
        <v>19</v>
      </c>
      <c r="B1" s="527" t="str">
        <f>INDEX(Содержание!$B$3:$G$73,MATCH(A1,Содержание!$A$3:$A$73,0),1)</f>
        <v>Депозиттік ұйымдардағы резиденттердің депозиттер, ж/ж, %</v>
      </c>
      <c r="C1" s="528"/>
      <c r="D1" s="528"/>
      <c r="E1" s="528"/>
      <c r="F1" s="528"/>
      <c r="G1" s="528"/>
      <c r="H1" s="528"/>
      <c r="I1" s="528"/>
      <c r="J1" s="528"/>
      <c r="K1" s="528"/>
      <c r="L1" s="528"/>
      <c r="M1" s="528"/>
      <c r="N1" s="548"/>
    </row>
    <row r="2" spans="1:16" ht="15" customHeight="1" x14ac:dyDescent="0.25">
      <c r="A2" s="552" t="s">
        <v>169</v>
      </c>
      <c r="B2" s="551" t="s">
        <v>170</v>
      </c>
      <c r="C2" s="549" t="s">
        <v>249</v>
      </c>
      <c r="D2" s="549" t="s">
        <v>250</v>
      </c>
      <c r="E2" s="549" t="s">
        <v>251</v>
      </c>
      <c r="F2" s="549" t="s">
        <v>252</v>
      </c>
      <c r="G2" s="549" t="s">
        <v>253</v>
      </c>
      <c r="H2" s="549" t="s">
        <v>254</v>
      </c>
      <c r="I2" s="556" t="s">
        <v>255</v>
      </c>
      <c r="J2" s="549" t="s">
        <v>256</v>
      </c>
      <c r="K2" s="505" t="s">
        <v>166</v>
      </c>
      <c r="L2" s="506"/>
      <c r="M2" s="506"/>
      <c r="N2" s="507"/>
    </row>
    <row r="3" spans="1:16" ht="22.5" customHeight="1" x14ac:dyDescent="0.25">
      <c r="A3" s="552"/>
      <c r="B3" s="552"/>
      <c r="C3" s="550"/>
      <c r="D3" s="550"/>
      <c r="E3" s="550"/>
      <c r="F3" s="550"/>
      <c r="G3" s="550"/>
      <c r="H3" s="550"/>
      <c r="I3" s="549"/>
      <c r="J3" s="550"/>
      <c r="K3" s="517" t="s">
        <v>102</v>
      </c>
      <c r="L3" s="518"/>
      <c r="M3" s="518"/>
      <c r="N3" s="519"/>
    </row>
    <row r="4" spans="1:16" x14ac:dyDescent="0.25">
      <c r="A4" s="554">
        <v>2021</v>
      </c>
      <c r="B4" s="100">
        <v>1</v>
      </c>
      <c r="C4" s="102">
        <v>6.5867265484667481</v>
      </c>
      <c r="D4" s="102">
        <v>12.042756686069369</v>
      </c>
      <c r="E4" s="102">
        <v>-0.21431362137175913</v>
      </c>
      <c r="F4" s="102">
        <v>-1.8564682032103941</v>
      </c>
      <c r="G4" s="102">
        <v>2.3843899248250136</v>
      </c>
      <c r="H4" s="102">
        <v>2.4080376307447886</v>
      </c>
      <c r="I4" s="45">
        <f t="shared" ref="I4:I35" si="0">SUM(G4:H4)</f>
        <v>4.7924275555698017</v>
      </c>
      <c r="J4" s="102">
        <v>21.351128965523767</v>
      </c>
    </row>
    <row r="5" spans="1:16" x14ac:dyDescent="0.25">
      <c r="A5" s="555"/>
      <c r="B5" s="100">
        <v>2</v>
      </c>
      <c r="C5" s="102">
        <v>8.8329642231007277</v>
      </c>
      <c r="D5" s="102">
        <v>10.482316077290477</v>
      </c>
      <c r="E5" s="102">
        <v>-1.0943228774547322</v>
      </c>
      <c r="F5" s="102">
        <v>-0.64266989712110112</v>
      </c>
      <c r="G5" s="102">
        <v>1.9016964405366568</v>
      </c>
      <c r="H5" s="102">
        <v>1.8795346777463466</v>
      </c>
      <c r="I5" s="45">
        <f t="shared" si="0"/>
        <v>3.7812311182830034</v>
      </c>
      <c r="J5" s="102">
        <v>21.359518644098372</v>
      </c>
    </row>
    <row r="6" spans="1:16" x14ac:dyDescent="0.25">
      <c r="A6" s="555"/>
      <c r="B6" s="100">
        <v>3</v>
      </c>
      <c r="C6" s="102">
        <v>10.799307873845382</v>
      </c>
      <c r="D6" s="102">
        <v>8.6684284962809155</v>
      </c>
      <c r="E6" s="102">
        <v>-1.1341323090806199</v>
      </c>
      <c r="F6" s="102">
        <v>-0.75316883154290559</v>
      </c>
      <c r="G6" s="102">
        <v>-1.0911733741934615</v>
      </c>
      <c r="H6" s="102">
        <v>-1.18984331335431</v>
      </c>
      <c r="I6" s="45">
        <f t="shared" si="0"/>
        <v>-2.2810166875477718</v>
      </c>
      <c r="J6" s="102">
        <v>15.299418541954999</v>
      </c>
    </row>
    <row r="7" spans="1:16" x14ac:dyDescent="0.25">
      <c r="A7" s="555"/>
      <c r="B7" s="100">
        <v>4</v>
      </c>
      <c r="C7" s="102">
        <v>10.579221635862577</v>
      </c>
      <c r="D7" s="102">
        <v>9.6525317596925824</v>
      </c>
      <c r="E7" s="102">
        <v>-0.6635423030040164</v>
      </c>
      <c r="F7" s="102">
        <v>1.9756139123323233</v>
      </c>
      <c r="G7" s="102">
        <v>0.20629852772555204</v>
      </c>
      <c r="H7" s="102">
        <v>0.23392490370033447</v>
      </c>
      <c r="I7" s="45">
        <f t="shared" si="0"/>
        <v>0.44022343142588649</v>
      </c>
      <c r="J7" s="102">
        <v>21.984048436309351</v>
      </c>
    </row>
    <row r="8" spans="1:16" x14ac:dyDescent="0.25">
      <c r="A8" s="555"/>
      <c r="B8" s="100">
        <v>5</v>
      </c>
      <c r="C8" s="102">
        <v>10.828710226190731</v>
      </c>
      <c r="D8" s="102">
        <v>8.8916396931665815</v>
      </c>
      <c r="E8" s="102">
        <v>-0.69432867260284858</v>
      </c>
      <c r="F8" s="102">
        <v>3.5912572447780851</v>
      </c>
      <c r="G8" s="102">
        <v>0.83610206842239831</v>
      </c>
      <c r="H8" s="102">
        <v>0.99928097488933221</v>
      </c>
      <c r="I8" s="45">
        <f t="shared" si="0"/>
        <v>1.8353830433117304</v>
      </c>
      <c r="J8" s="102">
        <v>24.452661534844275</v>
      </c>
      <c r="K8" s="13"/>
      <c r="L8" s="12"/>
    </row>
    <row r="9" spans="1:16" x14ac:dyDescent="0.25">
      <c r="A9" s="555"/>
      <c r="B9" s="100">
        <v>6</v>
      </c>
      <c r="C9" s="102">
        <v>11.341043273154478</v>
      </c>
      <c r="D9" s="102">
        <v>8.3835172270675056</v>
      </c>
      <c r="E9" s="102">
        <v>5.9506281399312459E-2</v>
      </c>
      <c r="F9" s="102">
        <v>4.1088715904791524</v>
      </c>
      <c r="G9" s="102">
        <v>1.1920548217839846</v>
      </c>
      <c r="H9" s="102">
        <v>1.4266760592335561</v>
      </c>
      <c r="I9" s="45">
        <f t="shared" si="0"/>
        <v>2.6187308810175409</v>
      </c>
      <c r="J9" s="102">
        <v>26.51166925311799</v>
      </c>
      <c r="K9" s="13"/>
      <c r="L9" s="12"/>
    </row>
    <row r="10" spans="1:16" x14ac:dyDescent="0.25">
      <c r="A10" s="555"/>
      <c r="B10" s="100">
        <v>7</v>
      </c>
      <c r="C10" s="102">
        <v>10.284944926405817</v>
      </c>
      <c r="D10" s="102">
        <v>7.2778835211184809</v>
      </c>
      <c r="E10" s="102">
        <v>0.35634605123965513</v>
      </c>
      <c r="F10" s="102">
        <v>3.2653618816836825</v>
      </c>
      <c r="G10" s="102">
        <v>0.30995760854648197</v>
      </c>
      <c r="H10" s="102">
        <v>0.35514078618129891</v>
      </c>
      <c r="I10" s="45">
        <f t="shared" si="0"/>
        <v>0.66509839472778087</v>
      </c>
      <c r="J10" s="102">
        <v>21.849634775175414</v>
      </c>
      <c r="K10" s="13"/>
      <c r="L10" s="12"/>
    </row>
    <row r="11" spans="1:16" x14ac:dyDescent="0.25">
      <c r="A11" s="555"/>
      <c r="B11" s="100">
        <v>8</v>
      </c>
      <c r="C11" s="103">
        <v>10.053639847051677</v>
      </c>
      <c r="D11" s="103">
        <v>7.4118693871876014</v>
      </c>
      <c r="E11" s="103">
        <v>0.6343288890019062</v>
      </c>
      <c r="F11" s="103">
        <v>2.4387494145707667</v>
      </c>
      <c r="G11" s="101">
        <v>0.25566442939658179</v>
      </c>
      <c r="H11" s="101">
        <v>0.29056012748752524</v>
      </c>
      <c r="I11" s="45">
        <f t="shared" si="0"/>
        <v>0.54622455688410709</v>
      </c>
      <c r="J11" s="101">
        <v>21.084812094696058</v>
      </c>
      <c r="K11" s="13"/>
      <c r="L11" s="12"/>
    </row>
    <row r="12" spans="1:16" x14ac:dyDescent="0.25">
      <c r="A12" s="555"/>
      <c r="B12" s="100">
        <v>9</v>
      </c>
      <c r="C12" s="103">
        <v>9.9513362247691024</v>
      </c>
      <c r="D12" s="103">
        <v>8.1347001393753207</v>
      </c>
      <c r="E12" s="103">
        <v>0.35786874842410893</v>
      </c>
      <c r="F12" s="103">
        <v>3.2185850060707915</v>
      </c>
      <c r="G12" s="101">
        <v>-0.28521409607881659</v>
      </c>
      <c r="H12" s="101">
        <v>-0.34524771433607176</v>
      </c>
      <c r="I12" s="45">
        <f t="shared" si="0"/>
        <v>-0.63046181041488836</v>
      </c>
      <c r="J12" s="101">
        <v>21.032028308224415</v>
      </c>
      <c r="K12" s="13"/>
      <c r="L12" s="12"/>
    </row>
    <row r="13" spans="1:16" x14ac:dyDescent="0.25">
      <c r="A13" s="555"/>
      <c r="B13" s="100">
        <v>10</v>
      </c>
      <c r="C13" s="103">
        <v>9.7304764077971058</v>
      </c>
      <c r="D13" s="103">
        <v>7.4748674448154206</v>
      </c>
      <c r="E13" s="103">
        <v>0.19969565120859248</v>
      </c>
      <c r="F13" s="103">
        <v>1.7108602224518112</v>
      </c>
      <c r="G13" s="101">
        <v>-0.24907026394976614</v>
      </c>
      <c r="H13" s="101">
        <v>-0.29692014891802937</v>
      </c>
      <c r="I13" s="45">
        <f t="shared" si="0"/>
        <v>-0.54599041286779548</v>
      </c>
      <c r="J13" s="101">
        <v>18.56990931340512</v>
      </c>
      <c r="K13" s="16"/>
      <c r="L13" s="16"/>
      <c r="M13" s="16"/>
      <c r="N13" s="16"/>
      <c r="P13" s="17"/>
    </row>
    <row r="14" spans="1:16" x14ac:dyDescent="0.25">
      <c r="A14" s="555"/>
      <c r="B14" s="100">
        <v>11</v>
      </c>
      <c r="C14" s="103">
        <v>8.840113956701634</v>
      </c>
      <c r="D14" s="103">
        <v>4.2296780171694497</v>
      </c>
      <c r="E14" s="103">
        <v>1.2390386154345308</v>
      </c>
      <c r="F14" s="103">
        <v>2.3208961199991061</v>
      </c>
      <c r="G14" s="101">
        <v>0.43746095683597436</v>
      </c>
      <c r="H14" s="101">
        <v>0.48066352714073296</v>
      </c>
      <c r="I14" s="45">
        <f t="shared" si="0"/>
        <v>0.91812448397670732</v>
      </c>
      <c r="J14" s="101">
        <v>17.547851193281428</v>
      </c>
    </row>
    <row r="15" spans="1:16" x14ac:dyDescent="0.25">
      <c r="A15" s="555"/>
      <c r="B15" s="100">
        <v>12</v>
      </c>
      <c r="C15" s="103">
        <v>9.3143161553092639</v>
      </c>
      <c r="D15" s="103">
        <v>6.4478367660636113</v>
      </c>
      <c r="E15" s="103">
        <v>1.3600088549754914</v>
      </c>
      <c r="F15" s="103">
        <v>4.4513423819544577</v>
      </c>
      <c r="G15" s="101">
        <v>0.52034663394081171</v>
      </c>
      <c r="H15" s="101">
        <v>0.59464270373390149</v>
      </c>
      <c r="I15" s="45">
        <f t="shared" si="0"/>
        <v>1.1149893376747131</v>
      </c>
      <c r="J15" s="101">
        <v>22.688493495977536</v>
      </c>
    </row>
    <row r="16" spans="1:16" x14ac:dyDescent="0.25">
      <c r="A16" s="545">
        <v>2022</v>
      </c>
      <c r="B16" s="100">
        <v>1</v>
      </c>
      <c r="C16" s="103">
        <v>7.8308580586425727</v>
      </c>
      <c r="D16" s="103">
        <v>5.387940870881649</v>
      </c>
      <c r="E16" s="103">
        <v>1.403284493761547</v>
      </c>
      <c r="F16" s="103">
        <v>2.7059658211193325</v>
      </c>
      <c r="G16" s="101">
        <v>0.4341076863154501</v>
      </c>
      <c r="H16" s="101">
        <v>0.46660532473685667</v>
      </c>
      <c r="I16" s="45">
        <f t="shared" si="0"/>
        <v>0.90071301105230672</v>
      </c>
      <c r="J16" s="101">
        <v>18.228762255457408</v>
      </c>
    </row>
    <row r="17" spans="1:20" x14ac:dyDescent="0.25">
      <c r="A17" s="546"/>
      <c r="B17" s="100">
        <v>2</v>
      </c>
      <c r="C17" s="103">
        <v>5.777762695279054</v>
      </c>
      <c r="D17" s="103">
        <v>6.1707392883042456</v>
      </c>
      <c r="E17" s="103">
        <v>1.2638558399162729</v>
      </c>
      <c r="F17" s="103">
        <v>2.2964365299998706</v>
      </c>
      <c r="G17" s="101">
        <v>3.6384273380430812</v>
      </c>
      <c r="H17" s="101">
        <v>3.7918662189765091</v>
      </c>
      <c r="I17" s="45">
        <f t="shared" si="0"/>
        <v>7.4302935570195903</v>
      </c>
      <c r="J17" s="101">
        <v>22.939087910519035</v>
      </c>
      <c r="R17" s="553" t="s">
        <v>271</v>
      </c>
      <c r="S17" s="553"/>
      <c r="T17" s="553"/>
    </row>
    <row r="18" spans="1:20" x14ac:dyDescent="0.25">
      <c r="A18" s="546"/>
      <c r="B18" s="100">
        <v>3</v>
      </c>
      <c r="C18" s="103">
        <v>4.2644047386509527</v>
      </c>
      <c r="D18" s="103">
        <v>4.0739477617138409</v>
      </c>
      <c r="E18" s="103">
        <v>0.21416725524525904</v>
      </c>
      <c r="F18" s="103">
        <v>0.91488835487819831</v>
      </c>
      <c r="G18" s="101">
        <v>1.7416544112298709</v>
      </c>
      <c r="H18" s="101">
        <v>1.9655656873270342</v>
      </c>
      <c r="I18" s="45">
        <f t="shared" si="0"/>
        <v>3.7072200985569053</v>
      </c>
      <c r="J18" s="101">
        <v>13.174628209045155</v>
      </c>
    </row>
    <row r="19" spans="1:20" x14ac:dyDescent="0.25">
      <c r="A19" s="546"/>
      <c r="B19" s="100">
        <v>4</v>
      </c>
      <c r="C19" s="103">
        <v>3.2429739944218805</v>
      </c>
      <c r="D19" s="103">
        <v>3.7498106078501259</v>
      </c>
      <c r="E19" s="103">
        <v>-1.1653486649464922E-2</v>
      </c>
      <c r="F19" s="103">
        <v>-0.52056346180001523</v>
      </c>
      <c r="G19" s="101">
        <v>0.71278856756353026</v>
      </c>
      <c r="H19" s="101">
        <v>0.78738015647234016</v>
      </c>
      <c r="I19" s="45">
        <f t="shared" si="0"/>
        <v>1.5001687240358703</v>
      </c>
      <c r="J19" s="101">
        <v>7.9607363778583977</v>
      </c>
    </row>
    <row r="20" spans="1:20" x14ac:dyDescent="0.25">
      <c r="A20" s="546"/>
      <c r="B20" s="100">
        <v>5</v>
      </c>
      <c r="C20" s="103">
        <v>2.8093532992410344</v>
      </c>
      <c r="D20" s="103">
        <v>2.7720826661635956</v>
      </c>
      <c r="E20" s="103">
        <v>0.55493071501159408</v>
      </c>
      <c r="F20" s="103">
        <v>-1.8675496474892022</v>
      </c>
      <c r="G20" s="103">
        <v>-0.56744329679779659</v>
      </c>
      <c r="H20" s="103">
        <v>-0.59536448947037068</v>
      </c>
      <c r="I20" s="45">
        <f t="shared" si="0"/>
        <v>-1.1628077862681674</v>
      </c>
      <c r="J20" s="103">
        <v>3.1060092466588545</v>
      </c>
      <c r="K20" s="13"/>
      <c r="L20" s="12"/>
    </row>
    <row r="21" spans="1:20" x14ac:dyDescent="0.25">
      <c r="A21" s="546"/>
      <c r="B21" s="100">
        <v>6</v>
      </c>
      <c r="C21" s="103">
        <v>3.5698049352798913</v>
      </c>
      <c r="D21" s="103">
        <v>3.3447877473556744</v>
      </c>
      <c r="E21" s="103">
        <v>-0.55346069292403466</v>
      </c>
      <c r="F21" s="103">
        <v>-1.7316811273671036</v>
      </c>
      <c r="G21" s="103">
        <v>1.6144774794273522</v>
      </c>
      <c r="H21" s="103">
        <v>1.826158671688995</v>
      </c>
      <c r="I21" s="45">
        <f t="shared" si="0"/>
        <v>3.4406361511163475</v>
      </c>
      <c r="J21" s="103">
        <v>8.0700870134607747</v>
      </c>
      <c r="K21" s="13"/>
      <c r="L21" s="12"/>
    </row>
    <row r="22" spans="1:20" x14ac:dyDescent="0.25">
      <c r="A22" s="546"/>
      <c r="B22" s="100">
        <v>7</v>
      </c>
      <c r="C22" s="103">
        <v>4.1990518773626624</v>
      </c>
      <c r="D22" s="103">
        <v>3.7146891540002724</v>
      </c>
      <c r="E22" s="103">
        <v>-0.84578037082979518</v>
      </c>
      <c r="F22" s="103">
        <v>-0.11723932710633755</v>
      </c>
      <c r="G22" s="103">
        <v>1.9747360638646845</v>
      </c>
      <c r="H22" s="103">
        <v>2.3682637389989778</v>
      </c>
      <c r="I22" s="45">
        <f t="shared" si="0"/>
        <v>4.3429998028636625</v>
      </c>
      <c r="J22" s="103">
        <v>11.293721136290467</v>
      </c>
    </row>
    <row r="23" spans="1:20" x14ac:dyDescent="0.25">
      <c r="A23" s="546"/>
      <c r="B23" s="100">
        <v>8</v>
      </c>
      <c r="C23" s="103">
        <v>4.4829672956911386</v>
      </c>
      <c r="D23" s="103">
        <v>3.4053244840979109</v>
      </c>
      <c r="E23" s="103">
        <v>-0.83703933230850092</v>
      </c>
      <c r="F23" s="103">
        <v>1.7614486055880296</v>
      </c>
      <c r="G23" s="103">
        <v>1.7723655127415496</v>
      </c>
      <c r="H23" s="103">
        <v>2.3127082641241201</v>
      </c>
      <c r="I23" s="45">
        <f t="shared" si="0"/>
        <v>4.08507377686567</v>
      </c>
      <c r="J23" s="103">
        <v>12.897774829934249</v>
      </c>
    </row>
    <row r="24" spans="1:20" x14ac:dyDescent="0.25">
      <c r="A24" s="546"/>
      <c r="B24" s="100">
        <v>9</v>
      </c>
      <c r="C24" s="103">
        <v>5.336494076697468</v>
      </c>
      <c r="D24" s="103">
        <v>3.4599128389950788</v>
      </c>
      <c r="E24" s="103">
        <v>-1.176828133068424</v>
      </c>
      <c r="F24" s="103">
        <v>0.82730825112303941</v>
      </c>
      <c r="G24" s="103">
        <v>1.8226228094033934</v>
      </c>
      <c r="H24" s="103">
        <v>2.4760893241288549</v>
      </c>
      <c r="I24" s="45">
        <f t="shared" si="0"/>
        <v>4.2987121335322485</v>
      </c>
      <c r="J24" s="103">
        <v>12.74559916727941</v>
      </c>
    </row>
    <row r="25" spans="1:20" x14ac:dyDescent="0.25">
      <c r="A25" s="546"/>
      <c r="B25" s="100">
        <v>10</v>
      </c>
      <c r="C25" s="103">
        <v>5.8660060564375582</v>
      </c>
      <c r="D25" s="103">
        <v>4.3199430484816084</v>
      </c>
      <c r="E25" s="103">
        <v>-0.91839414136870701</v>
      </c>
      <c r="F25" s="103">
        <v>2.4869607070568724</v>
      </c>
      <c r="G25" s="103">
        <v>1.478739262195605</v>
      </c>
      <c r="H25" s="103">
        <v>2.1086689335772233</v>
      </c>
      <c r="I25" s="45">
        <f t="shared" si="0"/>
        <v>3.5874081957728281</v>
      </c>
      <c r="J25" s="103">
        <v>15.34192386638016</v>
      </c>
    </row>
    <row r="26" spans="1:20" x14ac:dyDescent="0.25">
      <c r="A26" s="546"/>
      <c r="B26" s="100">
        <v>11</v>
      </c>
      <c r="C26" s="103">
        <v>7.3995773012880388</v>
      </c>
      <c r="D26" s="103">
        <v>5.141788174998613</v>
      </c>
      <c r="E26" s="103">
        <v>-1.5098825996099554</v>
      </c>
      <c r="F26" s="103">
        <v>0.51917350718493271</v>
      </c>
      <c r="G26" s="103">
        <v>1.2983596435969387</v>
      </c>
      <c r="H26" s="103">
        <v>1.6008720497324946</v>
      </c>
      <c r="I26" s="45">
        <f t="shared" si="0"/>
        <v>2.8992316933294333</v>
      </c>
      <c r="J26" s="103">
        <v>14.449888077191062</v>
      </c>
    </row>
    <row r="27" spans="1:20" x14ac:dyDescent="0.25">
      <c r="A27" s="546"/>
      <c r="B27" s="140">
        <v>12</v>
      </c>
      <c r="C27" s="103">
        <v>8.450172273535113</v>
      </c>
      <c r="D27" s="103">
        <v>5.6171692743498953</v>
      </c>
      <c r="E27" s="103">
        <v>-0.80368379626727249</v>
      </c>
      <c r="F27" s="103">
        <v>-1.5255942444642638</v>
      </c>
      <c r="G27" s="103">
        <v>1.1438228786978406</v>
      </c>
      <c r="H27" s="103">
        <v>1.2637615165944684</v>
      </c>
      <c r="I27" s="45">
        <f t="shared" si="0"/>
        <v>2.4075843952923091</v>
      </c>
      <c r="J27" s="103">
        <v>14.145647902445781</v>
      </c>
    </row>
    <row r="28" spans="1:20" x14ac:dyDescent="0.25">
      <c r="A28" s="545">
        <v>2023</v>
      </c>
      <c r="B28" s="100">
        <v>1</v>
      </c>
      <c r="C28" s="103">
        <v>9.5353765129644383</v>
      </c>
      <c r="D28" s="103">
        <v>4.643959799088778</v>
      </c>
      <c r="E28" s="103">
        <v>-1.0610239339971193</v>
      </c>
      <c r="F28" s="103">
        <v>-1.1223652196860012</v>
      </c>
      <c r="G28" s="103">
        <v>1.0025790075125771</v>
      </c>
      <c r="H28" s="103">
        <v>1.0787598427671676</v>
      </c>
      <c r="I28" s="45">
        <f t="shared" si="0"/>
        <v>2.081338850279745</v>
      </c>
      <c r="J28" s="103">
        <v>14.077286008649843</v>
      </c>
    </row>
    <row r="29" spans="1:20" x14ac:dyDescent="0.25">
      <c r="A29" s="546"/>
      <c r="B29" s="100">
        <v>2</v>
      </c>
      <c r="C29" s="103">
        <v>9.6384477774846804</v>
      </c>
      <c r="D29" s="103">
        <v>3.6823108377936009</v>
      </c>
      <c r="E29" s="103">
        <v>-1.2163519361227033</v>
      </c>
      <c r="F29" s="103">
        <v>-1.0597421421294433</v>
      </c>
      <c r="G29" s="103">
        <v>-1.7456555131261271</v>
      </c>
      <c r="H29" s="103">
        <v>-1.8399290226892893</v>
      </c>
      <c r="I29" s="45">
        <f t="shared" si="0"/>
        <v>-3.5855845358154164</v>
      </c>
      <c r="J29" s="103">
        <v>7.4590800012107161</v>
      </c>
    </row>
    <row r="30" spans="1:20" x14ac:dyDescent="0.25">
      <c r="A30" s="546"/>
      <c r="B30" s="100">
        <v>3</v>
      </c>
      <c r="C30" s="103">
        <v>11.45550428161466</v>
      </c>
      <c r="D30" s="103">
        <v>6.8823171331344453</v>
      </c>
      <c r="E30" s="103">
        <v>-0.3605472883056372</v>
      </c>
      <c r="F30" s="103">
        <v>-0.89520191580768527</v>
      </c>
      <c r="G30" s="103">
        <v>-0.53115634089418284</v>
      </c>
      <c r="H30" s="103">
        <v>-0.5841545209056096</v>
      </c>
      <c r="I30" s="45">
        <f t="shared" si="0"/>
        <v>-1.1153108617997924</v>
      </c>
      <c r="J30" s="103">
        <v>15.966761348835991</v>
      </c>
    </row>
    <row r="31" spans="1:20" x14ac:dyDescent="0.25">
      <c r="A31" s="546"/>
      <c r="B31" s="100">
        <v>4</v>
      </c>
      <c r="C31" s="103">
        <v>12.333168690881015</v>
      </c>
      <c r="D31" s="103">
        <v>5.5928536739542105</v>
      </c>
      <c r="E31" s="103">
        <v>-0.51821806474147747</v>
      </c>
      <c r="F31" s="103">
        <v>-0.92198847003094198</v>
      </c>
      <c r="G31" s="103">
        <v>0.25441510353446289</v>
      </c>
      <c r="H31" s="103">
        <v>0.27554927461434481</v>
      </c>
      <c r="I31" s="45">
        <f t="shared" si="0"/>
        <v>0.5299643781488077</v>
      </c>
      <c r="J31" s="103">
        <v>17.015780208211613</v>
      </c>
    </row>
    <row r="32" spans="1:20" x14ac:dyDescent="0.25">
      <c r="A32" s="546"/>
      <c r="B32" s="100">
        <v>5</v>
      </c>
      <c r="C32" s="103">
        <v>13.24</v>
      </c>
      <c r="D32" s="103">
        <v>7.01</v>
      </c>
      <c r="E32" s="103">
        <v>-0.89</v>
      </c>
      <c r="F32" s="103">
        <v>-0.59</v>
      </c>
      <c r="G32" s="103">
        <v>1.24</v>
      </c>
      <c r="H32" s="103">
        <v>1.33</v>
      </c>
      <c r="I32" s="45">
        <f t="shared" si="0"/>
        <v>2.5700000000000003</v>
      </c>
      <c r="J32" s="103">
        <v>21.34</v>
      </c>
    </row>
    <row r="33" spans="1:15" x14ac:dyDescent="0.25">
      <c r="A33" s="546"/>
      <c r="B33" s="100">
        <v>6</v>
      </c>
      <c r="C33" s="103">
        <v>12.66</v>
      </c>
      <c r="D33" s="103">
        <v>7.14</v>
      </c>
      <c r="E33" s="103">
        <v>-0.72</v>
      </c>
      <c r="F33" s="103">
        <v>-2.96</v>
      </c>
      <c r="G33" s="103">
        <v>-0.6</v>
      </c>
      <c r="H33" s="103">
        <v>-0.6</v>
      </c>
      <c r="I33" s="45">
        <f t="shared" si="0"/>
        <v>-1.2</v>
      </c>
      <c r="J33" s="103">
        <v>14.93</v>
      </c>
    </row>
    <row r="34" spans="1:15" x14ac:dyDescent="0.25">
      <c r="A34" s="546"/>
      <c r="B34" s="100">
        <v>7</v>
      </c>
      <c r="C34" s="103">
        <v>12.29</v>
      </c>
      <c r="D34" s="103">
        <v>4.5</v>
      </c>
      <c r="E34" s="103">
        <v>-0.69</v>
      </c>
      <c r="F34" s="103">
        <v>-4.67</v>
      </c>
      <c r="G34" s="103">
        <v>-1</v>
      </c>
      <c r="H34" s="103">
        <v>-0.95</v>
      </c>
      <c r="I34" s="45">
        <f t="shared" si="0"/>
        <v>-1.95</v>
      </c>
      <c r="J34" s="103">
        <v>9.4700000000000006</v>
      </c>
    </row>
    <row r="35" spans="1:15" x14ac:dyDescent="0.25">
      <c r="A35" s="546"/>
      <c r="B35" s="100">
        <v>8</v>
      </c>
      <c r="C35" s="103">
        <v>12.310454586426523</v>
      </c>
      <c r="D35" s="103">
        <v>6.2837519951790615</v>
      </c>
      <c r="E35" s="103">
        <v>-1.5111304875857423</v>
      </c>
      <c r="F35" s="103">
        <v>-6.7820217068047404</v>
      </c>
      <c r="G35" s="103">
        <v>-0.37991229776528801</v>
      </c>
      <c r="H35" s="103">
        <v>-0.36820089602102263</v>
      </c>
      <c r="I35" s="45">
        <f t="shared" si="0"/>
        <v>-0.74811319378631058</v>
      </c>
      <c r="J35" s="103">
        <v>9.55294119342879</v>
      </c>
    </row>
    <row r="36" spans="1:15" s="242" customFormat="1" x14ac:dyDescent="0.25">
      <c r="A36" s="546"/>
      <c r="B36" s="100">
        <v>9</v>
      </c>
      <c r="C36" s="103">
        <v>11.994823713025211</v>
      </c>
      <c r="D36" s="103">
        <v>4.464399957263911</v>
      </c>
      <c r="E36" s="103">
        <v>-1.3987579623315067</v>
      </c>
      <c r="F36" s="103">
        <v>-7.1867899399383939</v>
      </c>
      <c r="G36" s="103">
        <v>-6.4416223367487951E-2</v>
      </c>
      <c r="H36" s="103">
        <v>-6.2670671934961619E-2</v>
      </c>
      <c r="I36" s="45">
        <f>SUM(G36:H36)</f>
        <v>-0.12708689530244957</v>
      </c>
      <c r="J36" s="103">
        <v>7.74658887271677</v>
      </c>
      <c r="O36" s="132"/>
    </row>
    <row r="37" spans="1:15" s="242" customFormat="1" x14ac:dyDescent="0.25">
      <c r="A37" s="546"/>
      <c r="B37" s="100">
        <v>10</v>
      </c>
      <c r="C37" s="103">
        <v>11.655018887365157</v>
      </c>
      <c r="D37" s="103">
        <v>4.2991103946482649</v>
      </c>
      <c r="E37" s="103">
        <v>-1.5543352833332893</v>
      </c>
      <c r="F37" s="103">
        <v>-7.6966964081460736</v>
      </c>
      <c r="G37" s="103">
        <v>3.665474964788959E-2</v>
      </c>
      <c r="H37" s="103">
        <v>3.6823841605224478E-2</v>
      </c>
      <c r="I37" s="45">
        <f>SUM(G37:H37)</f>
        <v>7.3478591253114067E-2</v>
      </c>
      <c r="J37" s="103">
        <v>6.7765761817871741</v>
      </c>
      <c r="O37" s="132"/>
    </row>
    <row r="38" spans="1:15" x14ac:dyDescent="0.25">
      <c r="A38" s="546"/>
      <c r="B38" s="267">
        <v>11</v>
      </c>
      <c r="C38" s="103">
        <v>11.54326695375183</v>
      </c>
      <c r="D38" s="103">
        <v>4.57953079533684</v>
      </c>
      <c r="E38" s="103">
        <v>-1.9975627552687236</v>
      </c>
      <c r="F38" s="103">
        <v>-4.3832404537343388</v>
      </c>
      <c r="G38" s="103">
        <v>-0.30836867981969662</v>
      </c>
      <c r="H38" s="103">
        <v>-0.33574309194031104</v>
      </c>
      <c r="I38" s="103">
        <v>-0.64411177176000767</v>
      </c>
      <c r="J38" s="103">
        <v>9.0978827683255989</v>
      </c>
    </row>
    <row r="39" spans="1:15" x14ac:dyDescent="0.25">
      <c r="A39" s="547"/>
      <c r="B39" s="267">
        <v>12</v>
      </c>
      <c r="C39" s="103">
        <v>11.730136768612528</v>
      </c>
      <c r="D39" s="103">
        <v>5.9037789249242154</v>
      </c>
      <c r="E39" s="103">
        <v>-1.164865262546799</v>
      </c>
      <c r="F39" s="103">
        <v>-3.9569375799649182</v>
      </c>
      <c r="G39" s="103">
        <v>-0.24241119117979618</v>
      </c>
      <c r="H39" s="103">
        <v>-0.2211429348425793</v>
      </c>
      <c r="I39" s="103">
        <v>-0.46355412602237545</v>
      </c>
      <c r="J39" s="103">
        <v>12.048558725002652</v>
      </c>
    </row>
    <row r="40" spans="1:15" x14ac:dyDescent="0.25">
      <c r="A40" s="227">
        <v>2024</v>
      </c>
      <c r="B40" s="286">
        <v>1</v>
      </c>
      <c r="C40" s="103">
        <v>11.151661092278538</v>
      </c>
      <c r="D40" s="103">
        <v>4.8482766478907671</v>
      </c>
      <c r="E40" s="103">
        <v>-1.2546269144201787</v>
      </c>
      <c r="F40" s="103">
        <v>-3.5601868208098941</v>
      </c>
      <c r="G40" s="103">
        <v>-0.38072311349769</v>
      </c>
      <c r="H40" s="103">
        <v>-0.34836243126834621</v>
      </c>
      <c r="I40" s="103">
        <v>-0.72908554476603626</v>
      </c>
      <c r="J40" s="103">
        <v>10.456038460173197</v>
      </c>
    </row>
    <row r="41" spans="1:15" x14ac:dyDescent="0.25">
      <c r="A41" s="178"/>
    </row>
  </sheetData>
  <mergeCells count="17">
    <mergeCell ref="R17:T17"/>
    <mergeCell ref="A4:A15"/>
    <mergeCell ref="A16:A27"/>
    <mergeCell ref="I2:I3"/>
    <mergeCell ref="A2:A3"/>
    <mergeCell ref="A28:A39"/>
    <mergeCell ref="B1:N1"/>
    <mergeCell ref="F2:F3"/>
    <mergeCell ref="G2:G3"/>
    <mergeCell ref="H2:H3"/>
    <mergeCell ref="J2:J3"/>
    <mergeCell ref="K2:N2"/>
    <mergeCell ref="K3:N3"/>
    <mergeCell ref="B2:B3"/>
    <mergeCell ref="C2:C3"/>
    <mergeCell ref="D2:D3"/>
    <mergeCell ref="E2:E3"/>
  </mergeCells>
  <hyperlinks>
    <hyperlink ref="R17:T17" location="Содержание!A1" display="Содержание"/>
  </hyperlinks>
  <pageMargins left="0.7" right="0.7" top="0.75" bottom="0.75" header="0.3" footer="0.3"/>
  <pageSetup paperSize="9" scale="1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K3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2">
    <tabColor theme="5" tint="0.59999389629810485"/>
  </sheetPr>
  <dimension ref="A1:S39"/>
  <sheetViews>
    <sheetView showGridLines="0" view="pageBreakPreview" zoomScale="80" zoomScaleNormal="100" zoomScaleSheetLayoutView="80" workbookViewId="0">
      <selection activeCell="H32" sqref="H32"/>
    </sheetView>
  </sheetViews>
  <sheetFormatPr defaultRowHeight="15" x14ac:dyDescent="0.25"/>
  <cols>
    <col min="1" max="1" width="12.5703125" customWidth="1"/>
    <col min="4" max="4" width="12" customWidth="1"/>
    <col min="6" max="9" width="7.85546875" customWidth="1"/>
    <col min="10" max="10" width="1.5703125" style="132" customWidth="1"/>
    <col min="11" max="12" width="5.85546875" customWidth="1"/>
    <col min="13" max="14" width="8.85546875" customWidth="1"/>
    <col min="15" max="19" width="5.85546875" customWidth="1"/>
  </cols>
  <sheetData>
    <row r="1" spans="1:19" ht="15.75" x14ac:dyDescent="0.25">
      <c r="A1" s="74" t="s">
        <v>20</v>
      </c>
      <c r="B1" s="482" t="str">
        <f>INDEX(Содержание!$B$3:$G$64,MATCH(A1,Содержание!$A$3:$A$64,0),1)</f>
        <v>Депозиттерді долларландыру, %</v>
      </c>
      <c r="C1" s="483"/>
      <c r="D1" s="483"/>
      <c r="E1" s="483"/>
      <c r="F1" s="483"/>
      <c r="G1" s="483"/>
      <c r="H1" s="483"/>
      <c r="I1" s="483"/>
      <c r="O1" s="23"/>
      <c r="P1" s="23"/>
    </row>
    <row r="2" spans="1:19" ht="76.5" x14ac:dyDescent="0.25">
      <c r="A2" s="339" t="s">
        <v>169</v>
      </c>
      <c r="B2" s="340" t="s">
        <v>170</v>
      </c>
      <c r="C2" s="341" t="s">
        <v>257</v>
      </c>
      <c r="D2" s="341" t="s">
        <v>258</v>
      </c>
      <c r="E2" s="341" t="s">
        <v>259</v>
      </c>
      <c r="F2" s="505" t="s">
        <v>166</v>
      </c>
      <c r="G2" s="506"/>
      <c r="H2" s="506"/>
      <c r="I2" s="507"/>
      <c r="O2" s="5"/>
      <c r="P2" s="5"/>
    </row>
    <row r="3" spans="1:19" x14ac:dyDescent="0.25">
      <c r="A3" s="557">
        <v>2021</v>
      </c>
      <c r="B3" s="73">
        <v>1</v>
      </c>
      <c r="C3" s="75">
        <v>37.065369679581586</v>
      </c>
      <c r="D3" s="75">
        <v>35.35803198392459</v>
      </c>
      <c r="E3" s="75">
        <v>38.965565320784208</v>
      </c>
      <c r="F3" s="517" t="s">
        <v>102</v>
      </c>
      <c r="G3" s="518"/>
      <c r="H3" s="518"/>
      <c r="I3" s="519"/>
    </row>
    <row r="4" spans="1:19" x14ac:dyDescent="0.25">
      <c r="A4" s="557"/>
      <c r="B4" s="73">
        <v>2</v>
      </c>
      <c r="C4" s="75">
        <v>36.175293923342501</v>
      </c>
      <c r="D4" s="75">
        <v>35.693949417518247</v>
      </c>
      <c r="E4" s="75">
        <v>36.663957426940812</v>
      </c>
    </row>
    <row r="5" spans="1:19" x14ac:dyDescent="0.25">
      <c r="A5" s="557"/>
      <c r="B5" s="73">
        <v>3</v>
      </c>
      <c r="C5" s="75">
        <v>36.899933952306327</v>
      </c>
      <c r="D5" s="75">
        <v>37.825638580724572</v>
      </c>
      <c r="E5" s="75">
        <v>35.940820100336957</v>
      </c>
    </row>
    <row r="6" spans="1:19" x14ac:dyDescent="0.25">
      <c r="A6" s="557"/>
      <c r="B6" s="73">
        <v>4</v>
      </c>
      <c r="C6" s="75">
        <v>37.016722500274916</v>
      </c>
      <c r="D6" s="75">
        <v>38.437955968956913</v>
      </c>
      <c r="E6" s="75">
        <v>35.527202024731523</v>
      </c>
    </row>
    <row r="7" spans="1:19" x14ac:dyDescent="0.25">
      <c r="A7" s="557"/>
      <c r="B7" s="73">
        <v>5</v>
      </c>
      <c r="C7" s="75">
        <v>36.843317291220572</v>
      </c>
      <c r="D7" s="75">
        <v>38.731517227625361</v>
      </c>
      <c r="E7" s="75">
        <v>34.814813326619074</v>
      </c>
    </row>
    <row r="8" spans="1:19" x14ac:dyDescent="0.25">
      <c r="A8" s="557"/>
      <c r="B8" s="73">
        <v>6</v>
      </c>
      <c r="C8" s="75">
        <v>36.966267914547316</v>
      </c>
      <c r="D8" s="75">
        <v>39.127715040931463</v>
      </c>
      <c r="E8" s="75">
        <v>34.67386214804457</v>
      </c>
    </row>
    <row r="9" spans="1:19" x14ac:dyDescent="0.25">
      <c r="A9" s="557"/>
      <c r="B9" s="73">
        <v>7</v>
      </c>
      <c r="C9" s="75">
        <v>35.974279647175521</v>
      </c>
      <c r="D9" s="75">
        <v>37.366582090990796</v>
      </c>
      <c r="E9" s="75">
        <v>34.501341718814636</v>
      </c>
    </row>
    <row r="10" spans="1:19" x14ac:dyDescent="0.25">
      <c r="A10" s="557"/>
      <c r="B10" s="73">
        <v>8</v>
      </c>
      <c r="C10" s="75">
        <v>36.208736782627035</v>
      </c>
      <c r="D10" s="75">
        <v>37.804611021851954</v>
      </c>
      <c r="E10" s="75">
        <v>34.551128763420877</v>
      </c>
    </row>
    <row r="11" spans="1:19" x14ac:dyDescent="0.25">
      <c r="A11" s="557"/>
      <c r="B11" s="73">
        <v>9</v>
      </c>
      <c r="C11" s="75">
        <v>36.224088696779276</v>
      </c>
      <c r="D11" s="75">
        <v>38.025355481221858</v>
      </c>
      <c r="E11" s="75">
        <v>34.259611388610566</v>
      </c>
    </row>
    <row r="12" spans="1:19" x14ac:dyDescent="0.25">
      <c r="A12" s="557"/>
      <c r="B12" s="73">
        <v>10</v>
      </c>
      <c r="C12" s="75">
        <v>35.585117102995952</v>
      </c>
      <c r="D12" s="75">
        <v>37.150070636396372</v>
      </c>
      <c r="E12" s="75">
        <v>33.883552176536064</v>
      </c>
    </row>
    <row r="13" spans="1:19" x14ac:dyDescent="0.25">
      <c r="A13" s="557"/>
      <c r="B13" s="73">
        <v>11</v>
      </c>
      <c r="C13" s="75">
        <v>37.22359429610696</v>
      </c>
      <c r="D13" s="75">
        <v>38.46579252346389</v>
      </c>
      <c r="E13" s="75">
        <v>35.94805600494864</v>
      </c>
    </row>
    <row r="14" spans="1:19" x14ac:dyDescent="0.25">
      <c r="A14" s="557"/>
      <c r="B14" s="73">
        <v>12</v>
      </c>
      <c r="C14" s="75">
        <v>36.027655411467961</v>
      </c>
      <c r="D14" s="75">
        <v>37.634404766971464</v>
      </c>
      <c r="E14" s="75">
        <v>34.351655101967374</v>
      </c>
    </row>
    <row r="15" spans="1:19" x14ac:dyDescent="0.25">
      <c r="A15" s="554">
        <v>2022</v>
      </c>
      <c r="B15" s="73">
        <v>1</v>
      </c>
      <c r="C15" s="75">
        <v>35.588068590790463</v>
      </c>
      <c r="D15" s="75">
        <v>35.596043148301895</v>
      </c>
      <c r="E15" s="75">
        <v>35.579501035058996</v>
      </c>
    </row>
    <row r="16" spans="1:19" x14ac:dyDescent="0.25">
      <c r="A16" s="555"/>
      <c r="B16" s="73">
        <v>2</v>
      </c>
      <c r="C16" s="75">
        <v>38.365243025560616</v>
      </c>
      <c r="D16" s="75">
        <v>38.428092874052538</v>
      </c>
      <c r="E16" s="75">
        <v>38.299961087875317</v>
      </c>
      <c r="P16" s="524" t="s">
        <v>271</v>
      </c>
      <c r="Q16" s="524"/>
      <c r="R16" s="524"/>
      <c r="S16" s="524"/>
    </row>
    <row r="17" spans="1:11" x14ac:dyDescent="0.25">
      <c r="A17" s="555"/>
      <c r="B17" s="73">
        <v>3</v>
      </c>
      <c r="C17" s="75">
        <v>36.87770865382975</v>
      </c>
      <c r="D17" s="75">
        <v>38.257699854386203</v>
      </c>
      <c r="E17" s="75">
        <v>35.435201593862537</v>
      </c>
    </row>
    <row r="18" spans="1:11" x14ac:dyDescent="0.25">
      <c r="A18" s="555"/>
      <c r="B18" s="73">
        <v>4</v>
      </c>
      <c r="C18" s="75">
        <v>35.183785837581198</v>
      </c>
      <c r="D18" s="75">
        <v>36.123947855839141</v>
      </c>
      <c r="E18" s="75">
        <v>34.200535417658088</v>
      </c>
    </row>
    <row r="19" spans="1:11" x14ac:dyDescent="0.25">
      <c r="A19" s="555"/>
      <c r="B19" s="73">
        <v>5</v>
      </c>
      <c r="C19" s="75">
        <v>33.332577629163247</v>
      </c>
      <c r="D19" s="75">
        <v>33.774422072560142</v>
      </c>
      <c r="E19" s="75">
        <v>32.881251714843657</v>
      </c>
    </row>
    <row r="20" spans="1:11" x14ac:dyDescent="0.25">
      <c r="A20" s="555"/>
      <c r="B20" s="73">
        <v>6</v>
      </c>
      <c r="C20" s="75">
        <v>35.275036135229747</v>
      </c>
      <c r="D20" s="75">
        <v>36.849002256728788</v>
      </c>
      <c r="E20" s="75">
        <v>33.64929235531347</v>
      </c>
      <c r="I20" s="9"/>
    </row>
    <row r="21" spans="1:11" x14ac:dyDescent="0.25">
      <c r="A21" s="555"/>
      <c r="B21" s="73">
        <v>7</v>
      </c>
      <c r="C21" s="75">
        <v>35.360718781169844</v>
      </c>
      <c r="D21" s="75">
        <v>37.404650892338999</v>
      </c>
      <c r="E21" s="75">
        <v>33.185935744711998</v>
      </c>
      <c r="F21" s="11"/>
      <c r="I21" s="10"/>
    </row>
    <row r="22" spans="1:11" x14ac:dyDescent="0.25">
      <c r="A22" s="555"/>
      <c r="B22" s="73">
        <v>8</v>
      </c>
      <c r="C22" s="75">
        <v>36.509328810830944</v>
      </c>
      <c r="D22" s="75">
        <v>39.93811455514296</v>
      </c>
      <c r="E22" s="75">
        <v>32.831350995738198</v>
      </c>
    </row>
    <row r="23" spans="1:11" x14ac:dyDescent="0.25">
      <c r="A23" s="555"/>
      <c r="B23" s="73">
        <v>9</v>
      </c>
      <c r="C23" s="75">
        <v>35.631795161034603</v>
      </c>
      <c r="D23" s="75">
        <v>39.26686298298069</v>
      </c>
      <c r="E23" s="75">
        <v>31.651216386664988</v>
      </c>
    </row>
    <row r="24" spans="1:11" x14ac:dyDescent="0.25">
      <c r="A24" s="555"/>
      <c r="B24" s="73">
        <v>10</v>
      </c>
      <c r="C24" s="75">
        <v>35.322015186476484</v>
      </c>
      <c r="D24" s="75">
        <v>39.253919831505421</v>
      </c>
      <c r="E24" s="75">
        <v>30.907343418492022</v>
      </c>
      <c r="G24" s="18"/>
      <c r="H24" s="6"/>
      <c r="I24" s="19"/>
      <c r="K24" s="10"/>
    </row>
    <row r="25" spans="1:11" x14ac:dyDescent="0.25">
      <c r="A25" s="555"/>
      <c r="B25" s="73">
        <v>11</v>
      </c>
      <c r="C25" s="75">
        <v>34.1914855090278</v>
      </c>
      <c r="D25" s="75">
        <v>37.303446924694001</v>
      </c>
      <c r="E25" s="75">
        <v>31.002559757420801</v>
      </c>
      <c r="H25" s="6"/>
      <c r="I25" s="19"/>
      <c r="K25" s="10"/>
    </row>
    <row r="26" spans="1:11" x14ac:dyDescent="0.25">
      <c r="A26" s="555"/>
      <c r="B26" s="73">
        <v>12</v>
      </c>
      <c r="C26" s="75">
        <v>31.631483485806299</v>
      </c>
      <c r="D26" s="75">
        <v>33.597394597606701</v>
      </c>
      <c r="E26" s="75">
        <v>29.710703757297999</v>
      </c>
      <c r="K26" s="10"/>
    </row>
    <row r="27" spans="1:11" x14ac:dyDescent="0.25">
      <c r="A27" s="554">
        <v>2023</v>
      </c>
      <c r="B27" s="73">
        <v>1</v>
      </c>
      <c r="C27" s="75">
        <v>31.106997307681727</v>
      </c>
      <c r="D27" s="75">
        <v>32.614898051557105</v>
      </c>
      <c r="E27" s="75">
        <v>29.632864765425509</v>
      </c>
      <c r="G27" s="18"/>
      <c r="K27" s="10"/>
    </row>
    <row r="28" spans="1:11" x14ac:dyDescent="0.25">
      <c r="A28" s="555"/>
      <c r="B28" s="73">
        <v>2</v>
      </c>
      <c r="C28" s="75">
        <v>30.247387574067115</v>
      </c>
      <c r="D28" s="75">
        <v>32.241509353553184</v>
      </c>
      <c r="E28" s="75">
        <v>28.396245467664667</v>
      </c>
      <c r="G28" s="18"/>
      <c r="K28" s="10"/>
    </row>
    <row r="29" spans="1:11" x14ac:dyDescent="0.25">
      <c r="A29" s="555"/>
      <c r="B29" s="73">
        <v>3</v>
      </c>
      <c r="C29" s="75">
        <v>29.755637034751935</v>
      </c>
      <c r="D29" s="75">
        <v>31.982034016067107</v>
      </c>
      <c r="E29" s="75">
        <v>27.639553000328515</v>
      </c>
      <c r="G29" s="18"/>
      <c r="K29" s="10"/>
    </row>
    <row r="30" spans="1:11" x14ac:dyDescent="0.25">
      <c r="A30" s="555"/>
      <c r="B30" s="73">
        <v>4</v>
      </c>
      <c r="C30" s="75">
        <v>29.289676674353732</v>
      </c>
      <c r="D30" s="75">
        <v>31.783961191992532</v>
      </c>
      <c r="E30" s="75">
        <v>26.99521337252499</v>
      </c>
      <c r="G30" s="18"/>
      <c r="K30" s="10"/>
    </row>
    <row r="31" spans="1:11" x14ac:dyDescent="0.25">
      <c r="A31" s="555"/>
      <c r="B31" s="73">
        <v>5</v>
      </c>
      <c r="C31" s="75">
        <v>28.368047303251952</v>
      </c>
      <c r="D31" s="75">
        <v>30.548071256056691</v>
      </c>
      <c r="E31" s="75">
        <v>26.353237119045268</v>
      </c>
      <c r="G31" s="18"/>
    </row>
    <row r="32" spans="1:11" x14ac:dyDescent="0.25">
      <c r="A32" s="555"/>
      <c r="B32" s="73">
        <v>6</v>
      </c>
      <c r="C32" s="75">
        <v>26.452532824331719</v>
      </c>
      <c r="D32" s="75">
        <v>27.883645015160852</v>
      </c>
      <c r="E32" s="75">
        <v>25.16639553492606</v>
      </c>
      <c r="G32" s="6"/>
      <c r="H32" s="6"/>
      <c r="I32" s="19"/>
    </row>
    <row r="33" spans="1:5" x14ac:dyDescent="0.25">
      <c r="A33" s="555"/>
      <c r="B33" s="73">
        <v>7</v>
      </c>
      <c r="C33" s="75">
        <v>25.6206747040635</v>
      </c>
      <c r="D33" s="75">
        <v>27.090145759941002</v>
      </c>
      <c r="E33" s="75">
        <v>24.365591857652262</v>
      </c>
    </row>
    <row r="34" spans="1:5" x14ac:dyDescent="0.25">
      <c r="A34" s="555"/>
      <c r="B34" s="73">
        <v>8</v>
      </c>
      <c r="C34" s="75">
        <v>25.072867166711671</v>
      </c>
      <c r="D34" s="75">
        <v>26.56690721426212</v>
      </c>
      <c r="E34" s="75">
        <v>23.776945385789187</v>
      </c>
    </row>
    <row r="35" spans="1:5" x14ac:dyDescent="0.25">
      <c r="A35" s="555"/>
      <c r="B35" s="73">
        <v>9</v>
      </c>
      <c r="C35" s="75">
        <v>24.983770386700968</v>
      </c>
      <c r="D35" s="75">
        <v>26.826612927213983</v>
      </c>
      <c r="E35" s="75">
        <v>23.418631131831074</v>
      </c>
    </row>
    <row r="36" spans="1:5" x14ac:dyDescent="0.25">
      <c r="A36" s="555"/>
      <c r="B36" s="73">
        <v>10</v>
      </c>
      <c r="C36" s="75">
        <v>24.485203610330487</v>
      </c>
      <c r="D36" s="75">
        <v>26.452622954635302</v>
      </c>
      <c r="E36" s="75">
        <v>22.782903591064244</v>
      </c>
    </row>
    <row r="37" spans="1:5" x14ac:dyDescent="0.25">
      <c r="A37" s="555"/>
      <c r="B37" s="73">
        <v>11</v>
      </c>
      <c r="C37" s="75">
        <v>24.901097838859297</v>
      </c>
      <c r="D37" s="75">
        <v>28.056679253474421</v>
      </c>
      <c r="E37" s="75">
        <v>22.184476368792552</v>
      </c>
    </row>
    <row r="38" spans="1:5" x14ac:dyDescent="0.25">
      <c r="A38" s="555"/>
      <c r="B38" s="73">
        <v>12</v>
      </c>
      <c r="C38" s="75">
        <v>23.245391831586527</v>
      </c>
      <c r="D38" s="75">
        <v>24.294706119007348</v>
      </c>
      <c r="E38" s="75">
        <v>22.364205379444684</v>
      </c>
    </row>
    <row r="39" spans="1:5" x14ac:dyDescent="0.25">
      <c r="A39" s="269">
        <v>2024</v>
      </c>
      <c r="B39" s="73">
        <v>1</v>
      </c>
      <c r="C39" s="75">
        <v>23.143232714165126</v>
      </c>
      <c r="D39" s="75">
        <v>24.247328575236835</v>
      </c>
      <c r="E39" s="75">
        <v>22.217552115865228</v>
      </c>
    </row>
  </sheetData>
  <mergeCells count="7">
    <mergeCell ref="B1:I1"/>
    <mergeCell ref="A27:A38"/>
    <mergeCell ref="A3:A14"/>
    <mergeCell ref="P16:S16"/>
    <mergeCell ref="A15:A26"/>
    <mergeCell ref="F2:I2"/>
    <mergeCell ref="F3:I3"/>
  </mergeCells>
  <hyperlinks>
    <hyperlink ref="P16:S16" location="Содержание!A1" display="Содержание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F3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8"/>
  <sheetViews>
    <sheetView view="pageBreakPreview" zoomScale="80" zoomScaleNormal="100" zoomScaleSheetLayoutView="80" workbookViewId="0">
      <selection activeCell="I17" sqref="I17"/>
    </sheetView>
  </sheetViews>
  <sheetFormatPr defaultColWidth="9.140625" defaultRowHeight="15" x14ac:dyDescent="0.25"/>
  <cols>
    <col min="1" max="1" width="11.85546875" customWidth="1"/>
    <col min="3" max="3" width="11.140625" customWidth="1"/>
    <col min="4" max="5" width="11" customWidth="1"/>
    <col min="7" max="10" width="7.42578125" customWidth="1"/>
    <col min="11" max="11" width="1.5703125" style="132" customWidth="1"/>
    <col min="12" max="12" width="19.28515625" customWidth="1"/>
    <col min="13" max="13" width="16.42578125" customWidth="1"/>
  </cols>
  <sheetData>
    <row r="1" spans="1:16" ht="18" customHeight="1" x14ac:dyDescent="0.25">
      <c r="A1" s="74" t="s">
        <v>21</v>
      </c>
      <c r="B1" s="558" t="str">
        <f>INDEX(Содержание!$B$3:$G$64,MATCH(A1,Содержание!$A$3:$A$64,0),1)</f>
        <v>Банк жүйесіндегі долларландырудың өзгеруіне әсер ететін факторлар, а/а, %</v>
      </c>
      <c r="C1" s="559"/>
      <c r="D1" s="559"/>
      <c r="E1" s="559"/>
      <c r="F1" s="559"/>
      <c r="G1" s="559"/>
      <c r="H1" s="559"/>
      <c r="I1" s="559"/>
      <c r="J1" s="560"/>
      <c r="L1" s="134"/>
      <c r="M1" s="134"/>
      <c r="N1" s="134"/>
      <c r="O1" s="134"/>
      <c r="P1" s="134"/>
    </row>
    <row r="2" spans="1:16" ht="15" customHeight="1" x14ac:dyDescent="0.25">
      <c r="A2" s="552" t="s">
        <v>169</v>
      </c>
      <c r="B2" s="551" t="s">
        <v>170</v>
      </c>
      <c r="C2" s="556" t="s">
        <v>260</v>
      </c>
      <c r="D2" s="556" t="s">
        <v>261</v>
      </c>
      <c r="E2" s="556" t="s">
        <v>262</v>
      </c>
      <c r="F2" s="561" t="s">
        <v>263</v>
      </c>
      <c r="G2" s="505" t="s">
        <v>166</v>
      </c>
      <c r="H2" s="506"/>
      <c r="I2" s="506"/>
      <c r="J2" s="507"/>
      <c r="L2" s="134"/>
      <c r="M2" s="134"/>
      <c r="N2" s="134"/>
      <c r="O2" s="134"/>
      <c r="P2" s="134"/>
    </row>
    <row r="3" spans="1:16" ht="20.25" customHeight="1" x14ac:dyDescent="0.25">
      <c r="A3" s="552"/>
      <c r="B3" s="552"/>
      <c r="C3" s="549"/>
      <c r="D3" s="549"/>
      <c r="E3" s="549"/>
      <c r="F3" s="562"/>
      <c r="G3" s="517" t="s">
        <v>102</v>
      </c>
      <c r="H3" s="518"/>
      <c r="I3" s="518"/>
      <c r="J3" s="519"/>
      <c r="L3" s="134"/>
      <c r="M3" s="134"/>
      <c r="N3" s="134"/>
      <c r="O3" s="134"/>
      <c r="P3" s="134"/>
    </row>
    <row r="4" spans="1:16" x14ac:dyDescent="0.25">
      <c r="A4" s="554">
        <v>2022</v>
      </c>
      <c r="B4" s="100">
        <v>1</v>
      </c>
      <c r="C4" s="81">
        <v>-0.74383702815009578</v>
      </c>
      <c r="D4" s="81">
        <v>0.10679801717421634</v>
      </c>
      <c r="E4" s="81">
        <v>0.19744981872552925</v>
      </c>
      <c r="F4" s="81">
        <v>-0.4395891922503502</v>
      </c>
      <c r="G4" s="134"/>
      <c r="H4" s="134"/>
      <c r="I4" s="134"/>
      <c r="J4" s="134"/>
      <c r="L4" s="134"/>
      <c r="M4" s="134"/>
      <c r="N4" s="134"/>
      <c r="O4" s="134"/>
      <c r="P4" s="134"/>
    </row>
    <row r="5" spans="1:16" x14ac:dyDescent="0.25">
      <c r="A5" s="555"/>
      <c r="B5" s="100">
        <v>2</v>
      </c>
      <c r="C5" s="81">
        <v>-0.49480476624180847</v>
      </c>
      <c r="D5" s="81">
        <v>2.8727454421818872</v>
      </c>
      <c r="E5" s="81">
        <v>0.39923375883007317</v>
      </c>
      <c r="F5" s="81">
        <v>2.7771744347701519</v>
      </c>
      <c r="G5" s="134"/>
      <c r="H5" s="134"/>
      <c r="I5" s="134"/>
      <c r="J5" s="134"/>
      <c r="L5" s="134"/>
      <c r="M5" s="134"/>
      <c r="N5" s="134"/>
      <c r="O5" s="134"/>
      <c r="P5" s="134"/>
    </row>
    <row r="6" spans="1:16" x14ac:dyDescent="0.25">
      <c r="A6" s="555"/>
      <c r="B6" s="100">
        <v>3</v>
      </c>
      <c r="C6" s="81">
        <v>-0.83456811682501597</v>
      </c>
      <c r="D6" s="81">
        <v>-1.8086181701638442</v>
      </c>
      <c r="E6" s="81">
        <v>1.1556519152579958</v>
      </c>
      <c r="F6" s="81">
        <v>-1.4875343717308644</v>
      </c>
      <c r="G6" s="134"/>
      <c r="H6" s="134"/>
      <c r="I6" s="134"/>
      <c r="J6" s="134"/>
      <c r="L6" s="134"/>
      <c r="M6" s="134"/>
      <c r="N6" s="134"/>
      <c r="O6" s="134"/>
      <c r="P6" s="134"/>
    </row>
    <row r="7" spans="1:16" x14ac:dyDescent="0.25">
      <c r="A7" s="555"/>
      <c r="B7" s="100">
        <v>4</v>
      </c>
      <c r="C7" s="81">
        <v>-0.57530116245333995</v>
      </c>
      <c r="D7" s="81">
        <v>-0.95075868099482241</v>
      </c>
      <c r="E7" s="81">
        <v>-0.16786297280039308</v>
      </c>
      <c r="F7" s="81">
        <v>-1.6939228162485556</v>
      </c>
      <c r="G7" s="134"/>
      <c r="H7" s="134"/>
      <c r="I7" s="134"/>
      <c r="J7" s="134"/>
      <c r="L7" s="134"/>
      <c r="M7" s="134"/>
      <c r="N7" s="134"/>
      <c r="O7" s="134"/>
      <c r="P7" s="134"/>
    </row>
    <row r="8" spans="1:16" x14ac:dyDescent="0.25">
      <c r="A8" s="555"/>
      <c r="B8" s="100">
        <v>5</v>
      </c>
      <c r="C8" s="81">
        <v>-0.11750309553360036</v>
      </c>
      <c r="D8" s="81">
        <v>-1.5958617538056297</v>
      </c>
      <c r="E8" s="81">
        <v>-0.13784335907871806</v>
      </c>
      <c r="F8" s="81">
        <v>-1.851208208417948</v>
      </c>
      <c r="G8" s="134"/>
      <c r="H8" s="134"/>
      <c r="I8" s="134"/>
      <c r="J8" s="134"/>
      <c r="L8" s="134"/>
      <c r="M8" s="134"/>
      <c r="N8" s="134"/>
      <c r="O8" s="134"/>
      <c r="P8" s="134"/>
    </row>
    <row r="9" spans="1:16" x14ac:dyDescent="0.25">
      <c r="A9" s="555"/>
      <c r="B9" s="100">
        <v>6</v>
      </c>
      <c r="C9" s="81">
        <v>0.1576218817896903</v>
      </c>
      <c r="D9" s="81">
        <v>5.30758989150661</v>
      </c>
      <c r="E9" s="81">
        <v>-3.5227532672297985</v>
      </c>
      <c r="F9" s="81">
        <v>1.9424585060665014</v>
      </c>
      <c r="G9" s="134"/>
      <c r="H9" s="134"/>
      <c r="I9" s="134"/>
      <c r="J9" s="134"/>
      <c r="L9" s="134"/>
      <c r="M9" s="134"/>
      <c r="N9" s="134"/>
      <c r="O9" s="134"/>
      <c r="P9" s="134"/>
    </row>
    <row r="10" spans="1:16" x14ac:dyDescent="0.25">
      <c r="A10" s="555"/>
      <c r="B10" s="100">
        <v>7</v>
      </c>
      <c r="C10" s="81">
        <v>-7.9080311718065677E-2</v>
      </c>
      <c r="D10" s="81">
        <v>-5.6278848021794455E-2</v>
      </c>
      <c r="E10" s="81">
        <v>0.22104180567995402</v>
      </c>
      <c r="F10" s="81">
        <v>8.5682645940093893E-2</v>
      </c>
      <c r="G10" s="134"/>
      <c r="H10" s="134"/>
      <c r="I10" s="134"/>
      <c r="J10" s="134"/>
      <c r="L10" s="134"/>
      <c r="M10" s="134"/>
      <c r="N10" s="134"/>
      <c r="O10" s="134"/>
      <c r="P10" s="134"/>
    </row>
    <row r="11" spans="1:16" x14ac:dyDescent="0.25">
      <c r="A11" s="555"/>
      <c r="B11" s="100">
        <v>8</v>
      </c>
      <c r="C11" s="81">
        <v>0.99956442718412752</v>
      </c>
      <c r="D11" s="81">
        <v>-0.20941019523972745</v>
      </c>
      <c r="E11" s="81">
        <v>0.35845579771670122</v>
      </c>
      <c r="F11" s="81">
        <v>1.1486100296611013</v>
      </c>
      <c r="G11" s="134"/>
      <c r="H11" s="134"/>
      <c r="I11" s="134"/>
      <c r="J11" s="134"/>
      <c r="L11" s="134"/>
      <c r="M11" s="134"/>
      <c r="N11" s="134"/>
      <c r="O11" s="134"/>
      <c r="P11" s="134"/>
    </row>
    <row r="12" spans="1:16" x14ac:dyDescent="0.25">
      <c r="A12" s="555"/>
      <c r="B12" s="100">
        <v>9</v>
      </c>
      <c r="C12" s="81">
        <v>-3.3409437417406151E-2</v>
      </c>
      <c r="D12" s="81">
        <v>0.11442223279284582</v>
      </c>
      <c r="E12" s="81">
        <v>-0.95854644517178111</v>
      </c>
      <c r="F12" s="81">
        <v>-0.87753364979634141</v>
      </c>
      <c r="G12" s="134"/>
      <c r="H12" s="134"/>
      <c r="I12" s="134"/>
      <c r="J12" s="134"/>
      <c r="L12" s="134"/>
      <c r="M12" s="134"/>
      <c r="N12" s="134"/>
      <c r="O12" s="134"/>
      <c r="P12" s="134"/>
    </row>
    <row r="13" spans="1:16" x14ac:dyDescent="0.25">
      <c r="A13" s="555"/>
      <c r="B13" s="100">
        <v>10</v>
      </c>
      <c r="C13" s="81">
        <v>0.28671123475529631</v>
      </c>
      <c r="D13" s="81">
        <v>-0.1372279970962143</v>
      </c>
      <c r="E13" s="81">
        <v>-0.45926321221719851</v>
      </c>
      <c r="F13" s="81">
        <v>-0.30977997455811651</v>
      </c>
      <c r="G13" s="134"/>
      <c r="H13" s="134"/>
      <c r="I13" s="134"/>
      <c r="J13" s="134"/>
      <c r="L13" s="134"/>
      <c r="M13" s="134"/>
      <c r="N13" s="134"/>
      <c r="O13" s="134"/>
      <c r="P13" s="134"/>
    </row>
    <row r="14" spans="1:16" x14ac:dyDescent="0.25">
      <c r="A14" s="555"/>
      <c r="B14" s="100">
        <v>11</v>
      </c>
      <c r="C14" s="81">
        <v>-1.112457780188534</v>
      </c>
      <c r="D14" s="81">
        <v>2.5485614523755678E-2</v>
      </c>
      <c r="E14" s="81">
        <v>-4.355751178386013E-2</v>
      </c>
      <c r="F14" s="81">
        <v>-1.1305296774486384</v>
      </c>
      <c r="G14" s="134"/>
      <c r="H14" s="134"/>
      <c r="I14" s="134"/>
      <c r="J14" s="134"/>
      <c r="L14" s="134"/>
      <c r="M14" s="134"/>
      <c r="N14" s="134"/>
      <c r="O14" s="134"/>
      <c r="P14" s="134"/>
    </row>
    <row r="15" spans="1:16" x14ac:dyDescent="0.25">
      <c r="A15" s="555"/>
      <c r="B15" s="100">
        <v>12</v>
      </c>
      <c r="C15" s="81">
        <v>-0.22032569944006392</v>
      </c>
      <c r="D15" s="81">
        <v>-0.16652076680340039</v>
      </c>
      <c r="E15" s="81">
        <v>-2.1731555569780938</v>
      </c>
      <c r="F15" s="81">
        <v>-2.5600020232215579</v>
      </c>
      <c r="G15" s="134"/>
      <c r="H15" s="134"/>
      <c r="I15" s="134"/>
      <c r="J15" s="134"/>
      <c r="L15" s="134"/>
      <c r="M15" s="134"/>
      <c r="N15" s="134"/>
      <c r="O15" s="134"/>
      <c r="P15" s="134"/>
    </row>
    <row r="16" spans="1:16" x14ac:dyDescent="0.25">
      <c r="A16" s="545">
        <v>2023</v>
      </c>
      <c r="B16" s="100">
        <v>1</v>
      </c>
      <c r="C16" s="81">
        <v>-0.62327835537390763</v>
      </c>
      <c r="D16" s="81">
        <v>-0.12109390188944408</v>
      </c>
      <c r="E16" s="81">
        <v>0.21988607913879049</v>
      </c>
      <c r="F16" s="81">
        <v>-0.52448617812456133</v>
      </c>
      <c r="G16" s="134"/>
      <c r="H16" s="134"/>
      <c r="I16" s="134"/>
      <c r="J16" s="134"/>
      <c r="L16" s="134"/>
      <c r="M16" s="134"/>
      <c r="N16" s="134"/>
      <c r="O16" s="134"/>
      <c r="P16" s="134"/>
    </row>
    <row r="17" spans="1:16" x14ac:dyDescent="0.25">
      <c r="A17" s="546"/>
      <c r="B17" s="100">
        <v>2</v>
      </c>
      <c r="C17" s="81">
        <v>-0.84208270104960281</v>
      </c>
      <c r="D17" s="81">
        <v>-1.208334456618317</v>
      </c>
      <c r="E17" s="81">
        <v>1.1908074240533062</v>
      </c>
      <c r="F17" s="81">
        <v>-0.85960973361461379</v>
      </c>
      <c r="G17" s="134"/>
      <c r="H17" s="134"/>
      <c r="I17" s="134"/>
      <c r="J17" s="134"/>
      <c r="L17" s="134"/>
      <c r="M17" s="134"/>
      <c r="N17" s="134"/>
      <c r="O17" s="134"/>
      <c r="P17" s="134"/>
    </row>
    <row r="18" spans="1:16" x14ac:dyDescent="0.25">
      <c r="A18" s="546"/>
      <c r="B18" s="100">
        <v>3</v>
      </c>
      <c r="C18" s="81">
        <v>8.1920868946822685E-4</v>
      </c>
      <c r="D18" s="81">
        <v>8.9275598778232504E-2</v>
      </c>
      <c r="E18" s="81">
        <v>-0.58184534678287847</v>
      </c>
      <c r="F18" s="81">
        <v>-0.49175053931517776</v>
      </c>
      <c r="G18" s="134"/>
      <c r="H18" s="134"/>
      <c r="I18" s="134"/>
      <c r="J18" s="134"/>
      <c r="L18" s="134"/>
      <c r="M18" s="134"/>
      <c r="N18" s="134"/>
      <c r="O18" s="134"/>
      <c r="P18" s="134"/>
    </row>
    <row r="19" spans="1:16" x14ac:dyDescent="0.25">
      <c r="A19" s="546"/>
      <c r="B19" s="100">
        <v>4</v>
      </c>
      <c r="C19" s="81">
        <v>-1.1454000872431807</v>
      </c>
      <c r="D19" s="81">
        <v>0.12821966710677354</v>
      </c>
      <c r="E19" s="81">
        <v>0.55122005973820276</v>
      </c>
      <c r="F19" s="81">
        <v>-0.46596036039820443</v>
      </c>
      <c r="G19" s="134"/>
      <c r="H19" s="134"/>
      <c r="I19" s="134"/>
      <c r="J19" s="134"/>
      <c r="L19" s="134"/>
      <c r="M19" s="524" t="s">
        <v>271</v>
      </c>
      <c r="N19" s="524"/>
      <c r="O19" s="524"/>
      <c r="P19" s="524"/>
    </row>
    <row r="20" spans="1:16" x14ac:dyDescent="0.25">
      <c r="A20" s="546"/>
      <c r="B20" s="100">
        <v>5</v>
      </c>
      <c r="C20" s="81">
        <v>-0.1018009121658808</v>
      </c>
      <c r="D20" s="81">
        <v>-0.13260575236285727</v>
      </c>
      <c r="E20" s="81">
        <v>-0.68722270657304052</v>
      </c>
      <c r="F20" s="81">
        <v>-0.92162937110177856</v>
      </c>
      <c r="G20" s="134"/>
      <c r="H20" s="134"/>
      <c r="I20" s="134"/>
      <c r="J20" s="134"/>
      <c r="L20" s="134"/>
      <c r="M20" s="134"/>
      <c r="N20" s="134"/>
      <c r="O20" s="134"/>
      <c r="P20" s="134"/>
    </row>
    <row r="21" spans="1:16" x14ac:dyDescent="0.25">
      <c r="A21" s="546"/>
      <c r="B21" s="100">
        <v>6</v>
      </c>
      <c r="C21" s="81">
        <v>-0.67441876792701849</v>
      </c>
      <c r="D21" s="81">
        <v>0.10553312486852781</v>
      </c>
      <c r="E21" s="81">
        <v>-1.346628835861742</v>
      </c>
      <c r="F21" s="81">
        <v>-1.9155144789202327</v>
      </c>
      <c r="G21" s="134"/>
      <c r="H21" s="134"/>
      <c r="I21" s="134"/>
      <c r="J21" s="134"/>
      <c r="L21" s="134"/>
      <c r="M21" s="134"/>
      <c r="N21" s="134"/>
      <c r="O21" s="134"/>
      <c r="P21" s="134"/>
    </row>
    <row r="22" spans="1:16" x14ac:dyDescent="0.25">
      <c r="A22" s="546"/>
      <c r="B22" s="100">
        <v>7</v>
      </c>
      <c r="C22" s="81">
        <v>-0.84883962588632356</v>
      </c>
      <c r="D22" s="81">
        <v>-0.3486023140949937</v>
      </c>
      <c r="E22" s="81">
        <v>0.36558381971309778</v>
      </c>
      <c r="F22" s="81">
        <v>-0.83185812026821937</v>
      </c>
      <c r="G22" s="134"/>
      <c r="H22" s="134"/>
      <c r="I22" s="134"/>
      <c r="J22" s="134"/>
      <c r="L22" s="134"/>
      <c r="M22" s="134"/>
      <c r="N22" s="134"/>
      <c r="O22" s="134"/>
      <c r="P22" s="134"/>
    </row>
    <row r="23" spans="1:16" x14ac:dyDescent="0.25">
      <c r="A23" s="546"/>
      <c r="B23" s="100">
        <v>8</v>
      </c>
      <c r="C23" s="81">
        <v>-0.38912043162204674</v>
      </c>
      <c r="D23" s="81">
        <v>0.26945425300293346</v>
      </c>
      <c r="E23" s="81">
        <v>-0.42814135873271658</v>
      </c>
      <c r="F23" s="81">
        <v>-0.54780753735182985</v>
      </c>
      <c r="G23" s="134"/>
      <c r="H23" s="134"/>
      <c r="I23" s="134"/>
      <c r="J23" s="134"/>
      <c r="L23" s="134"/>
      <c r="M23" s="134"/>
      <c r="N23" s="134"/>
      <c r="O23" s="134"/>
      <c r="P23" s="134"/>
    </row>
    <row r="24" spans="1:16" x14ac:dyDescent="0.25">
      <c r="A24" s="546"/>
      <c r="B24" s="100">
        <v>9</v>
      </c>
      <c r="C24" s="81">
        <v>-5.0840108881764601E-2</v>
      </c>
      <c r="D24" s="81">
        <v>7.7786523359238288E-2</v>
      </c>
      <c r="E24" s="81">
        <v>-0.11604319448817656</v>
      </c>
      <c r="F24" s="81">
        <v>-8.909678001070287E-2</v>
      </c>
      <c r="G24" s="134"/>
      <c r="H24" s="134"/>
      <c r="I24" s="134"/>
      <c r="J24" s="134"/>
      <c r="L24" s="134"/>
      <c r="M24" s="134"/>
      <c r="N24" s="134"/>
      <c r="O24" s="134"/>
      <c r="P24" s="134"/>
    </row>
    <row r="25" spans="1:16" x14ac:dyDescent="0.25">
      <c r="A25" s="546"/>
      <c r="B25" s="100">
        <v>10</v>
      </c>
      <c r="C25" s="81">
        <v>5.8618981369430959E-2</v>
      </c>
      <c r="D25" s="81">
        <v>-6.382641411155579E-2</v>
      </c>
      <c r="E25" s="81">
        <v>-0.49335934362835721</v>
      </c>
      <c r="F25" s="81">
        <v>-0.49856677637048202</v>
      </c>
      <c r="G25" s="134"/>
      <c r="H25" s="134"/>
      <c r="I25" s="134"/>
      <c r="J25" s="134"/>
      <c r="L25" s="134"/>
      <c r="M25" s="134"/>
      <c r="N25" s="134"/>
      <c r="O25" s="134"/>
      <c r="P25" s="134"/>
    </row>
    <row r="26" spans="1:16" x14ac:dyDescent="0.25">
      <c r="A26" s="546"/>
      <c r="B26" s="100">
        <v>11</v>
      </c>
      <c r="C26" s="81">
        <v>0.863748034505463</v>
      </c>
      <c r="D26" s="81">
        <v>-0.46451982781398121</v>
      </c>
      <c r="E26" s="81">
        <v>1.666602183732795E-2</v>
      </c>
      <c r="F26" s="81">
        <v>0.41589422852880975</v>
      </c>
      <c r="G26" s="134"/>
      <c r="H26" s="134"/>
      <c r="I26" s="134"/>
      <c r="J26" s="134"/>
      <c r="L26" s="134"/>
      <c r="M26" s="134"/>
      <c r="N26" s="134"/>
      <c r="O26" s="134"/>
      <c r="P26" s="134"/>
    </row>
    <row r="27" spans="1:16" x14ac:dyDescent="0.25">
      <c r="A27" s="546"/>
      <c r="B27" s="140">
        <v>12</v>
      </c>
      <c r="C27" s="81">
        <v>6.9704439357268264E-2</v>
      </c>
      <c r="D27" s="81">
        <v>-4.2866209987995618E-2</v>
      </c>
      <c r="E27" s="81">
        <v>-1.6825442366420427</v>
      </c>
      <c r="F27" s="81">
        <v>-1.6557060072727701</v>
      </c>
      <c r="G27" s="134"/>
      <c r="H27" s="134"/>
      <c r="I27" s="134"/>
      <c r="J27" s="134"/>
      <c r="L27" s="134"/>
      <c r="M27" s="134"/>
      <c r="N27" s="134"/>
      <c r="O27" s="134"/>
      <c r="P27" s="134"/>
    </row>
    <row r="28" spans="1:16" x14ac:dyDescent="0.25">
      <c r="A28" s="270">
        <v>2024</v>
      </c>
      <c r="B28" s="100">
        <v>1</v>
      </c>
      <c r="C28" s="81">
        <v>3.0529709522486827E-2</v>
      </c>
      <c r="D28" s="81">
        <v>3.0212963583808209E-2</v>
      </c>
      <c r="E28" s="81">
        <v>-0.1629017905276943</v>
      </c>
      <c r="F28" s="81">
        <v>-0.10215911742139926</v>
      </c>
      <c r="G28" s="134"/>
      <c r="H28" s="134"/>
      <c r="I28" s="134"/>
      <c r="J28" s="134"/>
      <c r="L28" s="134"/>
      <c r="M28" s="134"/>
      <c r="N28" s="134"/>
      <c r="O28" s="134"/>
      <c r="P28" s="134"/>
    </row>
  </sheetData>
  <mergeCells count="12">
    <mergeCell ref="A4:A15"/>
    <mergeCell ref="A16:A27"/>
    <mergeCell ref="M19:P19"/>
    <mergeCell ref="B1:J1"/>
    <mergeCell ref="A2:A3"/>
    <mergeCell ref="B2:B3"/>
    <mergeCell ref="C2:C3"/>
    <mergeCell ref="D2:D3"/>
    <mergeCell ref="E2:E3"/>
    <mergeCell ref="F2:F3"/>
    <mergeCell ref="G2:J2"/>
    <mergeCell ref="G3:J3"/>
  </mergeCells>
  <hyperlinks>
    <hyperlink ref="M19:P19" location="Содержание!A1" display="Содержание"/>
  </hyperlinks>
  <pageMargins left="0.7" right="0.7" top="0.75" bottom="0.75" header="0.3" footer="0.3"/>
  <pageSetup paperSize="9" scale="94" orientation="portrait" horizontalDpi="90" verticalDpi="90" r:id="rId1"/>
  <colBreaks count="1" manualBreakCount="1">
    <brk id="10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G3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theme="5" tint="0.59999389629810485"/>
  </sheetPr>
  <dimension ref="A1:S170"/>
  <sheetViews>
    <sheetView showGridLines="0" view="pageBreakPreview" zoomScale="80" zoomScaleNormal="100" zoomScaleSheetLayoutView="80" workbookViewId="0">
      <selection activeCell="A21" sqref="A21"/>
    </sheetView>
  </sheetViews>
  <sheetFormatPr defaultRowHeight="15" x14ac:dyDescent="0.25"/>
  <cols>
    <col min="1" max="1" width="11" customWidth="1"/>
    <col min="2" max="2" width="7" customWidth="1"/>
    <col min="3" max="3" width="17" customWidth="1"/>
    <col min="4" max="4" width="18.140625" customWidth="1"/>
    <col min="5" max="5" width="15.42578125" customWidth="1"/>
    <col min="6" max="9" width="5.42578125" customWidth="1"/>
    <col min="10" max="10" width="1.5703125" style="132" customWidth="1"/>
    <col min="11" max="19" width="7" customWidth="1"/>
  </cols>
  <sheetData>
    <row r="1" spans="1:9" x14ac:dyDescent="0.25">
      <c r="A1" s="86" t="s">
        <v>22</v>
      </c>
      <c r="B1" s="482" t="str">
        <f>INDEX(Содержание!$B$3:$G$64,MATCH(A1,Содержание!$A$3:$A$64,0),1)</f>
        <v xml:space="preserve">Заңды тұлғалардың депозиттері бойынша мөлшерлемелер, % </v>
      </c>
      <c r="C1" s="483"/>
      <c r="D1" s="483"/>
      <c r="E1" s="483"/>
      <c r="F1" s="483"/>
      <c r="G1" s="483"/>
      <c r="H1" s="483"/>
      <c r="I1" s="484"/>
    </row>
    <row r="2" spans="1:9" ht="14.25" customHeight="1" x14ac:dyDescent="0.25">
      <c r="A2" s="66" t="s">
        <v>169</v>
      </c>
      <c r="B2" s="66" t="s">
        <v>170</v>
      </c>
      <c r="C2" s="66" t="s">
        <v>264</v>
      </c>
      <c r="D2" s="66" t="s">
        <v>265</v>
      </c>
      <c r="E2" s="66" t="s">
        <v>266</v>
      </c>
      <c r="F2" s="505" t="s">
        <v>166</v>
      </c>
      <c r="G2" s="506"/>
      <c r="H2" s="506"/>
      <c r="I2" s="507"/>
    </row>
    <row r="3" spans="1:9" x14ac:dyDescent="0.25">
      <c r="A3" s="104">
        <v>2022</v>
      </c>
      <c r="B3" s="287">
        <v>1</v>
      </c>
      <c r="C3" s="288">
        <v>7.9</v>
      </c>
      <c r="D3" s="288">
        <v>7.7</v>
      </c>
      <c r="E3" s="288">
        <v>7.9</v>
      </c>
      <c r="F3" s="517" t="s">
        <v>102</v>
      </c>
      <c r="G3" s="518"/>
      <c r="H3" s="518"/>
      <c r="I3" s="519"/>
    </row>
    <row r="4" spans="1:9" x14ac:dyDescent="0.25">
      <c r="A4" s="104"/>
      <c r="B4" s="287">
        <v>2</v>
      </c>
      <c r="C4" s="288">
        <v>10.4</v>
      </c>
      <c r="D4" s="288">
        <v>9.6999999999999993</v>
      </c>
      <c r="E4" s="288">
        <v>8.5</v>
      </c>
    </row>
    <row r="5" spans="1:9" x14ac:dyDescent="0.25">
      <c r="A5" s="104"/>
      <c r="B5" s="287">
        <v>3</v>
      </c>
      <c r="C5" s="288">
        <v>11.1</v>
      </c>
      <c r="D5" s="288">
        <v>10.3</v>
      </c>
      <c r="E5" s="288">
        <v>9.4</v>
      </c>
    </row>
    <row r="6" spans="1:9" x14ac:dyDescent="0.25">
      <c r="A6" s="104"/>
      <c r="B6" s="287">
        <v>4</v>
      </c>
      <c r="C6" s="288">
        <v>11.7</v>
      </c>
      <c r="D6" s="288">
        <v>11</v>
      </c>
      <c r="E6" s="288">
        <v>9.6</v>
      </c>
    </row>
    <row r="7" spans="1:9" x14ac:dyDescent="0.25">
      <c r="A7" s="104"/>
      <c r="B7" s="287">
        <v>5</v>
      </c>
      <c r="C7" s="167">
        <v>11.6</v>
      </c>
      <c r="D7" s="167">
        <v>10.9</v>
      </c>
      <c r="E7" s="167">
        <v>9.6999999999999993</v>
      </c>
    </row>
    <row r="8" spans="1:9" x14ac:dyDescent="0.25">
      <c r="A8" s="104"/>
      <c r="B8" s="287">
        <v>6</v>
      </c>
      <c r="C8" s="167">
        <v>11.7</v>
      </c>
      <c r="D8" s="167">
        <v>11</v>
      </c>
      <c r="E8" s="167">
        <v>9.4</v>
      </c>
    </row>
    <row r="9" spans="1:9" x14ac:dyDescent="0.25">
      <c r="A9" s="104"/>
      <c r="B9" s="287">
        <v>7</v>
      </c>
      <c r="C9" s="167">
        <v>12.4</v>
      </c>
      <c r="D9" s="167">
        <v>11.4</v>
      </c>
      <c r="E9" s="167">
        <v>9.1999999999999993</v>
      </c>
    </row>
    <row r="10" spans="1:9" x14ac:dyDescent="0.25">
      <c r="A10" s="104"/>
      <c r="B10" s="287">
        <v>8</v>
      </c>
      <c r="C10" s="167">
        <v>12.5</v>
      </c>
      <c r="D10" s="167">
        <v>11.6</v>
      </c>
      <c r="E10" s="167">
        <v>9.8000000000000007</v>
      </c>
    </row>
    <row r="11" spans="1:9" x14ac:dyDescent="0.25">
      <c r="A11" s="104"/>
      <c r="B11" s="287">
        <v>9</v>
      </c>
      <c r="C11" s="167">
        <v>12.5</v>
      </c>
      <c r="D11" s="167">
        <v>11.5</v>
      </c>
      <c r="E11" s="167">
        <v>10.199999999999999</v>
      </c>
    </row>
    <row r="12" spans="1:9" x14ac:dyDescent="0.25">
      <c r="A12" s="104"/>
      <c r="B12" s="287">
        <v>10</v>
      </c>
      <c r="C12" s="167">
        <v>13.7</v>
      </c>
      <c r="D12" s="167">
        <v>12.8</v>
      </c>
      <c r="E12" s="167">
        <v>11.5</v>
      </c>
    </row>
    <row r="13" spans="1:9" x14ac:dyDescent="0.25">
      <c r="A13" s="104"/>
      <c r="B13" s="287">
        <v>11</v>
      </c>
      <c r="C13" s="167">
        <v>13.9</v>
      </c>
      <c r="D13" s="167">
        <v>13</v>
      </c>
      <c r="E13" s="167">
        <v>12</v>
      </c>
    </row>
    <row r="14" spans="1:9" x14ac:dyDescent="0.25">
      <c r="A14" s="104"/>
      <c r="B14" s="287">
        <v>12</v>
      </c>
      <c r="C14" s="167">
        <v>14.6</v>
      </c>
      <c r="D14" s="167">
        <v>13.2</v>
      </c>
      <c r="E14" s="167">
        <v>12.5</v>
      </c>
    </row>
    <row r="15" spans="1:9" x14ac:dyDescent="0.25">
      <c r="A15" s="104">
        <v>2023</v>
      </c>
      <c r="B15" s="287">
        <v>1</v>
      </c>
      <c r="C15" s="167">
        <v>14.59</v>
      </c>
      <c r="D15" s="167">
        <v>13.2</v>
      </c>
      <c r="E15" s="167">
        <v>12.6</v>
      </c>
    </row>
    <row r="16" spans="1:9" x14ac:dyDescent="0.25">
      <c r="A16" s="104"/>
      <c r="B16" s="287">
        <v>2</v>
      </c>
      <c r="C16" s="167">
        <v>14.64</v>
      </c>
      <c r="D16" s="167">
        <v>13.14</v>
      </c>
      <c r="E16" s="167">
        <v>13.06</v>
      </c>
    </row>
    <row r="17" spans="1:19" x14ac:dyDescent="0.25">
      <c r="A17" s="104"/>
      <c r="B17" s="287">
        <v>3</v>
      </c>
      <c r="C17" s="167">
        <v>14.63</v>
      </c>
      <c r="D17" s="167">
        <v>13.62</v>
      </c>
      <c r="E17" s="167">
        <v>12.67</v>
      </c>
    </row>
    <row r="18" spans="1:19" x14ac:dyDescent="0.25">
      <c r="A18" s="104"/>
      <c r="B18" s="287">
        <v>4</v>
      </c>
      <c r="C18" s="167">
        <v>14.64</v>
      </c>
      <c r="D18" s="167">
        <v>13.83</v>
      </c>
      <c r="E18" s="167">
        <v>11.76</v>
      </c>
    </row>
    <row r="19" spans="1:19" x14ac:dyDescent="0.25">
      <c r="A19" s="104"/>
      <c r="B19" s="287">
        <v>5</v>
      </c>
      <c r="C19" s="167">
        <v>14.61</v>
      </c>
      <c r="D19" s="167">
        <v>13.97</v>
      </c>
      <c r="E19" s="167">
        <v>11.59</v>
      </c>
    </row>
    <row r="20" spans="1:19" x14ac:dyDescent="0.25">
      <c r="A20" s="104"/>
      <c r="B20" s="287">
        <v>6</v>
      </c>
      <c r="C20" s="167">
        <v>14.67</v>
      </c>
      <c r="D20" s="167">
        <v>14.02</v>
      </c>
      <c r="E20" s="167">
        <v>10.56</v>
      </c>
      <c r="O20" s="524" t="s">
        <v>271</v>
      </c>
      <c r="P20" s="524"/>
      <c r="Q20" s="524"/>
      <c r="R20" s="524"/>
      <c r="S20" s="493"/>
    </row>
    <row r="21" spans="1:19" x14ac:dyDescent="0.25">
      <c r="A21" s="104"/>
      <c r="B21" s="287">
        <v>7</v>
      </c>
      <c r="C21" s="167">
        <v>14.73</v>
      </c>
      <c r="D21" s="167">
        <v>13.95</v>
      </c>
      <c r="E21" s="167">
        <v>11.75</v>
      </c>
    </row>
    <row r="22" spans="1:19" x14ac:dyDescent="0.25">
      <c r="A22" s="104"/>
      <c r="B22" s="287">
        <v>8</v>
      </c>
      <c r="C22" s="167">
        <v>14.75</v>
      </c>
      <c r="D22" s="167">
        <v>14</v>
      </c>
      <c r="E22" s="167">
        <v>13.18</v>
      </c>
    </row>
    <row r="23" spans="1:19" x14ac:dyDescent="0.25">
      <c r="A23" s="104"/>
      <c r="B23" s="287">
        <v>9</v>
      </c>
      <c r="C23" s="167">
        <v>14.67</v>
      </c>
      <c r="D23" s="167">
        <v>14.18</v>
      </c>
      <c r="E23" s="167">
        <v>11.84</v>
      </c>
    </row>
    <row r="24" spans="1:19" x14ac:dyDescent="0.25">
      <c r="A24" s="104"/>
      <c r="B24" s="287">
        <v>10</v>
      </c>
      <c r="C24" s="167">
        <v>14.29</v>
      </c>
      <c r="D24" s="167">
        <v>13.85</v>
      </c>
      <c r="E24" s="167">
        <v>14.27</v>
      </c>
    </row>
    <row r="25" spans="1:19" x14ac:dyDescent="0.25">
      <c r="A25" s="104"/>
      <c r="B25" s="287">
        <v>11</v>
      </c>
      <c r="C25" s="167">
        <v>14.71</v>
      </c>
      <c r="D25" s="167">
        <v>13.93</v>
      </c>
      <c r="E25" s="167">
        <v>14.21</v>
      </c>
    </row>
    <row r="26" spans="1:19" x14ac:dyDescent="0.25">
      <c r="A26" s="104"/>
      <c r="B26" s="287">
        <v>12</v>
      </c>
      <c r="C26" s="167">
        <v>14.7</v>
      </c>
      <c r="D26" s="167">
        <v>13.9</v>
      </c>
      <c r="E26" s="167">
        <v>14.1</v>
      </c>
    </row>
    <row r="27" spans="1:19" x14ac:dyDescent="0.25">
      <c r="A27" s="104">
        <v>2024</v>
      </c>
      <c r="B27" s="287">
        <v>1</v>
      </c>
      <c r="C27" s="167">
        <v>14.5</v>
      </c>
      <c r="D27" s="167">
        <v>13.6</v>
      </c>
      <c r="E27" s="167">
        <v>13.3</v>
      </c>
    </row>
    <row r="170" spans="12:12" x14ac:dyDescent="0.25">
      <c r="L170">
        <v>100</v>
      </c>
    </row>
  </sheetData>
  <mergeCells count="4">
    <mergeCell ref="F2:I2"/>
    <mergeCell ref="F3:I3"/>
    <mergeCell ref="B1:I1"/>
    <mergeCell ref="O20:S20"/>
  </mergeCells>
  <hyperlinks>
    <hyperlink ref="O20:R20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F3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theme="5" tint="0.59999389629810485"/>
  </sheetPr>
  <dimension ref="A1:S27"/>
  <sheetViews>
    <sheetView showGridLines="0" view="pageBreakPreview" zoomScale="80" zoomScaleNormal="100" zoomScaleSheetLayoutView="80" workbookViewId="0">
      <selection activeCell="P18" sqref="P18"/>
    </sheetView>
  </sheetViews>
  <sheetFormatPr defaultRowHeight="15" x14ac:dyDescent="0.25"/>
  <cols>
    <col min="1" max="1" width="13.5703125" customWidth="1"/>
    <col min="2" max="4" width="10.42578125" customWidth="1"/>
    <col min="5" max="5" width="9.28515625" style="22" bestFit="1" customWidth="1"/>
    <col min="6" max="9" width="6.85546875" customWidth="1"/>
    <col min="10" max="10" width="1.5703125" style="132" customWidth="1"/>
    <col min="11" max="19" width="6.7109375" customWidth="1"/>
  </cols>
  <sheetData>
    <row r="1" spans="1:9" x14ac:dyDescent="0.25">
      <c r="A1" s="86" t="s">
        <v>81</v>
      </c>
      <c r="B1" s="482" t="str">
        <f>INDEX(Содержание!$B$3:$G$64,MATCH(A1,Содержание!$A$3:$A$64,0),1)</f>
        <v>Жеке тұлғалардың салымдары бойынша мөлшерлемелер, %</v>
      </c>
      <c r="C1" s="483"/>
      <c r="D1" s="483"/>
      <c r="E1" s="483"/>
      <c r="F1" s="483"/>
      <c r="G1" s="483"/>
      <c r="H1" s="483"/>
      <c r="I1" s="484"/>
    </row>
    <row r="2" spans="1:9" ht="25.5" x14ac:dyDescent="0.25">
      <c r="A2" s="66" t="s">
        <v>169</v>
      </c>
      <c r="B2" s="66" t="s">
        <v>170</v>
      </c>
      <c r="C2" s="66" t="s">
        <v>264</v>
      </c>
      <c r="D2" s="66" t="s">
        <v>265</v>
      </c>
      <c r="E2" s="66" t="s">
        <v>266</v>
      </c>
      <c r="F2" s="505" t="s">
        <v>166</v>
      </c>
      <c r="G2" s="506"/>
      <c r="H2" s="506"/>
      <c r="I2" s="507"/>
    </row>
    <row r="3" spans="1:9" x14ac:dyDescent="0.25">
      <c r="A3" s="502">
        <v>2022</v>
      </c>
      <c r="B3" s="41">
        <v>1</v>
      </c>
      <c r="C3" s="125">
        <v>8</v>
      </c>
      <c r="D3" s="125">
        <v>8.6</v>
      </c>
      <c r="E3" s="214">
        <v>8.9</v>
      </c>
      <c r="F3" s="517" t="s">
        <v>102</v>
      </c>
      <c r="G3" s="518"/>
      <c r="H3" s="518"/>
      <c r="I3" s="519"/>
    </row>
    <row r="4" spans="1:9" x14ac:dyDescent="0.25">
      <c r="A4" s="503"/>
      <c r="B4" s="41">
        <v>2</v>
      </c>
      <c r="C4" s="125">
        <v>10.6</v>
      </c>
      <c r="D4" s="125">
        <v>8.6999999999999993</v>
      </c>
      <c r="E4" s="214">
        <v>8.8000000000000007</v>
      </c>
    </row>
    <row r="5" spans="1:9" x14ac:dyDescent="0.25">
      <c r="A5" s="503"/>
      <c r="B5" s="41">
        <v>3</v>
      </c>
      <c r="C5" s="125">
        <v>11.1</v>
      </c>
      <c r="D5" s="125">
        <v>10</v>
      </c>
      <c r="E5" s="214">
        <v>10.7</v>
      </c>
    </row>
    <row r="6" spans="1:9" x14ac:dyDescent="0.25">
      <c r="A6" s="503"/>
      <c r="B6" s="41">
        <v>4</v>
      </c>
      <c r="C6" s="125">
        <v>11.8</v>
      </c>
      <c r="D6" s="125">
        <v>10.3</v>
      </c>
      <c r="E6" s="214">
        <v>11.4</v>
      </c>
    </row>
    <row r="7" spans="1:9" x14ac:dyDescent="0.25">
      <c r="A7" s="503"/>
      <c r="B7" s="41">
        <v>5</v>
      </c>
      <c r="C7" s="125">
        <v>11.8</v>
      </c>
      <c r="D7" s="125">
        <v>10.4</v>
      </c>
      <c r="E7" s="214">
        <v>11.8</v>
      </c>
    </row>
    <row r="8" spans="1:9" x14ac:dyDescent="0.25">
      <c r="A8" s="503"/>
      <c r="B8" s="41">
        <v>6</v>
      </c>
      <c r="C8" s="125">
        <v>12</v>
      </c>
      <c r="D8" s="125">
        <v>10.8</v>
      </c>
      <c r="E8" s="214">
        <v>12.1</v>
      </c>
    </row>
    <row r="9" spans="1:9" x14ac:dyDescent="0.25">
      <c r="A9" s="503"/>
      <c r="B9" s="41">
        <v>7</v>
      </c>
      <c r="C9" s="125">
        <v>12.2</v>
      </c>
      <c r="D9" s="125">
        <v>11.6</v>
      </c>
      <c r="E9" s="214">
        <v>12.3</v>
      </c>
    </row>
    <row r="10" spans="1:9" x14ac:dyDescent="0.25">
      <c r="A10" s="503"/>
      <c r="B10" s="41">
        <v>8</v>
      </c>
      <c r="C10" s="125">
        <v>12.3</v>
      </c>
      <c r="D10" s="125">
        <v>11.9</v>
      </c>
      <c r="E10" s="125">
        <v>12.6</v>
      </c>
    </row>
    <row r="11" spans="1:9" x14ac:dyDescent="0.25">
      <c r="A11" s="503"/>
      <c r="B11" s="41">
        <v>9</v>
      </c>
      <c r="C11" s="125">
        <v>12.5</v>
      </c>
      <c r="D11" s="125">
        <v>12.2</v>
      </c>
      <c r="E11" s="125">
        <v>12.7</v>
      </c>
    </row>
    <row r="12" spans="1:9" x14ac:dyDescent="0.25">
      <c r="A12" s="503"/>
      <c r="B12" s="41">
        <v>10</v>
      </c>
      <c r="C12" s="125">
        <v>13.5</v>
      </c>
      <c r="D12" s="125">
        <v>12.5</v>
      </c>
      <c r="E12" s="125">
        <v>12.9</v>
      </c>
    </row>
    <row r="13" spans="1:9" x14ac:dyDescent="0.25">
      <c r="A13" s="503"/>
      <c r="B13" s="41">
        <v>11</v>
      </c>
      <c r="C13" s="125">
        <v>13.9</v>
      </c>
      <c r="D13" s="125">
        <v>12.8</v>
      </c>
      <c r="E13" s="125">
        <v>13.4</v>
      </c>
    </row>
    <row r="14" spans="1:9" x14ac:dyDescent="0.25">
      <c r="A14" s="503"/>
      <c r="B14" s="77">
        <v>12</v>
      </c>
      <c r="C14" s="125">
        <v>14.6</v>
      </c>
      <c r="D14" s="125">
        <v>13.2</v>
      </c>
      <c r="E14" s="125">
        <v>13.7</v>
      </c>
    </row>
    <row r="15" spans="1:9" x14ac:dyDescent="0.25">
      <c r="A15" s="502">
        <v>2023</v>
      </c>
      <c r="B15" s="41">
        <v>1</v>
      </c>
      <c r="C15" s="215">
        <v>14.61</v>
      </c>
      <c r="D15" s="215">
        <v>13.55</v>
      </c>
      <c r="E15" s="215">
        <v>13.87</v>
      </c>
    </row>
    <row r="16" spans="1:9" x14ac:dyDescent="0.25">
      <c r="A16" s="503"/>
      <c r="B16" s="41">
        <v>2</v>
      </c>
      <c r="C16" s="215">
        <v>14.7</v>
      </c>
      <c r="D16" s="215">
        <v>13.72</v>
      </c>
      <c r="E16" s="215">
        <v>13.86</v>
      </c>
    </row>
    <row r="17" spans="1:19" x14ac:dyDescent="0.25">
      <c r="A17" s="503"/>
      <c r="B17" s="41">
        <v>3</v>
      </c>
      <c r="C17" s="215">
        <v>14.59</v>
      </c>
      <c r="D17" s="215">
        <v>13.9</v>
      </c>
      <c r="E17" s="215">
        <v>14</v>
      </c>
      <c r="P17" s="468" t="s">
        <v>271</v>
      </c>
      <c r="Q17" s="468"/>
      <c r="R17" s="468"/>
      <c r="S17" s="468"/>
    </row>
    <row r="18" spans="1:19" x14ac:dyDescent="0.25">
      <c r="A18" s="503"/>
      <c r="B18" s="41">
        <v>4</v>
      </c>
      <c r="C18" s="215">
        <v>14.69</v>
      </c>
      <c r="D18" s="215">
        <v>13.91</v>
      </c>
      <c r="E18" s="215">
        <v>13.98</v>
      </c>
    </row>
    <row r="19" spans="1:19" x14ac:dyDescent="0.25">
      <c r="A19" s="503"/>
      <c r="B19" s="41">
        <v>5</v>
      </c>
      <c r="C19" s="215">
        <v>14.6</v>
      </c>
      <c r="D19" s="215">
        <v>14</v>
      </c>
      <c r="E19" s="215">
        <v>13.98</v>
      </c>
    </row>
    <row r="20" spans="1:19" x14ac:dyDescent="0.25">
      <c r="A20" s="503"/>
      <c r="B20" s="41">
        <v>6</v>
      </c>
      <c r="C20" s="215">
        <v>14.7</v>
      </c>
      <c r="D20" s="215">
        <v>14.1</v>
      </c>
      <c r="E20" s="215">
        <v>14.02</v>
      </c>
    </row>
    <row r="21" spans="1:19" x14ac:dyDescent="0.25">
      <c r="A21" s="503"/>
      <c r="B21" s="41">
        <v>7</v>
      </c>
      <c r="C21" s="215">
        <v>14.7</v>
      </c>
      <c r="D21" s="215">
        <v>14.1</v>
      </c>
      <c r="E21" s="215">
        <v>14.01</v>
      </c>
    </row>
    <row r="22" spans="1:19" x14ac:dyDescent="0.25">
      <c r="A22" s="503"/>
      <c r="B22" s="41">
        <v>8</v>
      </c>
      <c r="C22" s="215">
        <v>14.65</v>
      </c>
      <c r="D22" s="215">
        <v>14.13</v>
      </c>
      <c r="E22" s="215">
        <v>14.04</v>
      </c>
    </row>
    <row r="23" spans="1:19" x14ac:dyDescent="0.25">
      <c r="A23" s="503"/>
      <c r="B23" s="41">
        <v>9</v>
      </c>
      <c r="C23" s="215">
        <v>14.72</v>
      </c>
      <c r="D23" s="215">
        <v>14.23</v>
      </c>
      <c r="E23" s="215">
        <v>14.04</v>
      </c>
    </row>
    <row r="24" spans="1:19" x14ac:dyDescent="0.25">
      <c r="A24" s="503"/>
      <c r="B24" s="41">
        <v>10</v>
      </c>
      <c r="C24" s="215">
        <v>14.22</v>
      </c>
      <c r="D24" s="215">
        <v>14.26</v>
      </c>
      <c r="E24" s="215">
        <v>14.05</v>
      </c>
    </row>
    <row r="25" spans="1:19" x14ac:dyDescent="0.25">
      <c r="A25" s="503"/>
      <c r="B25" s="41">
        <v>11</v>
      </c>
      <c r="C25" s="215">
        <v>14.25</v>
      </c>
      <c r="D25" s="215">
        <v>14.37</v>
      </c>
      <c r="E25" s="215">
        <v>13.89</v>
      </c>
    </row>
    <row r="26" spans="1:19" x14ac:dyDescent="0.25">
      <c r="A26" s="504"/>
      <c r="B26" s="41">
        <v>12</v>
      </c>
      <c r="C26" s="215">
        <v>14.3</v>
      </c>
      <c r="D26" s="215">
        <v>14.4</v>
      </c>
      <c r="E26" s="215">
        <v>14</v>
      </c>
    </row>
    <row r="27" spans="1:19" x14ac:dyDescent="0.25">
      <c r="A27" s="267">
        <v>2024</v>
      </c>
      <c r="B27" s="20">
        <v>1</v>
      </c>
      <c r="C27" s="215">
        <v>14.1</v>
      </c>
      <c r="D27" s="215">
        <v>14.4</v>
      </c>
      <c r="E27" s="215">
        <v>14</v>
      </c>
    </row>
  </sheetData>
  <mergeCells count="6">
    <mergeCell ref="A15:A26"/>
    <mergeCell ref="A3:A14"/>
    <mergeCell ref="P17:S17"/>
    <mergeCell ref="B1:I1"/>
    <mergeCell ref="F2:I2"/>
    <mergeCell ref="F3:I3"/>
  </mergeCells>
  <hyperlinks>
    <hyperlink ref="P17:S17" location="Содержание!A1" display="Содержание"/>
  </hyperlinks>
  <pageMargins left="0.7" right="0.7" top="0.75" bottom="0.75" header="0.3" footer="0.3"/>
  <pageSetup paperSize="9" scale="5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'C:\Users\IS_Assel_R\Desktop\Трансмиссия ставки на депозиты\[Статистическая информация ДоДКП май (каз).xlsx]Мазмұны'!#REF!</xm:f>
          </x14:formula1>
          <xm:sqref>F3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theme="5" tint="0.59999389629810485"/>
  </sheetPr>
  <dimension ref="A1:S26"/>
  <sheetViews>
    <sheetView showGridLines="0" view="pageBreakPreview" zoomScaleNormal="100" zoomScaleSheetLayoutView="100" workbookViewId="0">
      <selection activeCell="L24" sqref="L24"/>
    </sheetView>
  </sheetViews>
  <sheetFormatPr defaultColWidth="9.140625" defaultRowHeight="15" x14ac:dyDescent="0.25"/>
  <cols>
    <col min="1" max="1" width="12.5703125" customWidth="1"/>
    <col min="2" max="2" width="7.7109375" customWidth="1"/>
    <col min="3" max="3" width="10.7109375" bestFit="1" customWidth="1"/>
    <col min="4" max="4" width="10.85546875" customWidth="1"/>
    <col min="5" max="6" width="13.7109375" customWidth="1"/>
    <col min="7" max="7" width="12.7109375" bestFit="1" customWidth="1"/>
    <col min="8" max="8" width="11.140625" customWidth="1"/>
    <col min="9" max="9" width="9.5703125" bestFit="1" customWidth="1"/>
    <col min="10" max="13" width="7.7109375" customWidth="1"/>
    <col min="14" max="14" width="1.5703125" style="132" customWidth="1"/>
    <col min="15" max="19" width="13.140625" customWidth="1"/>
  </cols>
  <sheetData>
    <row r="1" spans="1:13" x14ac:dyDescent="0.25">
      <c r="A1" s="78" t="s">
        <v>82</v>
      </c>
      <c r="B1" s="566" t="str">
        <f>INDEX(Содержание!$B$3:$G$64,MATCH(A1,Содержание!$A$3:$A$64,0),1)</f>
        <v>ЕДБ-ден экономикаға берілетін кредиттер, ж/ж, %</v>
      </c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8"/>
    </row>
    <row r="2" spans="1:13" ht="57.75" customHeight="1" x14ac:dyDescent="0.25">
      <c r="A2" s="79" t="s">
        <v>169</v>
      </c>
      <c r="B2" s="82" t="s">
        <v>170</v>
      </c>
      <c r="C2" s="82" t="s">
        <v>177</v>
      </c>
      <c r="D2" s="82" t="s">
        <v>178</v>
      </c>
      <c r="E2" s="82" t="s">
        <v>179</v>
      </c>
      <c r="F2" s="82" t="s">
        <v>180</v>
      </c>
      <c r="G2" s="82" t="s">
        <v>181</v>
      </c>
      <c r="H2" s="82" t="s">
        <v>182</v>
      </c>
      <c r="I2" s="570" t="s">
        <v>166</v>
      </c>
      <c r="J2" s="570"/>
      <c r="K2" s="570"/>
      <c r="L2" s="570"/>
      <c r="M2" s="570"/>
    </row>
    <row r="3" spans="1:13" x14ac:dyDescent="0.25">
      <c r="A3" s="563">
        <v>2022</v>
      </c>
      <c r="B3" s="80">
        <v>1</v>
      </c>
      <c r="C3" s="81">
        <v>7.0516295312343811</v>
      </c>
      <c r="D3" s="81">
        <v>19.982904158421007</v>
      </c>
      <c r="E3" s="81">
        <v>-0.40872794838243065</v>
      </c>
      <c r="F3" s="81">
        <v>-0.11030673034207966</v>
      </c>
      <c r="G3" s="81">
        <v>0.26356306669780599</v>
      </c>
      <c r="H3" s="81">
        <v>26.77906207762868</v>
      </c>
      <c r="I3" s="517" t="s">
        <v>102</v>
      </c>
      <c r="J3" s="518"/>
      <c r="K3" s="518"/>
      <c r="L3" s="518"/>
      <c r="M3" s="518"/>
    </row>
    <row r="4" spans="1:13" x14ac:dyDescent="0.25">
      <c r="A4" s="564"/>
      <c r="B4" s="80">
        <v>2</v>
      </c>
      <c r="C4" s="81">
        <v>7.6836096663736546</v>
      </c>
      <c r="D4" s="81">
        <v>21.960690577556445</v>
      </c>
      <c r="E4" s="81">
        <v>-0.44384072645585054</v>
      </c>
      <c r="F4" s="81">
        <v>-0.10935356629281209</v>
      </c>
      <c r="G4" s="81">
        <v>2.1968705131685273</v>
      </c>
      <c r="H4" s="81">
        <v>31.287976464349953</v>
      </c>
      <c r="J4" s="34"/>
      <c r="K4" s="34"/>
      <c r="L4" s="34"/>
    </row>
    <row r="5" spans="1:13" x14ac:dyDescent="0.25">
      <c r="A5" s="564"/>
      <c r="B5" s="80">
        <v>3</v>
      </c>
      <c r="C5" s="81">
        <v>8.0381175597782466</v>
      </c>
      <c r="D5" s="81">
        <v>21.53611835073885</v>
      </c>
      <c r="E5" s="81">
        <v>-0.63327815663031173</v>
      </c>
      <c r="F5" s="81">
        <v>-9.58473615242664E-2</v>
      </c>
      <c r="G5" s="81">
        <v>1.1213457186644664</v>
      </c>
      <c r="H5" s="81">
        <v>29.966456111027018</v>
      </c>
      <c r="J5" s="34"/>
      <c r="K5" s="34"/>
      <c r="L5" s="34"/>
    </row>
    <row r="6" spans="1:13" x14ac:dyDescent="0.25">
      <c r="A6" s="564"/>
      <c r="B6" s="80">
        <v>4</v>
      </c>
      <c r="C6" s="81">
        <v>7.4653600905662643</v>
      </c>
      <c r="D6" s="81">
        <v>21.257506225111296</v>
      </c>
      <c r="E6" s="81">
        <v>-0.62755090107976874</v>
      </c>
      <c r="F6" s="81">
        <v>-9.6399390817583044E-2</v>
      </c>
      <c r="G6" s="81">
        <v>0.45705989157389743</v>
      </c>
      <c r="H6" s="81">
        <v>28.455975915354117</v>
      </c>
      <c r="J6" s="34"/>
      <c r="K6" s="34"/>
      <c r="L6" s="34"/>
    </row>
    <row r="7" spans="1:13" x14ac:dyDescent="0.25">
      <c r="A7" s="564"/>
      <c r="B7" s="80">
        <v>5</v>
      </c>
      <c r="C7" s="81">
        <v>6.8108246037581699</v>
      </c>
      <c r="D7" s="81">
        <v>20.550410730711821</v>
      </c>
      <c r="E7" s="81">
        <v>-2.1060664284063613</v>
      </c>
      <c r="F7" s="81">
        <v>-9.3735430328970581E-2</v>
      </c>
      <c r="G7" s="81">
        <v>-0.34923329437515066</v>
      </c>
      <c r="H7" s="81">
        <v>24.812200181359501</v>
      </c>
    </row>
    <row r="8" spans="1:13" x14ac:dyDescent="0.25">
      <c r="A8" s="564"/>
      <c r="B8" s="80">
        <v>6</v>
      </c>
      <c r="C8" s="81">
        <v>7.7834993102391321</v>
      </c>
      <c r="D8" s="81">
        <v>20.541920086661062</v>
      </c>
      <c r="E8" s="81">
        <v>-1.7325474431386556</v>
      </c>
      <c r="F8" s="81">
        <v>-9.171169279434116E-2</v>
      </c>
      <c r="G8" s="81">
        <v>1.0361371250759019</v>
      </c>
      <c r="H8" s="81">
        <v>27.537297386043114</v>
      </c>
    </row>
    <row r="9" spans="1:13" x14ac:dyDescent="0.25">
      <c r="A9" s="564"/>
      <c r="B9" s="80">
        <v>7</v>
      </c>
      <c r="C9" s="81">
        <v>7.4068712368629139</v>
      </c>
      <c r="D9" s="81">
        <v>20.796109008267223</v>
      </c>
      <c r="E9" s="81">
        <v>-2.1696602761257617</v>
      </c>
      <c r="F9" s="81">
        <v>-9.8156009629531957E-2</v>
      </c>
      <c r="G9" s="81">
        <v>1.1974047983412193</v>
      </c>
      <c r="H9" s="81">
        <v>27.132568757716079</v>
      </c>
    </row>
    <row r="10" spans="1:13" x14ac:dyDescent="0.25">
      <c r="A10" s="564"/>
      <c r="B10" s="80">
        <v>8</v>
      </c>
      <c r="C10" s="81">
        <v>6.7472696933697156</v>
      </c>
      <c r="D10" s="81">
        <v>20.144961283893796</v>
      </c>
      <c r="E10" s="81">
        <v>-2.1497413517260653</v>
      </c>
      <c r="F10" s="81">
        <v>-9.036488837159147E-2</v>
      </c>
      <c r="G10" s="81">
        <v>1.0209317376412816</v>
      </c>
      <c r="H10" s="81">
        <v>25.673056474807133</v>
      </c>
    </row>
    <row r="11" spans="1:13" x14ac:dyDescent="0.25">
      <c r="A11" s="564"/>
      <c r="B11" s="80">
        <v>9</v>
      </c>
      <c r="C11" s="81">
        <v>6.1136826473708705</v>
      </c>
      <c r="D11" s="81">
        <v>19.25016589553552</v>
      </c>
      <c r="E11" s="81">
        <v>-2.0166931261540397</v>
      </c>
      <c r="F11" s="81">
        <v>-7.452842953713458E-2</v>
      </c>
      <c r="G11" s="81">
        <v>1.1158138957059214</v>
      </c>
      <c r="H11" s="81">
        <v>24.388440882921113</v>
      </c>
    </row>
    <row r="12" spans="1:13" x14ac:dyDescent="0.25">
      <c r="A12" s="564"/>
      <c r="B12" s="80">
        <v>10</v>
      </c>
      <c r="C12" s="81">
        <v>6.2767928297759772</v>
      </c>
      <c r="D12" s="81">
        <v>18.796200450922001</v>
      </c>
      <c r="E12" s="81">
        <v>-1.0233489370299091</v>
      </c>
      <c r="F12" s="81">
        <v>-7.2841787420540982E-2</v>
      </c>
      <c r="G12" s="81">
        <v>0.89952606513544475</v>
      </c>
      <c r="H12" s="81">
        <v>24.876328621383003</v>
      </c>
    </row>
    <row r="13" spans="1:13" x14ac:dyDescent="0.25">
      <c r="A13" s="564"/>
      <c r="B13" s="80">
        <v>11</v>
      </c>
      <c r="C13" s="81">
        <v>6.1143215948168743</v>
      </c>
      <c r="D13" s="81">
        <v>18.751928749226003</v>
      </c>
      <c r="E13" s="81">
        <v>-1.0184979471769182</v>
      </c>
      <c r="F13" s="81">
        <v>-6.8368998229762584E-2</v>
      </c>
      <c r="G13" s="81">
        <v>0.74813799810907788</v>
      </c>
      <c r="H13" s="81">
        <v>24.527521396745232</v>
      </c>
      <c r="I13" s="36"/>
    </row>
    <row r="14" spans="1:13" x14ac:dyDescent="0.25">
      <c r="A14" s="565"/>
      <c r="B14" s="80">
        <v>12</v>
      </c>
      <c r="C14" s="81">
        <v>6.6185422976776831</v>
      </c>
      <c r="D14" s="81">
        <v>17.020221968922641</v>
      </c>
      <c r="E14" s="81">
        <v>-0.91855606068209139</v>
      </c>
      <c r="F14" s="81">
        <v>-6.4387093895383732E-2</v>
      </c>
      <c r="G14" s="81">
        <v>0.66729539950648897</v>
      </c>
      <c r="H14" s="81">
        <v>23.323116511529342</v>
      </c>
      <c r="I14" s="37"/>
    </row>
    <row r="15" spans="1:13" x14ac:dyDescent="0.25">
      <c r="A15" s="569">
        <v>2023</v>
      </c>
      <c r="B15" s="80">
        <v>1</v>
      </c>
      <c r="C15" s="81">
        <v>5.7232603054697044</v>
      </c>
      <c r="D15" s="81">
        <v>17.22375541930715</v>
      </c>
      <c r="E15" s="81">
        <v>-0.37495121487844296</v>
      </c>
      <c r="F15" s="81">
        <v>-6.4941627570701099E-2</v>
      </c>
      <c r="G15" s="81">
        <v>0.57767283518280987</v>
      </c>
      <c r="H15" s="81">
        <v>23.084795717510517</v>
      </c>
      <c r="I15" s="37"/>
    </row>
    <row r="16" spans="1:13" x14ac:dyDescent="0.25">
      <c r="A16" s="569"/>
      <c r="B16" s="80">
        <v>2</v>
      </c>
      <c r="C16" s="81">
        <v>5.2794887431478195</v>
      </c>
      <c r="D16" s="81">
        <v>16.125167549636039</v>
      </c>
      <c r="E16" s="81">
        <v>-0.48422934804908313</v>
      </c>
      <c r="F16" s="81">
        <v>-6.897393073846847E-2</v>
      </c>
      <c r="G16" s="81">
        <v>-1.0003588289985994</v>
      </c>
      <c r="H16" s="81">
        <v>19.851094184997692</v>
      </c>
      <c r="I16" s="37"/>
    </row>
    <row r="17" spans="1:19" x14ac:dyDescent="0.25">
      <c r="A17" s="569"/>
      <c r="B17" s="80">
        <v>3</v>
      </c>
      <c r="C17" s="81">
        <v>5.0794345505029295</v>
      </c>
      <c r="D17" s="81">
        <v>16.2920092291053</v>
      </c>
      <c r="E17" s="81">
        <v>-0.5796277627684463</v>
      </c>
      <c r="F17" s="81">
        <v>-6.3198580185873932E-2</v>
      </c>
      <c r="G17" s="81">
        <v>-0.2839975600307888</v>
      </c>
      <c r="H17" s="81">
        <v>20.444619876623122</v>
      </c>
    </row>
    <row r="18" spans="1:19" x14ac:dyDescent="0.25">
      <c r="A18" s="543"/>
      <c r="B18" s="80">
        <v>4</v>
      </c>
      <c r="C18" s="81">
        <v>7.0938379438944485</v>
      </c>
      <c r="D18" s="81">
        <v>18.020140851856308</v>
      </c>
      <c r="E18" s="81">
        <v>-0.27388284104541666</v>
      </c>
      <c r="F18" s="81">
        <v>-5.4453644036584752E-2</v>
      </c>
      <c r="G18" s="81">
        <v>0.13925132061213794</v>
      </c>
      <c r="H18" s="81">
        <v>24.92489363128092</v>
      </c>
      <c r="P18" s="468" t="s">
        <v>271</v>
      </c>
      <c r="Q18" s="468"/>
      <c r="R18" s="468"/>
      <c r="S18" s="468"/>
    </row>
    <row r="19" spans="1:19" x14ac:dyDescent="0.25">
      <c r="A19" s="543"/>
      <c r="B19" s="80">
        <v>5</v>
      </c>
      <c r="C19" s="81">
        <v>7.30123966707598</v>
      </c>
      <c r="D19" s="81">
        <v>16.581740000902208</v>
      </c>
      <c r="E19" s="81">
        <v>-0.24375746032652551</v>
      </c>
      <c r="F19" s="81">
        <v>-4.4102335744714158E-2</v>
      </c>
      <c r="G19" s="81">
        <v>0.64792488844884155</v>
      </c>
      <c r="H19" s="81">
        <v>24.243044760355769</v>
      </c>
    </row>
    <row r="20" spans="1:19" x14ac:dyDescent="0.25">
      <c r="A20" s="543"/>
      <c r="B20" s="80">
        <v>6</v>
      </c>
      <c r="C20" s="81">
        <v>6.4416549315610094</v>
      </c>
      <c r="D20" s="81">
        <v>15.822795816261245</v>
      </c>
      <c r="E20" s="81">
        <v>-0.19757078054612759</v>
      </c>
      <c r="F20" s="81">
        <v>-3.2727217608957505E-2</v>
      </c>
      <c r="G20" s="81">
        <v>-0.33250477319366251</v>
      </c>
      <c r="H20" s="81">
        <v>21.701647976473517</v>
      </c>
    </row>
    <row r="21" spans="1:19" ht="15" customHeight="1" x14ac:dyDescent="0.25">
      <c r="A21" s="543"/>
      <c r="B21" s="80">
        <v>7</v>
      </c>
      <c r="C21" s="81">
        <v>6.046732224694269</v>
      </c>
      <c r="D21" s="81">
        <v>16.446885842825072</v>
      </c>
      <c r="E21" s="81">
        <v>0.17021895286264335</v>
      </c>
      <c r="F21" s="81">
        <v>-1.6505219867720095E-2</v>
      </c>
      <c r="G21" s="81">
        <v>-0.56491077878380147</v>
      </c>
      <c r="H21" s="81">
        <v>22.082421021730454</v>
      </c>
    </row>
    <row r="22" spans="1:19" x14ac:dyDescent="0.25">
      <c r="A22" s="543"/>
      <c r="B22" s="80">
        <v>8</v>
      </c>
      <c r="C22" s="81">
        <v>6.1569838641262118</v>
      </c>
      <c r="D22" s="81">
        <v>16.492761423273468</v>
      </c>
      <c r="E22" s="81">
        <v>0.55848199541850496</v>
      </c>
      <c r="F22" s="81">
        <v>-1.6858311374911197E-2</v>
      </c>
      <c r="G22" s="81">
        <v>-0.23168706731718502</v>
      </c>
      <c r="H22" s="81">
        <v>22.9596819041261</v>
      </c>
    </row>
    <row r="23" spans="1:19" x14ac:dyDescent="0.25">
      <c r="A23" s="543"/>
      <c r="B23" s="80">
        <v>9</v>
      </c>
      <c r="C23" s="81">
        <v>6.5061280692745767</v>
      </c>
      <c r="D23" s="81">
        <v>16.225177970100436</v>
      </c>
      <c r="E23" s="81">
        <v>2.6059005707036936E-2</v>
      </c>
      <c r="F23" s="81">
        <v>-1.6115058872088809E-2</v>
      </c>
      <c r="G23" s="81">
        <v>-3.9438399254775665E-2</v>
      </c>
      <c r="H23" s="81">
        <v>22.701811586955216</v>
      </c>
    </row>
    <row r="24" spans="1:19" x14ac:dyDescent="0.25">
      <c r="A24" s="543"/>
      <c r="B24" s="80">
        <v>10</v>
      </c>
      <c r="C24" s="81">
        <v>6.4851944510066613</v>
      </c>
      <c r="D24" s="81">
        <v>15.889925797068354</v>
      </c>
      <c r="E24" s="81">
        <v>6.2084737202796501E-3</v>
      </c>
      <c r="F24" s="81">
        <v>-1.1412314222621246E-2</v>
      </c>
      <c r="G24" s="81">
        <v>2.3041595802101526E-2</v>
      </c>
      <c r="H24" s="81">
        <v>22.392958003374773</v>
      </c>
    </row>
    <row r="25" spans="1:19" x14ac:dyDescent="0.25">
      <c r="A25" s="543"/>
      <c r="B25" s="80">
        <v>11</v>
      </c>
      <c r="C25" s="81">
        <v>5.6989793119261103</v>
      </c>
      <c r="D25" s="81">
        <v>15.291164156607717</v>
      </c>
      <c r="E25" s="81">
        <v>0.19846004238224538</v>
      </c>
      <c r="F25" s="81">
        <v>-1.1066921241495513E-2</v>
      </c>
      <c r="G25" s="81">
        <v>-0.19214912639892909</v>
      </c>
      <c r="H25" s="81">
        <v>20.985387463275671</v>
      </c>
    </row>
    <row r="26" spans="1:19" x14ac:dyDescent="0.25">
      <c r="A26" s="543"/>
      <c r="B26" s="80">
        <v>12</v>
      </c>
      <c r="C26" s="81">
        <v>5.7197076234161415</v>
      </c>
      <c r="D26" s="81">
        <v>15.40370034130058</v>
      </c>
      <c r="E26" s="81">
        <v>1.5019673720287154</v>
      </c>
      <c r="F26" s="81">
        <v>-8.4845977031756253E-3</v>
      </c>
      <c r="G26" s="81">
        <v>-0.16801033681584621</v>
      </c>
      <c r="H26" s="81">
        <v>22.448880402226408</v>
      </c>
    </row>
  </sheetData>
  <mergeCells count="6">
    <mergeCell ref="P18:S18"/>
    <mergeCell ref="A3:A14"/>
    <mergeCell ref="B1:M1"/>
    <mergeCell ref="A15:A26"/>
    <mergeCell ref="I2:M2"/>
    <mergeCell ref="I3:M3"/>
  </mergeCells>
  <hyperlinks>
    <hyperlink ref="P18:S18" location="Содержание!A1" display="Содержание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theme="5" tint="0.59999389629810485"/>
  </sheetPr>
  <dimension ref="A1:Q26"/>
  <sheetViews>
    <sheetView showGridLines="0" view="pageBreakPreview" zoomScaleNormal="100" zoomScaleSheetLayoutView="100" workbookViewId="0">
      <selection activeCell="L34" sqref="L34"/>
    </sheetView>
  </sheetViews>
  <sheetFormatPr defaultRowHeight="15" x14ac:dyDescent="0.25"/>
  <cols>
    <col min="1" max="1" width="12.570312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8" width="9" customWidth="1"/>
    <col min="9" max="9" width="1.5703125" style="132" customWidth="1"/>
    <col min="10" max="17" width="8.5703125" customWidth="1"/>
  </cols>
  <sheetData>
    <row r="1" spans="1:8" x14ac:dyDescent="0.25">
      <c r="A1" s="86" t="s">
        <v>23</v>
      </c>
      <c r="B1" s="482" t="str">
        <f>INDEX(Содержание!$B$3:$G$64,MATCH(A1,Содержание!$A$3:$A$64,0),1)</f>
        <v xml:space="preserve">ЕДБ-ден халыққа берілетін кредиттер, ж/ж, % </v>
      </c>
      <c r="C1" s="483"/>
      <c r="D1" s="483"/>
      <c r="E1" s="483"/>
      <c r="F1" s="483"/>
      <c r="G1" s="483"/>
      <c r="H1" s="484"/>
    </row>
    <row r="2" spans="1:8" ht="25.5" x14ac:dyDescent="0.25">
      <c r="A2" s="79" t="s">
        <v>169</v>
      </c>
      <c r="B2" s="82" t="s">
        <v>170</v>
      </c>
      <c r="C2" s="42" t="s">
        <v>182</v>
      </c>
      <c r="D2" s="42" t="s">
        <v>183</v>
      </c>
      <c r="E2" s="42" t="s">
        <v>53</v>
      </c>
      <c r="F2" s="42" t="s">
        <v>184</v>
      </c>
      <c r="G2" s="505" t="s">
        <v>166</v>
      </c>
      <c r="H2" s="507"/>
    </row>
    <row r="3" spans="1:8" x14ac:dyDescent="0.25">
      <c r="A3" s="501">
        <v>2022</v>
      </c>
      <c r="B3" s="73">
        <v>1</v>
      </c>
      <c r="C3" s="76">
        <v>40.355621228559983</v>
      </c>
      <c r="D3" s="76">
        <v>23.458948236980305</v>
      </c>
      <c r="E3" s="76">
        <v>12.79644126532245</v>
      </c>
      <c r="F3" s="76">
        <v>4.1002317262572108</v>
      </c>
      <c r="G3" s="573" t="s">
        <v>102</v>
      </c>
      <c r="H3" s="574"/>
    </row>
    <row r="4" spans="1:8" x14ac:dyDescent="0.25">
      <c r="A4" s="501"/>
      <c r="B4" s="73">
        <v>2</v>
      </c>
      <c r="C4" s="76">
        <v>44.645526845087446</v>
      </c>
      <c r="D4" s="76">
        <v>24.970740324714519</v>
      </c>
      <c r="E4" s="76">
        <v>15.305886460031646</v>
      </c>
      <c r="F4" s="76">
        <v>4.3689000603412822</v>
      </c>
    </row>
    <row r="5" spans="1:8" x14ac:dyDescent="0.25">
      <c r="A5" s="501"/>
      <c r="B5" s="73">
        <v>3</v>
      </c>
      <c r="C5" s="76">
        <v>43.651075020153264</v>
      </c>
      <c r="D5" s="76">
        <v>23.677081569586729</v>
      </c>
      <c r="E5" s="76">
        <v>15.460521444880237</v>
      </c>
      <c r="F5" s="76">
        <v>4.5134720056862951</v>
      </c>
    </row>
    <row r="6" spans="1:8" x14ac:dyDescent="0.25">
      <c r="A6" s="501"/>
      <c r="B6" s="73">
        <v>4</v>
      </c>
      <c r="C6" s="76">
        <v>39.524854447515011</v>
      </c>
      <c r="D6" s="76">
        <v>20.867971817372119</v>
      </c>
      <c r="E6" s="76">
        <v>14.011635461296715</v>
      </c>
      <c r="F6" s="76">
        <v>4.6452471688461845</v>
      </c>
    </row>
    <row r="7" spans="1:8" x14ac:dyDescent="0.25">
      <c r="A7" s="501"/>
      <c r="B7" s="73">
        <v>5</v>
      </c>
      <c r="C7" s="76">
        <v>41.605075324701055</v>
      </c>
      <c r="D7" s="76">
        <v>21.587238843637888</v>
      </c>
      <c r="E7" s="76">
        <v>15.683273804076862</v>
      </c>
      <c r="F7" s="76">
        <v>4.3345626769863044</v>
      </c>
    </row>
    <row r="8" spans="1:8" x14ac:dyDescent="0.25">
      <c r="A8" s="501"/>
      <c r="B8" s="73">
        <v>6</v>
      </c>
      <c r="C8" s="76">
        <v>40.236302966617153</v>
      </c>
      <c r="D8" s="76">
        <v>20.673282815317236</v>
      </c>
      <c r="E8" s="76">
        <v>15.370428794498167</v>
      </c>
      <c r="F8" s="76">
        <v>4.1925913568017412</v>
      </c>
    </row>
    <row r="9" spans="1:8" x14ac:dyDescent="0.25">
      <c r="A9" s="501"/>
      <c r="B9" s="73">
        <v>7</v>
      </c>
      <c r="C9" s="76">
        <v>40.057730900857024</v>
      </c>
      <c r="D9" s="76">
        <v>20.800400116823919</v>
      </c>
      <c r="E9" s="76">
        <v>14.963655814268131</v>
      </c>
      <c r="F9" s="76">
        <v>4.2936749697649734</v>
      </c>
    </row>
    <row r="10" spans="1:8" x14ac:dyDescent="0.25">
      <c r="A10" s="501"/>
      <c r="B10" s="73">
        <v>8</v>
      </c>
      <c r="C10" s="76">
        <v>38.303020581714399</v>
      </c>
      <c r="D10" s="76">
        <v>19.028590416194589</v>
      </c>
      <c r="E10" s="76">
        <v>14.782446713135741</v>
      </c>
      <c r="F10" s="76">
        <v>4.4919834523840683</v>
      </c>
    </row>
    <row r="11" spans="1:8" x14ac:dyDescent="0.25">
      <c r="A11" s="501"/>
      <c r="B11" s="73">
        <v>9</v>
      </c>
      <c r="C11" s="76">
        <v>36.379708674930498</v>
      </c>
      <c r="D11" s="76">
        <v>17.995317214803233</v>
      </c>
      <c r="E11" s="76">
        <v>14.523960554345482</v>
      </c>
      <c r="F11" s="76">
        <v>3.8604309057817905</v>
      </c>
    </row>
    <row r="12" spans="1:8" x14ac:dyDescent="0.25">
      <c r="A12" s="501"/>
      <c r="B12" s="73">
        <v>10</v>
      </c>
      <c r="C12" s="76">
        <v>34.802553753937573</v>
      </c>
      <c r="D12" s="76">
        <v>16.441047715945075</v>
      </c>
      <c r="E12" s="76">
        <v>14.583463996032339</v>
      </c>
      <c r="F12" s="76">
        <v>3.7780420419601461</v>
      </c>
    </row>
    <row r="13" spans="1:8" x14ac:dyDescent="0.25">
      <c r="A13" s="501"/>
      <c r="B13" s="73">
        <v>11</v>
      </c>
      <c r="C13" s="76">
        <v>34.672361161373956</v>
      </c>
      <c r="D13" s="76">
        <v>18.179590470727319</v>
      </c>
      <c r="E13" s="76">
        <v>14.120259060203846</v>
      </c>
      <c r="F13" s="76">
        <v>2.3725116304427756</v>
      </c>
    </row>
    <row r="14" spans="1:8" x14ac:dyDescent="0.25">
      <c r="A14" s="501"/>
      <c r="B14" s="73">
        <v>12</v>
      </c>
      <c r="C14" s="76">
        <v>31.250815346097394</v>
      </c>
      <c r="D14" s="76">
        <v>15.472103131835476</v>
      </c>
      <c r="E14" s="76">
        <v>13.649224894860772</v>
      </c>
      <c r="F14" s="76">
        <v>2.1610330845569639</v>
      </c>
    </row>
    <row r="15" spans="1:8" x14ac:dyDescent="0.25">
      <c r="A15" s="571">
        <v>2023</v>
      </c>
      <c r="B15" s="73">
        <v>1</v>
      </c>
      <c r="C15" s="76">
        <v>31.473409577689004</v>
      </c>
      <c r="D15" s="76">
        <v>16.116709394313151</v>
      </c>
      <c r="E15" s="76">
        <v>13.378090869265687</v>
      </c>
      <c r="F15" s="76">
        <v>1.9786093141101835</v>
      </c>
    </row>
    <row r="16" spans="1:8" x14ac:dyDescent="0.25">
      <c r="A16" s="572"/>
      <c r="B16" s="73">
        <v>2</v>
      </c>
      <c r="C16" s="76">
        <v>29.742494497330974</v>
      </c>
      <c r="D16" s="76">
        <v>15.062066771668379</v>
      </c>
      <c r="E16" s="76">
        <v>12.767135128572864</v>
      </c>
      <c r="F16" s="76">
        <v>1.9132925970897197</v>
      </c>
    </row>
    <row r="17" spans="1:17" x14ac:dyDescent="0.25">
      <c r="A17" s="572"/>
      <c r="B17" s="73">
        <v>3</v>
      </c>
      <c r="C17" s="76">
        <v>29.877097183519364</v>
      </c>
      <c r="D17" s="76">
        <v>16.097211318368227</v>
      </c>
      <c r="E17" s="76">
        <v>11.740535299023836</v>
      </c>
      <c r="F17" s="76">
        <v>2.039350566127315</v>
      </c>
    </row>
    <row r="18" spans="1:17" x14ac:dyDescent="0.25">
      <c r="A18" s="493"/>
      <c r="B18" s="73">
        <v>4</v>
      </c>
      <c r="C18" s="76">
        <v>32.809695276250572</v>
      </c>
      <c r="D18" s="76">
        <v>18.296624203836906</v>
      </c>
      <c r="E18" s="76">
        <v>12.31480262859951</v>
      </c>
      <c r="F18" s="76">
        <v>2.1982684438141544</v>
      </c>
    </row>
    <row r="19" spans="1:17" x14ac:dyDescent="0.25">
      <c r="A19" s="493"/>
      <c r="B19" s="73">
        <v>5</v>
      </c>
      <c r="C19" s="76">
        <v>29.483405012826914</v>
      </c>
      <c r="D19" s="76">
        <v>16.926010740676631</v>
      </c>
      <c r="E19" s="76">
        <v>10.136679580290927</v>
      </c>
      <c r="F19" s="76">
        <v>2.4207146918593656</v>
      </c>
    </row>
    <row r="20" spans="1:17" x14ac:dyDescent="0.25">
      <c r="A20" s="493"/>
      <c r="B20" s="73">
        <v>6</v>
      </c>
      <c r="C20" s="76">
        <v>28.243267765237068</v>
      </c>
      <c r="D20" s="76">
        <v>16.526288879941198</v>
      </c>
      <c r="E20" s="76">
        <v>9.4702446812755809</v>
      </c>
      <c r="F20" s="76">
        <v>2.2467342040202936</v>
      </c>
      <c r="N20" s="468" t="s">
        <v>271</v>
      </c>
      <c r="O20" s="468"/>
      <c r="P20" s="468"/>
      <c r="Q20" s="468"/>
    </row>
    <row r="21" spans="1:17" x14ac:dyDescent="0.25">
      <c r="A21" s="493"/>
      <c r="B21" s="73">
        <v>7</v>
      </c>
      <c r="C21" s="76">
        <v>28.853162189903124</v>
      </c>
      <c r="D21" s="76">
        <v>18.000850069766532</v>
      </c>
      <c r="E21" s="76">
        <v>7.9403595585881641</v>
      </c>
      <c r="F21" s="76">
        <v>2.9119525615484041</v>
      </c>
    </row>
    <row r="22" spans="1:17" x14ac:dyDescent="0.25">
      <c r="A22" s="493"/>
      <c r="B22" s="73">
        <v>8</v>
      </c>
      <c r="C22" s="76">
        <v>28.586246590179432</v>
      </c>
      <c r="D22" s="76">
        <v>18.553815136394114</v>
      </c>
      <c r="E22" s="76">
        <v>8.0619221031867667</v>
      </c>
      <c r="F22" s="76">
        <v>1.9705093505985409</v>
      </c>
    </row>
    <row r="23" spans="1:17" x14ac:dyDescent="0.25">
      <c r="A23" s="493"/>
      <c r="B23" s="73">
        <v>9</v>
      </c>
      <c r="C23" s="76">
        <v>28.040134072707023</v>
      </c>
      <c r="D23" s="76">
        <v>18.3030847198578</v>
      </c>
      <c r="E23" s="76">
        <v>7.324703611133085</v>
      </c>
      <c r="F23" s="76">
        <v>2.4123457417160048</v>
      </c>
    </row>
    <row r="24" spans="1:17" x14ac:dyDescent="0.25">
      <c r="A24" s="493"/>
      <c r="B24" s="73">
        <v>10</v>
      </c>
      <c r="C24" s="76">
        <v>27.336395457116836</v>
      </c>
      <c r="D24" s="76">
        <v>18.813769572261272</v>
      </c>
      <c r="E24" s="76">
        <v>6.3849325748933925</v>
      </c>
      <c r="F24" s="76">
        <v>2.1376933099621724</v>
      </c>
    </row>
    <row r="25" spans="1:17" x14ac:dyDescent="0.25">
      <c r="A25" s="493"/>
      <c r="B25" s="73">
        <v>11</v>
      </c>
      <c r="C25" s="76">
        <v>26.215712333253897</v>
      </c>
      <c r="D25" s="76">
        <v>18.772583158131685</v>
      </c>
      <c r="E25" s="76">
        <v>5.5111068720615091</v>
      </c>
      <c r="F25" s="76">
        <v>1.9320223030607038</v>
      </c>
    </row>
    <row r="26" spans="1:17" x14ac:dyDescent="0.25">
      <c r="A26" s="493"/>
      <c r="B26" s="73">
        <v>12</v>
      </c>
      <c r="C26" s="76">
        <v>26.656858240437089</v>
      </c>
      <c r="D26" s="76">
        <v>19.932870587929497</v>
      </c>
      <c r="E26" s="76">
        <v>5.0105508355037864</v>
      </c>
      <c r="F26" s="76">
        <v>1.713436817003807</v>
      </c>
    </row>
  </sheetData>
  <mergeCells count="6">
    <mergeCell ref="N20:Q20"/>
    <mergeCell ref="A3:A14"/>
    <mergeCell ref="B1:H1"/>
    <mergeCell ref="A15:A26"/>
    <mergeCell ref="G2:H2"/>
    <mergeCell ref="G3:H3"/>
  </mergeCells>
  <hyperlinks>
    <hyperlink ref="N20:Q20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6"/>
  <sheetViews>
    <sheetView showGridLines="0" view="pageBreakPreview" zoomScaleNormal="100" zoomScaleSheetLayoutView="100" workbookViewId="0">
      <selection activeCell="N31" sqref="N31"/>
    </sheetView>
  </sheetViews>
  <sheetFormatPr defaultColWidth="9.140625" defaultRowHeight="15" x14ac:dyDescent="0.25"/>
  <cols>
    <col min="1" max="1" width="12.5703125" customWidth="1"/>
    <col min="2" max="2" width="9.85546875" customWidth="1"/>
    <col min="3" max="3" width="15.85546875" bestFit="1" customWidth="1"/>
    <col min="4" max="4" width="15.5703125" customWidth="1"/>
    <col min="5" max="5" width="10.5703125" bestFit="1" customWidth="1"/>
    <col min="6" max="6" width="14.5703125" bestFit="1" customWidth="1"/>
    <col min="7" max="7" width="16" customWidth="1"/>
    <col min="8" max="8" width="1.5703125" style="132" customWidth="1"/>
    <col min="9" max="16" width="8.5703125" customWidth="1"/>
  </cols>
  <sheetData>
    <row r="1" spans="1:7" x14ac:dyDescent="0.25">
      <c r="A1" s="86" t="s">
        <v>24</v>
      </c>
      <c r="B1" s="482" t="str">
        <f>INDEX(Содержание!$B$3:$G$64,MATCH(A1,Содержание!$A$3:$A$64,0),1)</f>
        <v>ЕДБ-дан халыққа берілген жаңа кредиттер, 12 айда жинақталған, ж/ж, %</v>
      </c>
      <c r="C1" s="483"/>
      <c r="D1" s="483"/>
      <c r="E1" s="483"/>
      <c r="F1" s="483"/>
      <c r="G1" s="483"/>
    </row>
    <row r="2" spans="1:7" ht="38.25" x14ac:dyDescent="0.25">
      <c r="A2" s="79" t="s">
        <v>169</v>
      </c>
      <c r="B2" s="82" t="s">
        <v>170</v>
      </c>
      <c r="C2" s="83" t="s">
        <v>198</v>
      </c>
      <c r="D2" s="83" t="s">
        <v>183</v>
      </c>
      <c r="E2" s="83" t="s">
        <v>53</v>
      </c>
      <c r="F2" s="83" t="s">
        <v>184</v>
      </c>
      <c r="G2" s="325" t="s">
        <v>166</v>
      </c>
    </row>
    <row r="3" spans="1:7" x14ac:dyDescent="0.25">
      <c r="A3" s="569">
        <v>2022</v>
      </c>
      <c r="B3" s="73">
        <v>1</v>
      </c>
      <c r="C3" s="84">
        <v>87.384048426717769</v>
      </c>
      <c r="D3" s="84">
        <v>66.593607883158867</v>
      </c>
      <c r="E3" s="84">
        <v>14.961837712648974</v>
      </c>
      <c r="F3" s="84">
        <v>5.8286028309099347</v>
      </c>
      <c r="G3" s="319" t="s">
        <v>102</v>
      </c>
    </row>
    <row r="4" spans="1:7" x14ac:dyDescent="0.25">
      <c r="A4" s="569"/>
      <c r="B4" s="73">
        <v>2</v>
      </c>
      <c r="C4" s="84">
        <v>91.267551240146048</v>
      </c>
      <c r="D4" s="84">
        <v>70.442002594582149</v>
      </c>
      <c r="E4" s="84">
        <v>14.635675585017992</v>
      </c>
      <c r="F4" s="84">
        <v>6.1898730605458612</v>
      </c>
    </row>
    <row r="5" spans="1:7" x14ac:dyDescent="0.25">
      <c r="A5" s="569"/>
      <c r="B5" s="73">
        <v>3</v>
      </c>
      <c r="C5" s="84">
        <v>83.843582430870867</v>
      </c>
      <c r="D5" s="84">
        <v>64.924224456554782</v>
      </c>
      <c r="E5" s="84">
        <v>12.781294068538982</v>
      </c>
      <c r="F5" s="84">
        <v>6.1380639057770603</v>
      </c>
    </row>
    <row r="6" spans="1:7" x14ac:dyDescent="0.25">
      <c r="A6" s="569"/>
      <c r="B6" s="73">
        <v>4</v>
      </c>
      <c r="C6" s="84">
        <v>66.690803471073096</v>
      </c>
      <c r="D6" s="84">
        <v>51.638178816385881</v>
      </c>
      <c r="E6" s="84">
        <v>9.7186218310823449</v>
      </c>
      <c r="F6" s="84">
        <v>5.3340028236048562</v>
      </c>
    </row>
    <row r="7" spans="1:7" x14ac:dyDescent="0.25">
      <c r="A7" s="569"/>
      <c r="B7" s="73">
        <v>5</v>
      </c>
      <c r="C7" s="84">
        <v>56.208271972356563</v>
      </c>
      <c r="D7" s="84">
        <v>43.467214568154937</v>
      </c>
      <c r="E7" s="84">
        <v>8.0731999733933844</v>
      </c>
      <c r="F7" s="84">
        <v>4.6678574308082137</v>
      </c>
    </row>
    <row r="8" spans="1:7" x14ac:dyDescent="0.25">
      <c r="A8" s="569"/>
      <c r="B8" s="73">
        <v>6</v>
      </c>
      <c r="C8" s="84">
        <v>49.258424320340467</v>
      </c>
      <c r="D8" s="84">
        <v>38.169966469747429</v>
      </c>
      <c r="E8" s="84">
        <v>6.4765082775252196</v>
      </c>
      <c r="F8" s="84">
        <v>4.6119495730677968</v>
      </c>
    </row>
    <row r="9" spans="1:7" x14ac:dyDescent="0.25">
      <c r="A9" s="569"/>
      <c r="B9" s="73">
        <v>7</v>
      </c>
      <c r="C9" s="84">
        <v>43.273770400772293</v>
      </c>
      <c r="D9" s="84">
        <v>33.849102634385929</v>
      </c>
      <c r="E9" s="84">
        <v>5.5194829095831919</v>
      </c>
      <c r="F9" s="84">
        <v>3.9051848568031913</v>
      </c>
    </row>
    <row r="10" spans="1:7" x14ac:dyDescent="0.25">
      <c r="A10" s="569"/>
      <c r="B10" s="73">
        <v>8</v>
      </c>
      <c r="C10" s="84">
        <v>38.09039850599234</v>
      </c>
      <c r="D10" s="84">
        <v>29.066312311193027</v>
      </c>
      <c r="E10" s="84">
        <v>5.1582136818601292</v>
      </c>
      <c r="F10" s="84">
        <v>3.8658725129392115</v>
      </c>
    </row>
    <row r="11" spans="1:7" x14ac:dyDescent="0.25">
      <c r="A11" s="569"/>
      <c r="B11" s="73">
        <v>9</v>
      </c>
      <c r="C11" s="84">
        <v>32.878127517508915</v>
      </c>
      <c r="D11" s="84">
        <v>25.404513024443176</v>
      </c>
      <c r="E11" s="84">
        <v>4.5587608276878955</v>
      </c>
      <c r="F11" s="84">
        <v>2.9148536653778376</v>
      </c>
    </row>
    <row r="12" spans="1:7" x14ac:dyDescent="0.25">
      <c r="A12" s="569"/>
      <c r="B12" s="73">
        <v>10</v>
      </c>
      <c r="C12" s="84">
        <v>27.841700470780605</v>
      </c>
      <c r="D12" s="84">
        <v>21.555014842107749</v>
      </c>
      <c r="E12" s="84">
        <v>4.3316043274194378</v>
      </c>
      <c r="F12" s="84">
        <v>1.9550813012534078</v>
      </c>
    </row>
    <row r="13" spans="1:7" x14ac:dyDescent="0.25">
      <c r="A13" s="569"/>
      <c r="B13" s="73">
        <v>11</v>
      </c>
      <c r="C13" s="84">
        <v>24.007745377210419</v>
      </c>
      <c r="D13" s="84">
        <v>18.437632074987299</v>
      </c>
      <c r="E13" s="84">
        <v>3.5994572229969575</v>
      </c>
      <c r="F13" s="84">
        <v>1.9706560792261949</v>
      </c>
    </row>
    <row r="14" spans="1:7" x14ac:dyDescent="0.25">
      <c r="A14" s="569"/>
      <c r="B14" s="73">
        <v>12</v>
      </c>
      <c r="C14" s="84">
        <v>18.22167687545042</v>
      </c>
      <c r="D14" s="84">
        <v>14.288621264889287</v>
      </c>
      <c r="E14" s="84">
        <v>2.3131601035585971</v>
      </c>
      <c r="F14" s="84">
        <v>1.6198955070025518</v>
      </c>
    </row>
    <row r="15" spans="1:7" x14ac:dyDescent="0.25">
      <c r="A15" s="569">
        <v>2023</v>
      </c>
      <c r="B15" s="73">
        <v>1</v>
      </c>
      <c r="C15" s="84">
        <v>19.352754175215892</v>
      </c>
      <c r="D15" s="84">
        <v>15.97624856433062</v>
      </c>
      <c r="E15" s="84">
        <v>1.680102720561828</v>
      </c>
      <c r="F15" s="84">
        <v>1.6964028903234576</v>
      </c>
    </row>
    <row r="16" spans="1:7" x14ac:dyDescent="0.25">
      <c r="A16" s="569"/>
      <c r="B16" s="73">
        <v>2</v>
      </c>
      <c r="C16" s="84">
        <v>15.948287415750517</v>
      </c>
      <c r="D16" s="84">
        <v>13.612779825170721</v>
      </c>
      <c r="E16" s="84">
        <v>0.84103290935118891</v>
      </c>
      <c r="F16" s="84">
        <v>1.4944746812285887</v>
      </c>
    </row>
    <row r="17" spans="1:16" x14ac:dyDescent="0.25">
      <c r="A17" s="569"/>
      <c r="B17" s="73">
        <v>3</v>
      </c>
      <c r="C17" s="84">
        <v>17.729994269285122</v>
      </c>
      <c r="D17" s="84">
        <v>16.060619137089724</v>
      </c>
      <c r="E17" s="84">
        <v>3.3709294302820658E-2</v>
      </c>
      <c r="F17" s="84">
        <v>1.6356658378925633</v>
      </c>
    </row>
    <row r="18" spans="1:16" x14ac:dyDescent="0.25">
      <c r="A18" s="543"/>
      <c r="B18" s="73">
        <v>4</v>
      </c>
      <c r="C18" s="84">
        <v>18.619098049542828</v>
      </c>
      <c r="D18" s="84">
        <v>18.346837694676744</v>
      </c>
      <c r="E18" s="84">
        <v>-0.60117495491015771</v>
      </c>
      <c r="F18" s="84">
        <v>0.87343530977624961</v>
      </c>
    </row>
    <row r="19" spans="1:16" x14ac:dyDescent="0.25">
      <c r="A19" s="543"/>
      <c r="B19" s="73">
        <v>5</v>
      </c>
      <c r="C19" s="84">
        <v>19.279550665993472</v>
      </c>
      <c r="D19" s="84">
        <v>19.858488281580222</v>
      </c>
      <c r="E19" s="84">
        <v>-0.886370790835732</v>
      </c>
      <c r="F19" s="84">
        <v>0.30743317524900055</v>
      </c>
    </row>
    <row r="20" spans="1:16" x14ac:dyDescent="0.25">
      <c r="A20" s="543"/>
      <c r="B20" s="73">
        <v>6</v>
      </c>
      <c r="C20" s="84">
        <v>19.638358672633682</v>
      </c>
      <c r="D20" s="84">
        <v>20.516487152395648</v>
      </c>
      <c r="E20" s="84">
        <v>-0.9202431219242132</v>
      </c>
      <c r="F20" s="84">
        <v>4.2114642162291396E-2</v>
      </c>
    </row>
    <row r="21" spans="1:16" x14ac:dyDescent="0.25">
      <c r="A21" s="543"/>
      <c r="B21" s="73">
        <v>7</v>
      </c>
      <c r="C21" s="84">
        <v>21.138150957294744</v>
      </c>
      <c r="D21" s="84">
        <v>22.191064560199781</v>
      </c>
      <c r="E21" s="84">
        <v>-1.1323320293002526</v>
      </c>
      <c r="F21" s="84">
        <v>7.9418426395215194E-2</v>
      </c>
      <c r="M21" s="468" t="s">
        <v>271</v>
      </c>
      <c r="N21" s="468"/>
      <c r="O21" s="468"/>
      <c r="P21" s="468"/>
    </row>
    <row r="22" spans="1:16" x14ac:dyDescent="0.25">
      <c r="A22" s="543"/>
      <c r="B22" s="73">
        <v>8</v>
      </c>
      <c r="C22" s="84">
        <v>21.492616504722672</v>
      </c>
      <c r="D22" s="84">
        <v>22.990741042582677</v>
      </c>
      <c r="E22" s="84">
        <v>-1.3814693269410512</v>
      </c>
      <c r="F22" s="84">
        <v>-0.1166552109189698</v>
      </c>
    </row>
    <row r="23" spans="1:16" x14ac:dyDescent="0.25">
      <c r="A23" s="543"/>
      <c r="B23" s="73">
        <v>9</v>
      </c>
      <c r="C23" s="84">
        <v>23.188423226187972</v>
      </c>
      <c r="D23" s="84">
        <v>24.600358059577431</v>
      </c>
      <c r="E23" s="84">
        <v>-1.7863475489817295</v>
      </c>
      <c r="F23" s="84">
        <v>0.37441271559228062</v>
      </c>
    </row>
    <row r="24" spans="1:16" x14ac:dyDescent="0.25">
      <c r="A24" s="543"/>
      <c r="B24" s="73">
        <v>10</v>
      </c>
      <c r="C24" s="84">
        <v>24.535320152291739</v>
      </c>
      <c r="D24" s="84">
        <v>26.779618993466226</v>
      </c>
      <c r="E24" s="84">
        <v>-2.8292311301822073</v>
      </c>
      <c r="F24" s="84">
        <v>0.5849322890075529</v>
      </c>
    </row>
    <row r="25" spans="1:16" x14ac:dyDescent="0.25">
      <c r="A25" s="543"/>
      <c r="B25" s="73">
        <v>11</v>
      </c>
      <c r="C25" s="84">
        <v>24.948583472519136</v>
      </c>
      <c r="D25" s="84">
        <v>27.740370605423063</v>
      </c>
      <c r="E25" s="84">
        <v>-3.1588239369810074</v>
      </c>
      <c r="F25" s="84">
        <v>0.3670368040767697</v>
      </c>
    </row>
    <row r="26" spans="1:16" x14ac:dyDescent="0.25">
      <c r="A26" s="543"/>
      <c r="B26" s="73">
        <v>12</v>
      </c>
      <c r="C26" s="84">
        <v>28.475053324100852</v>
      </c>
      <c r="D26" s="84">
        <v>31.147845208115548</v>
      </c>
      <c r="E26" s="84">
        <v>-2.9656690661806322</v>
      </c>
      <c r="F26" s="84">
        <v>0.29287718216566255</v>
      </c>
    </row>
  </sheetData>
  <mergeCells count="4">
    <mergeCell ref="A3:A14"/>
    <mergeCell ref="B1:G1"/>
    <mergeCell ref="A15:A26"/>
    <mergeCell ref="M21:P21"/>
  </mergeCells>
  <hyperlinks>
    <hyperlink ref="M21:P21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1" tint="0.79998168889431442"/>
  </sheetPr>
  <dimension ref="A1:J69"/>
  <sheetViews>
    <sheetView view="pageBreakPreview" zoomScaleNormal="100" zoomScaleSheetLayoutView="100" workbookViewId="0">
      <selection activeCell="G18" sqref="G18:J18"/>
    </sheetView>
  </sheetViews>
  <sheetFormatPr defaultRowHeight="15" x14ac:dyDescent="0.25"/>
  <cols>
    <col min="1" max="1" width="12.5703125" customWidth="1"/>
    <col min="2" max="2" width="9.140625" style="1"/>
    <col min="3" max="3" width="8.28515625" customWidth="1"/>
    <col min="6" max="6" width="8" customWidth="1"/>
    <col min="7" max="7" width="9.5703125" customWidth="1"/>
    <col min="8" max="8" width="9.85546875" customWidth="1"/>
    <col min="9" max="9" width="9.28515625" customWidth="1"/>
    <col min="10" max="10" width="9.140625" customWidth="1"/>
  </cols>
  <sheetData>
    <row r="1" spans="1:10" x14ac:dyDescent="0.25">
      <c r="A1" s="151" t="s">
        <v>1</v>
      </c>
      <c r="B1" s="462" t="str">
        <f>INDEX(Содержание!$B$3:$G$64,MATCH(A1,Содержание!$A$3:$A$64,0),1)</f>
        <v>Инфляция, ж/ж, %</v>
      </c>
      <c r="C1" s="462"/>
      <c r="D1" s="462"/>
      <c r="E1" s="462"/>
      <c r="F1" s="462"/>
      <c r="G1" s="152"/>
      <c r="H1" s="152"/>
      <c r="I1" s="152"/>
      <c r="J1" s="152"/>
    </row>
    <row r="2" spans="1:10" x14ac:dyDescent="0.25">
      <c r="A2" s="392"/>
      <c r="B2" s="392"/>
      <c r="C2" s="392"/>
      <c r="D2" s="392"/>
      <c r="E2" s="392"/>
      <c r="F2" s="398"/>
      <c r="G2" s="152"/>
      <c r="H2" s="152"/>
      <c r="I2" s="152"/>
      <c r="J2" s="152"/>
    </row>
    <row r="3" spans="1:10" x14ac:dyDescent="0.25">
      <c r="A3" s="469"/>
      <c r="B3" s="399"/>
      <c r="C3" s="400"/>
      <c r="D3" s="400"/>
      <c r="E3" s="400"/>
      <c r="F3" s="403"/>
      <c r="G3" s="152"/>
      <c r="H3" s="152"/>
      <c r="I3" s="152"/>
      <c r="J3" s="152"/>
    </row>
    <row r="4" spans="1:10" x14ac:dyDescent="0.25">
      <c r="A4" s="469"/>
      <c r="B4" s="401"/>
      <c r="C4" s="402"/>
      <c r="D4" s="402"/>
      <c r="E4" s="402"/>
      <c r="F4" s="397"/>
      <c r="G4" s="152"/>
      <c r="H4" s="152"/>
      <c r="I4" s="152"/>
      <c r="J4" s="152"/>
    </row>
    <row r="5" spans="1:10" ht="15" customHeight="1" x14ac:dyDescent="0.25">
      <c r="A5" s="469"/>
      <c r="B5" s="401"/>
      <c r="C5" s="402"/>
      <c r="D5" s="402"/>
      <c r="E5" s="402"/>
      <c r="F5" s="397"/>
      <c r="G5" s="152"/>
      <c r="H5" s="152"/>
      <c r="I5" s="152"/>
      <c r="J5" s="152"/>
    </row>
    <row r="6" spans="1:10" ht="15" customHeight="1" x14ac:dyDescent="0.25">
      <c r="A6" s="469"/>
      <c r="B6" s="401"/>
      <c r="C6" s="402"/>
      <c r="D6" s="402"/>
      <c r="E6" s="402"/>
      <c r="F6" s="397"/>
      <c r="G6" s="152"/>
      <c r="H6" s="152"/>
      <c r="I6" s="152"/>
      <c r="J6" s="152"/>
    </row>
    <row r="7" spans="1:10" x14ac:dyDescent="0.25">
      <c r="A7" s="469"/>
      <c r="B7" s="401"/>
      <c r="C7" s="402"/>
      <c r="D7" s="402"/>
      <c r="E7" s="402"/>
      <c r="F7" s="397"/>
      <c r="G7" s="152"/>
      <c r="H7" s="152"/>
      <c r="I7" s="152"/>
      <c r="J7" s="152"/>
    </row>
    <row r="8" spans="1:10" x14ac:dyDescent="0.25">
      <c r="A8" s="469"/>
      <c r="B8" s="401"/>
      <c r="C8" s="402"/>
      <c r="D8" s="402"/>
      <c r="E8" s="402"/>
      <c r="F8" s="397"/>
      <c r="G8" s="152"/>
      <c r="H8" s="152"/>
      <c r="I8" s="152"/>
      <c r="J8" s="152"/>
    </row>
    <row r="9" spans="1:10" x14ac:dyDescent="0.25">
      <c r="A9" s="469"/>
      <c r="B9" s="401"/>
      <c r="C9" s="402"/>
      <c r="D9" s="402"/>
      <c r="E9" s="402"/>
      <c r="F9" s="248"/>
      <c r="G9" s="152"/>
      <c r="H9" s="152"/>
      <c r="I9" s="152"/>
      <c r="J9" s="152"/>
    </row>
    <row r="10" spans="1:10" x14ac:dyDescent="0.25">
      <c r="A10" s="469"/>
      <c r="B10" s="401"/>
      <c r="C10" s="402"/>
      <c r="D10" s="402"/>
      <c r="E10" s="402"/>
      <c r="F10" s="248"/>
      <c r="G10" s="152"/>
      <c r="H10" s="152"/>
      <c r="I10" s="152"/>
      <c r="J10" s="152"/>
    </row>
    <row r="11" spans="1:10" x14ac:dyDescent="0.25">
      <c r="A11" s="469"/>
      <c r="B11" s="401"/>
      <c r="C11" s="402"/>
      <c r="D11" s="402"/>
      <c r="E11" s="402"/>
      <c r="F11" s="248"/>
      <c r="G11" s="152"/>
      <c r="H11" s="152"/>
      <c r="I11" s="152"/>
      <c r="J11" s="152"/>
    </row>
    <row r="12" spans="1:10" x14ac:dyDescent="0.25">
      <c r="A12" s="469"/>
      <c r="B12" s="401"/>
      <c r="C12" s="402"/>
      <c r="D12" s="402"/>
      <c r="E12" s="402"/>
      <c r="F12" s="248"/>
      <c r="G12" s="152"/>
      <c r="H12" s="152"/>
      <c r="I12" s="152"/>
      <c r="J12" s="152"/>
    </row>
    <row r="13" spans="1:10" x14ac:dyDescent="0.25">
      <c r="A13" s="469"/>
      <c r="B13" s="401"/>
      <c r="C13" s="402"/>
      <c r="D13" s="402"/>
      <c r="E13" s="402"/>
      <c r="F13" s="248"/>
      <c r="G13" s="152"/>
      <c r="H13" s="152"/>
      <c r="I13" s="152"/>
      <c r="J13" s="152"/>
    </row>
    <row r="14" spans="1:10" x14ac:dyDescent="0.25">
      <c r="A14" s="469"/>
      <c r="B14" s="401"/>
      <c r="C14" s="402"/>
      <c r="D14" s="402"/>
      <c r="E14" s="402"/>
      <c r="F14" s="248"/>
      <c r="G14" s="152"/>
      <c r="H14" s="152"/>
      <c r="I14" s="152"/>
      <c r="J14" s="152"/>
    </row>
    <row r="15" spans="1:10" x14ac:dyDescent="0.25">
      <c r="A15" s="469"/>
      <c r="B15" s="401"/>
      <c r="C15" s="402"/>
      <c r="D15" s="402"/>
      <c r="E15" s="402"/>
      <c r="F15" s="248"/>
      <c r="G15" s="152"/>
      <c r="H15" s="152"/>
      <c r="I15" s="152"/>
      <c r="J15" s="152"/>
    </row>
    <row r="16" spans="1:10" x14ac:dyDescent="0.25">
      <c r="A16" s="469"/>
      <c r="B16" s="401"/>
      <c r="C16" s="402"/>
      <c r="D16" s="402"/>
      <c r="E16" s="402"/>
      <c r="F16" s="248"/>
      <c r="G16" s="464" t="s">
        <v>100</v>
      </c>
      <c r="H16" s="464"/>
      <c r="I16" s="464"/>
      <c r="J16" s="464"/>
    </row>
    <row r="17" spans="1:10" ht="30.75" customHeight="1" x14ac:dyDescent="0.25">
      <c r="A17" s="469"/>
      <c r="B17" s="401"/>
      <c r="C17" s="402"/>
      <c r="D17" s="402"/>
      <c r="E17" s="402"/>
      <c r="F17" s="248"/>
      <c r="G17" s="465" t="s">
        <v>313</v>
      </c>
      <c r="H17" s="466"/>
      <c r="I17" s="466"/>
      <c r="J17" s="467"/>
    </row>
    <row r="18" spans="1:10" ht="15" customHeight="1" x14ac:dyDescent="0.25">
      <c r="A18" s="469"/>
      <c r="B18" s="401"/>
      <c r="C18" s="402"/>
      <c r="D18" s="402"/>
      <c r="E18" s="402"/>
      <c r="F18" s="248"/>
      <c r="G18" s="468" t="s">
        <v>271</v>
      </c>
      <c r="H18" s="468"/>
      <c r="I18" s="468"/>
      <c r="J18" s="468"/>
    </row>
    <row r="19" spans="1:10" x14ac:dyDescent="0.25">
      <c r="A19" s="31"/>
    </row>
    <row r="20" spans="1:10" x14ac:dyDescent="0.25">
      <c r="A20" s="31"/>
      <c r="D20" t="s">
        <v>43</v>
      </c>
    </row>
    <row r="21" spans="1:10" x14ac:dyDescent="0.25">
      <c r="A21" s="31"/>
    </row>
    <row r="22" spans="1:10" x14ac:dyDescent="0.25">
      <c r="A22" s="31"/>
    </row>
    <row r="23" spans="1:10" x14ac:dyDescent="0.25">
      <c r="A23" s="31"/>
    </row>
    <row r="24" spans="1:10" x14ac:dyDescent="0.25">
      <c r="A24" s="31"/>
    </row>
    <row r="25" spans="1:10" x14ac:dyDescent="0.25">
      <c r="A25" s="31"/>
    </row>
    <row r="26" spans="1:10" x14ac:dyDescent="0.25">
      <c r="A26" s="31"/>
      <c r="B26" s="31"/>
      <c r="C26" s="31"/>
      <c r="D26" s="31"/>
      <c r="E26" s="31"/>
    </row>
    <row r="27" spans="1:10" x14ac:dyDescent="0.25">
      <c r="A27" s="31"/>
      <c r="B27" s="31"/>
      <c r="C27" s="31"/>
      <c r="D27" s="31"/>
      <c r="E27" s="31"/>
    </row>
    <row r="28" spans="1:10" x14ac:dyDescent="0.25">
      <c r="A28" s="31"/>
      <c r="B28" s="31"/>
      <c r="C28" s="31"/>
      <c r="D28" s="31"/>
      <c r="E28" s="31"/>
      <c r="F28" s="2"/>
    </row>
    <row r="29" spans="1:10" x14ac:dyDescent="0.25">
      <c r="A29" s="31"/>
      <c r="B29" s="31"/>
      <c r="C29" s="31"/>
      <c r="D29" s="31"/>
      <c r="E29" s="31"/>
      <c r="F29" s="2"/>
    </row>
    <row r="30" spans="1:10" x14ac:dyDescent="0.25">
      <c r="A30" s="31"/>
      <c r="B30" s="31"/>
      <c r="C30" s="31"/>
      <c r="D30" s="8"/>
      <c r="E30" s="8"/>
      <c r="F30" s="2"/>
    </row>
    <row r="31" spans="1:10" x14ac:dyDescent="0.25">
      <c r="A31" s="31"/>
      <c r="B31" s="31"/>
      <c r="C31" s="31"/>
      <c r="D31" s="8"/>
      <c r="E31" s="8"/>
      <c r="F31" s="2"/>
    </row>
    <row r="32" spans="1:10" x14ac:dyDescent="0.25">
      <c r="A32" s="31"/>
      <c r="B32" s="31"/>
      <c r="C32" s="31"/>
      <c r="D32" s="8"/>
      <c r="E32" s="8"/>
      <c r="F32" s="2"/>
    </row>
    <row r="33" spans="1:6" x14ac:dyDescent="0.25">
      <c r="A33" s="31"/>
      <c r="B33" s="31"/>
      <c r="C33" s="31"/>
      <c r="D33" s="8"/>
      <c r="E33" s="35"/>
      <c r="F33" s="2"/>
    </row>
    <row r="34" spans="1:6" x14ac:dyDescent="0.25">
      <c r="A34" s="31"/>
      <c r="B34" s="31"/>
      <c r="C34" s="31"/>
      <c r="D34" s="32"/>
      <c r="E34" s="35">
        <v>-1</v>
      </c>
      <c r="F34" s="2"/>
    </row>
    <row r="35" spans="1:6" x14ac:dyDescent="0.25">
      <c r="A35" s="31"/>
      <c r="B35" s="31"/>
      <c r="C35" s="31"/>
      <c r="D35" s="35"/>
      <c r="E35" s="35">
        <v>-1</v>
      </c>
      <c r="F35" s="2"/>
    </row>
    <row r="36" spans="1:6" x14ac:dyDescent="0.25">
      <c r="A36" s="31"/>
      <c r="B36" s="31"/>
      <c r="C36" s="31"/>
      <c r="D36" s="35"/>
      <c r="E36" s="35">
        <v>-1</v>
      </c>
      <c r="F36" s="2"/>
    </row>
    <row r="37" spans="1:6" x14ac:dyDescent="0.25">
      <c r="A37" s="31"/>
      <c r="B37" s="31"/>
      <c r="C37" s="31"/>
      <c r="D37" s="35"/>
      <c r="E37" s="35">
        <v>-1</v>
      </c>
      <c r="F37" s="2"/>
    </row>
    <row r="38" spans="1:6" x14ac:dyDescent="0.25">
      <c r="A38" s="31"/>
      <c r="B38" s="31"/>
      <c r="C38" s="31"/>
      <c r="D38" s="35"/>
      <c r="E38" s="35">
        <v>-1</v>
      </c>
      <c r="F38" s="2"/>
    </row>
    <row r="39" spans="1:6" x14ac:dyDescent="0.25">
      <c r="A39" s="31"/>
      <c r="B39" s="31"/>
      <c r="C39" s="31"/>
      <c r="D39" s="35"/>
      <c r="E39" s="35">
        <v>-1</v>
      </c>
      <c r="F39" s="2"/>
    </row>
    <row r="40" spans="1:6" x14ac:dyDescent="0.25">
      <c r="A40" s="31"/>
      <c r="B40" s="31"/>
      <c r="C40" s="31"/>
      <c r="D40" s="35"/>
      <c r="E40" s="35">
        <v>-1</v>
      </c>
      <c r="F40" s="2"/>
    </row>
    <row r="41" spans="1:6" x14ac:dyDescent="0.25">
      <c r="B41" s="31"/>
      <c r="C41" s="31"/>
      <c r="D41" s="35"/>
      <c r="E41" s="35">
        <v>-1</v>
      </c>
      <c r="F41" s="2"/>
    </row>
    <row r="42" spans="1:6" x14ac:dyDescent="0.25">
      <c r="B42" s="31"/>
      <c r="C42" s="31"/>
      <c r="D42" s="35"/>
      <c r="E42" s="35">
        <v>-1</v>
      </c>
      <c r="F42" s="32"/>
    </row>
    <row r="43" spans="1:6" x14ac:dyDescent="0.25">
      <c r="B43" s="31"/>
      <c r="C43" s="31"/>
      <c r="D43" s="35"/>
      <c r="E43" s="35">
        <v>-1</v>
      </c>
      <c r="F43" s="32"/>
    </row>
    <row r="44" spans="1:6" x14ac:dyDescent="0.25">
      <c r="B44" s="31"/>
      <c r="C44" s="31"/>
      <c r="D44" s="35"/>
      <c r="E44" s="35">
        <v>-1</v>
      </c>
      <c r="F44" s="32"/>
    </row>
    <row r="45" spans="1:6" x14ac:dyDescent="0.25">
      <c r="B45" s="31"/>
      <c r="C45" s="31"/>
      <c r="D45" s="35"/>
      <c r="E45" s="35">
        <v>-1</v>
      </c>
      <c r="F45" s="32"/>
    </row>
    <row r="46" spans="1:6" x14ac:dyDescent="0.25">
      <c r="B46" s="31"/>
      <c r="C46" s="31"/>
      <c r="D46" s="35"/>
      <c r="E46" s="35">
        <v>-1</v>
      </c>
      <c r="F46" s="32"/>
    </row>
    <row r="47" spans="1:6" x14ac:dyDescent="0.25">
      <c r="B47" s="93"/>
      <c r="C47" s="93"/>
      <c r="D47" s="35"/>
      <c r="E47" s="35">
        <v>-1</v>
      </c>
      <c r="F47" s="32"/>
    </row>
    <row r="48" spans="1:6" x14ac:dyDescent="0.25">
      <c r="B48" s="93"/>
      <c r="C48" s="93"/>
      <c r="D48" s="35"/>
      <c r="E48" s="35">
        <v>-1</v>
      </c>
      <c r="F48" s="32"/>
    </row>
    <row r="49" spans="2:6" x14ac:dyDescent="0.25">
      <c r="B49" s="93"/>
      <c r="C49" s="93"/>
      <c r="D49" s="35"/>
      <c r="E49" s="35">
        <v>-1</v>
      </c>
      <c r="F49" s="32"/>
    </row>
    <row r="50" spans="2:6" x14ac:dyDescent="0.25">
      <c r="B50" s="93"/>
      <c r="C50" s="93"/>
      <c r="D50" s="35"/>
      <c r="E50" s="35">
        <v>-1</v>
      </c>
      <c r="F50" s="32"/>
    </row>
    <row r="51" spans="2:6" x14ac:dyDescent="0.25">
      <c r="B51" s="93"/>
      <c r="C51" s="93"/>
      <c r="D51" s="35">
        <v>25</v>
      </c>
      <c r="E51" s="35">
        <v>-1</v>
      </c>
      <c r="F51" s="32"/>
    </row>
    <row r="52" spans="2:6" x14ac:dyDescent="0.25">
      <c r="B52" s="93"/>
      <c r="C52" s="93"/>
      <c r="D52" s="35">
        <v>25</v>
      </c>
      <c r="E52" s="35"/>
      <c r="F52" s="32"/>
    </row>
    <row r="53" spans="2:6" x14ac:dyDescent="0.25">
      <c r="B53" s="93"/>
      <c r="C53" s="93"/>
      <c r="D53" s="35">
        <v>25</v>
      </c>
      <c r="E53" s="35"/>
      <c r="F53" s="32"/>
    </row>
    <row r="54" spans="2:6" x14ac:dyDescent="0.25">
      <c r="B54" s="93"/>
      <c r="C54" s="93"/>
      <c r="D54" s="35">
        <v>25</v>
      </c>
      <c r="E54" s="35"/>
      <c r="F54" s="32"/>
    </row>
    <row r="55" spans="2:6" x14ac:dyDescent="0.25">
      <c r="B55" s="93"/>
      <c r="C55" s="93"/>
      <c r="D55" s="35">
        <v>25</v>
      </c>
      <c r="E55" s="35"/>
      <c r="F55" s="32"/>
    </row>
    <row r="56" spans="2:6" x14ac:dyDescent="0.25">
      <c r="B56" s="93"/>
      <c r="C56" s="93"/>
      <c r="D56" s="35">
        <v>25</v>
      </c>
      <c r="E56" s="35"/>
      <c r="F56" s="32"/>
    </row>
    <row r="57" spans="2:6" x14ac:dyDescent="0.25">
      <c r="B57" s="93"/>
      <c r="C57" s="93"/>
      <c r="D57" s="35">
        <v>25</v>
      </c>
      <c r="E57" s="35"/>
      <c r="F57" s="32"/>
    </row>
    <row r="58" spans="2:6" x14ac:dyDescent="0.25">
      <c r="B58" s="93"/>
      <c r="C58" s="93"/>
      <c r="D58" s="35">
        <v>25</v>
      </c>
      <c r="E58" s="35"/>
      <c r="F58" s="32"/>
    </row>
    <row r="59" spans="2:6" x14ac:dyDescent="0.25">
      <c r="B59" s="93"/>
      <c r="C59" s="93"/>
      <c r="D59" s="35">
        <v>25</v>
      </c>
      <c r="E59" s="35"/>
      <c r="F59" s="32"/>
    </row>
    <row r="60" spans="2:6" x14ac:dyDescent="0.25">
      <c r="B60" s="93"/>
      <c r="C60" s="93"/>
      <c r="D60" s="35">
        <v>25</v>
      </c>
      <c r="E60" s="35"/>
      <c r="F60" s="32"/>
    </row>
    <row r="61" spans="2:6" x14ac:dyDescent="0.25">
      <c r="C61" s="31"/>
      <c r="D61" s="35">
        <v>25</v>
      </c>
      <c r="E61" s="35"/>
      <c r="F61" s="32"/>
    </row>
    <row r="62" spans="2:6" x14ac:dyDescent="0.25">
      <c r="B62" s="31"/>
      <c r="C62" s="31"/>
      <c r="D62" s="35">
        <v>25</v>
      </c>
      <c r="E62" s="35"/>
      <c r="F62" s="32"/>
    </row>
    <row r="63" spans="2:6" x14ac:dyDescent="0.25">
      <c r="C63" s="31"/>
      <c r="D63" s="35">
        <v>25</v>
      </c>
      <c r="E63" s="35"/>
      <c r="F63" s="32"/>
    </row>
    <row r="64" spans="2:6" x14ac:dyDescent="0.25">
      <c r="C64" s="31"/>
      <c r="D64" s="35">
        <v>25</v>
      </c>
      <c r="E64" s="35"/>
      <c r="F64" s="32"/>
    </row>
    <row r="65" spans="4:6" x14ac:dyDescent="0.25">
      <c r="D65" s="35">
        <v>25</v>
      </c>
      <c r="E65" s="35"/>
      <c r="F65" s="32"/>
    </row>
    <row r="66" spans="4:6" x14ac:dyDescent="0.25">
      <c r="D66" s="35">
        <v>25</v>
      </c>
      <c r="E66" s="35"/>
      <c r="F66" s="32"/>
    </row>
    <row r="67" spans="4:6" x14ac:dyDescent="0.25">
      <c r="D67" s="35">
        <v>25</v>
      </c>
      <c r="E67" s="35"/>
      <c r="F67" s="32"/>
    </row>
    <row r="68" spans="4:6" x14ac:dyDescent="0.25">
      <c r="D68" s="35"/>
      <c r="E68" s="35"/>
      <c r="F68" s="32"/>
    </row>
    <row r="69" spans="4:6" x14ac:dyDescent="0.25">
      <c r="D69" s="35"/>
      <c r="E69" s="35"/>
    </row>
  </sheetData>
  <mergeCells count="8">
    <mergeCell ref="B1:F1"/>
    <mergeCell ref="G18:J18"/>
    <mergeCell ref="G16:J16"/>
    <mergeCell ref="G17:J17"/>
    <mergeCell ref="A15:A18"/>
    <mergeCell ref="A3:A6"/>
    <mergeCell ref="A7:A10"/>
    <mergeCell ref="A11:A14"/>
  </mergeCells>
  <hyperlinks>
    <hyperlink ref="G18:J18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F3:F7</xm:sqref>
        </x14:dataValidation>
        <x14:dataValidation type="list" allowBlank="1" showInputMessage="1" showErrorMessage="1">
          <x14:formula1>
            <xm:f>Содержание!$A$2:$A$63</xm:f>
          </x14:formula1>
          <xm:sqref>A1</xm:sqref>
        </x14:dataValidation>
      </x14:dataValidations>
    </ext>
  </extLst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theme="5" tint="0.59999389629810485"/>
  </sheetPr>
  <dimension ref="A1:Q26"/>
  <sheetViews>
    <sheetView showGridLines="0" view="pageBreakPreview" zoomScaleNormal="100" zoomScaleSheetLayoutView="100" workbookViewId="0">
      <selection activeCell="N22" sqref="N22:Q22"/>
    </sheetView>
  </sheetViews>
  <sheetFormatPr defaultRowHeight="15" x14ac:dyDescent="0.25"/>
  <cols>
    <col min="1" max="1" width="12.5703125" customWidth="1"/>
    <col min="3" max="3" width="13.140625" customWidth="1"/>
    <col min="4" max="4" width="13.42578125" customWidth="1"/>
    <col min="5" max="5" width="16.85546875" customWidth="1"/>
    <col min="6" max="6" width="15" customWidth="1"/>
    <col min="7" max="7" width="13.28515625" customWidth="1"/>
    <col min="8" max="8" width="17.140625" customWidth="1"/>
    <col min="9" max="9" width="1.42578125" style="132" customWidth="1"/>
    <col min="10" max="17" width="7.85546875" customWidth="1"/>
  </cols>
  <sheetData>
    <row r="1" spans="1:8" x14ac:dyDescent="0.25">
      <c r="A1" s="86" t="s">
        <v>25</v>
      </c>
      <c r="B1" s="482" t="str">
        <f>INDEX(Содержание!$B$3:$G$64,MATCH(A1,Содержание!$A$3:$A$64,0),1)</f>
        <v>Ұлттық валютадағы кредиттер бойынша мөлшерлемелер, %</v>
      </c>
      <c r="C1" s="483"/>
      <c r="D1" s="483"/>
      <c r="E1" s="483"/>
      <c r="F1" s="483"/>
      <c r="G1" s="483"/>
      <c r="H1" s="483"/>
    </row>
    <row r="2" spans="1:8" ht="38.25" x14ac:dyDescent="0.25">
      <c r="A2" s="206" t="s">
        <v>169</v>
      </c>
      <c r="B2" s="207" t="s">
        <v>170</v>
      </c>
      <c r="C2" s="83" t="s">
        <v>185</v>
      </c>
      <c r="D2" s="83" t="s">
        <v>186</v>
      </c>
      <c r="E2" s="83" t="s">
        <v>187</v>
      </c>
      <c r="F2" s="83" t="s">
        <v>188</v>
      </c>
      <c r="G2" s="83" t="s">
        <v>53</v>
      </c>
      <c r="H2" s="325" t="s">
        <v>166</v>
      </c>
    </row>
    <row r="3" spans="1:8" x14ac:dyDescent="0.25">
      <c r="A3" s="569">
        <v>2022</v>
      </c>
      <c r="B3" s="73">
        <v>1</v>
      </c>
      <c r="C3" s="84">
        <v>10.25</v>
      </c>
      <c r="D3" s="84">
        <v>12.530747092514117</v>
      </c>
      <c r="E3" s="84">
        <v>17.459233555363557</v>
      </c>
      <c r="F3" s="84">
        <v>19.153117406969827</v>
      </c>
      <c r="G3" s="84">
        <v>8.5994955641792004</v>
      </c>
      <c r="H3" s="319" t="s">
        <v>102</v>
      </c>
    </row>
    <row r="4" spans="1:8" x14ac:dyDescent="0.25">
      <c r="A4" s="569"/>
      <c r="B4" s="73">
        <v>2</v>
      </c>
      <c r="C4" s="84">
        <v>13.5</v>
      </c>
      <c r="D4" s="84">
        <v>12.970611419718017</v>
      </c>
      <c r="E4" s="84">
        <v>18.220862768145565</v>
      </c>
      <c r="F4" s="84">
        <v>19.38591301013637</v>
      </c>
      <c r="G4" s="84">
        <v>8.8922877466163843</v>
      </c>
    </row>
    <row r="5" spans="1:8" x14ac:dyDescent="0.25">
      <c r="A5" s="569"/>
      <c r="B5" s="73">
        <v>3</v>
      </c>
      <c r="C5" s="84">
        <v>13.5</v>
      </c>
      <c r="D5" s="84">
        <v>14.923223401017978</v>
      </c>
      <c r="E5" s="84">
        <v>17.746106889317318</v>
      </c>
      <c r="F5" s="84">
        <v>19.364277613259937</v>
      </c>
      <c r="G5" s="84">
        <v>8.5245327166333347</v>
      </c>
    </row>
    <row r="6" spans="1:8" x14ac:dyDescent="0.25">
      <c r="A6" s="569"/>
      <c r="B6" s="73">
        <v>4</v>
      </c>
      <c r="C6" s="84">
        <v>14</v>
      </c>
      <c r="D6" s="84">
        <v>15.473737353944971</v>
      </c>
      <c r="E6" s="84">
        <v>17.134162996694283</v>
      </c>
      <c r="F6" s="84">
        <v>18.885005546471298</v>
      </c>
      <c r="G6" s="84">
        <v>8.1291718151113681</v>
      </c>
    </row>
    <row r="7" spans="1:8" x14ac:dyDescent="0.25">
      <c r="A7" s="569"/>
      <c r="B7" s="73">
        <v>5</v>
      </c>
      <c r="C7" s="84">
        <v>14</v>
      </c>
      <c r="D7" s="84">
        <v>16.189051271447426</v>
      </c>
      <c r="E7" s="84">
        <v>16.6542353712153</v>
      </c>
      <c r="F7" s="84">
        <v>17.541020579113813</v>
      </c>
      <c r="G7" s="84">
        <v>8.1480339755925613</v>
      </c>
    </row>
    <row r="8" spans="1:8" x14ac:dyDescent="0.25">
      <c r="A8" s="569"/>
      <c r="B8" s="73">
        <v>6</v>
      </c>
      <c r="C8" s="84">
        <v>14</v>
      </c>
      <c r="D8" s="84">
        <v>16.323938713480512</v>
      </c>
      <c r="E8" s="84">
        <v>16.803846277231195</v>
      </c>
      <c r="F8" s="84">
        <v>17.357357920331999</v>
      </c>
      <c r="G8" s="84">
        <v>8.1819099572641072</v>
      </c>
    </row>
    <row r="9" spans="1:8" x14ac:dyDescent="0.25">
      <c r="A9" s="569"/>
      <c r="B9" s="73">
        <v>7</v>
      </c>
      <c r="C9" s="84">
        <v>14.5</v>
      </c>
      <c r="D9" s="84">
        <v>16.656209675322856</v>
      </c>
      <c r="E9" s="84">
        <v>15.841318584460874</v>
      </c>
      <c r="F9" s="84">
        <v>16.298365284268083</v>
      </c>
      <c r="G9" s="84">
        <v>8.2723814920462839</v>
      </c>
    </row>
    <row r="10" spans="1:8" x14ac:dyDescent="0.25">
      <c r="A10" s="569"/>
      <c r="B10" s="73">
        <v>8</v>
      </c>
      <c r="C10" s="84">
        <v>14.5</v>
      </c>
      <c r="D10" s="84">
        <v>16.892890279010889</v>
      </c>
      <c r="E10" s="84">
        <v>17.301347145662284</v>
      </c>
      <c r="F10" s="84">
        <v>18.299225373424406</v>
      </c>
      <c r="G10" s="84">
        <v>8.2750661081105008</v>
      </c>
    </row>
    <row r="11" spans="1:8" x14ac:dyDescent="0.25">
      <c r="A11" s="569"/>
      <c r="B11" s="73">
        <v>9</v>
      </c>
      <c r="C11" s="84">
        <v>14.5</v>
      </c>
      <c r="D11" s="84">
        <v>16.969451006027352</v>
      </c>
      <c r="E11" s="84">
        <v>17.307043973783543</v>
      </c>
      <c r="F11" s="84">
        <v>18.616686571338665</v>
      </c>
      <c r="G11" s="84">
        <v>7.9516393732525295</v>
      </c>
    </row>
    <row r="12" spans="1:8" x14ac:dyDescent="0.25">
      <c r="A12" s="569"/>
      <c r="B12" s="73">
        <v>10</v>
      </c>
      <c r="C12" s="84">
        <v>16</v>
      </c>
      <c r="D12" s="84">
        <v>17.861590493058301</v>
      </c>
      <c r="E12" s="84">
        <v>16.567984847569999</v>
      </c>
      <c r="F12" s="84">
        <v>17.949185585118091</v>
      </c>
      <c r="G12" s="84">
        <v>8.4981445898048058</v>
      </c>
    </row>
    <row r="13" spans="1:8" x14ac:dyDescent="0.25">
      <c r="A13" s="569"/>
      <c r="B13" s="73">
        <v>11</v>
      </c>
      <c r="C13" s="84">
        <v>16</v>
      </c>
      <c r="D13" s="84">
        <v>19.203059917785041</v>
      </c>
      <c r="E13" s="84">
        <v>14.315489146773896</v>
      </c>
      <c r="F13" s="84">
        <v>14.354853470215525</v>
      </c>
      <c r="G13" s="84">
        <v>9.2189393076462824</v>
      </c>
    </row>
    <row r="14" spans="1:8" x14ac:dyDescent="0.25">
      <c r="A14" s="569"/>
      <c r="B14" s="73">
        <v>12</v>
      </c>
      <c r="C14" s="84">
        <v>16.75</v>
      </c>
      <c r="D14" s="84">
        <v>19.746215386336974</v>
      </c>
      <c r="E14" s="84">
        <v>16.562367071433211</v>
      </c>
      <c r="F14" s="84">
        <v>17.23543569739121</v>
      </c>
      <c r="G14" s="84">
        <v>9.4729832643512424</v>
      </c>
    </row>
    <row r="15" spans="1:8" x14ac:dyDescent="0.25">
      <c r="A15" s="569">
        <v>2023</v>
      </c>
      <c r="B15" s="73">
        <v>1</v>
      </c>
      <c r="C15" s="84">
        <v>16.75</v>
      </c>
      <c r="D15" s="84">
        <v>19.943570832436468</v>
      </c>
      <c r="E15" s="84">
        <v>18.742802023872137</v>
      </c>
      <c r="F15" s="84">
        <v>18.778884614957246</v>
      </c>
      <c r="G15" s="84">
        <v>10.452949100669198</v>
      </c>
    </row>
    <row r="16" spans="1:8" x14ac:dyDescent="0.25">
      <c r="A16" s="569"/>
      <c r="B16" s="73">
        <v>2</v>
      </c>
      <c r="C16" s="84">
        <v>16.75</v>
      </c>
      <c r="D16" s="84">
        <v>20.206914663671164</v>
      </c>
      <c r="E16" s="84">
        <v>19.406070153205988</v>
      </c>
      <c r="F16" s="84">
        <v>19.443375015949087</v>
      </c>
      <c r="G16" s="84">
        <v>10.974466810083666</v>
      </c>
    </row>
    <row r="17" spans="1:17" x14ac:dyDescent="0.25">
      <c r="A17" s="569"/>
      <c r="B17" s="73">
        <v>3</v>
      </c>
      <c r="C17" s="84">
        <v>16.75</v>
      </c>
      <c r="D17" s="84">
        <v>19.654851704803121</v>
      </c>
      <c r="E17" s="84">
        <v>18.971370659088368</v>
      </c>
      <c r="F17" s="84">
        <v>18.730397639555537</v>
      </c>
      <c r="G17" s="84">
        <v>10.965472308755757</v>
      </c>
    </row>
    <row r="18" spans="1:17" x14ac:dyDescent="0.25">
      <c r="A18" s="543"/>
      <c r="B18" s="73">
        <v>4</v>
      </c>
      <c r="C18" s="84">
        <v>16.75</v>
      </c>
      <c r="D18" s="84">
        <v>18.927629221869687</v>
      </c>
      <c r="E18" s="84">
        <v>19.136515686115644</v>
      </c>
      <c r="F18" s="84">
        <v>19.661289314170151</v>
      </c>
      <c r="G18" s="84">
        <v>10.242446157049086</v>
      </c>
    </row>
    <row r="19" spans="1:17" x14ac:dyDescent="0.25">
      <c r="A19" s="543"/>
      <c r="B19" s="73">
        <v>5</v>
      </c>
      <c r="C19" s="84">
        <v>16.75</v>
      </c>
      <c r="D19" s="84">
        <v>19.83091810448035</v>
      </c>
      <c r="E19" s="84">
        <v>19.112011562791693</v>
      </c>
      <c r="F19" s="84">
        <v>19.263507823563746</v>
      </c>
      <c r="G19" s="84">
        <v>10.513887300787628</v>
      </c>
    </row>
    <row r="20" spans="1:17" x14ac:dyDescent="0.25">
      <c r="A20" s="543"/>
      <c r="B20" s="73">
        <v>6</v>
      </c>
      <c r="C20" s="84">
        <v>16.75</v>
      </c>
      <c r="D20" s="84">
        <v>19.966107689347055</v>
      </c>
      <c r="E20" s="84">
        <v>18.968094311288944</v>
      </c>
      <c r="F20" s="84">
        <v>19.433570022147244</v>
      </c>
      <c r="G20" s="84">
        <v>10.604357604333492</v>
      </c>
    </row>
    <row r="21" spans="1:17" x14ac:dyDescent="0.25">
      <c r="A21" s="543"/>
      <c r="B21" s="73">
        <v>7</v>
      </c>
      <c r="C21" s="84">
        <v>16.75</v>
      </c>
      <c r="D21" s="84">
        <v>20.520271599610901</v>
      </c>
      <c r="E21" s="84">
        <v>15.836918656163608</v>
      </c>
      <c r="F21" s="84">
        <v>15.521129432623754</v>
      </c>
      <c r="G21" s="84">
        <v>10.802170622960546</v>
      </c>
    </row>
    <row r="22" spans="1:17" x14ac:dyDescent="0.25">
      <c r="A22" s="543"/>
      <c r="B22" s="73">
        <v>8</v>
      </c>
      <c r="C22" s="84">
        <v>16.5</v>
      </c>
      <c r="D22" s="84">
        <v>20.676985613027682</v>
      </c>
      <c r="E22" s="84">
        <v>19.378522576453864</v>
      </c>
      <c r="F22" s="84">
        <v>19.995788741664359</v>
      </c>
      <c r="G22" s="84">
        <v>10.915446236397214</v>
      </c>
      <c r="N22" s="468" t="s">
        <v>271</v>
      </c>
      <c r="O22" s="468"/>
      <c r="P22" s="468"/>
      <c r="Q22" s="468"/>
    </row>
    <row r="23" spans="1:17" x14ac:dyDescent="0.25">
      <c r="A23" s="543"/>
      <c r="B23" s="73">
        <v>9</v>
      </c>
      <c r="C23" s="84">
        <v>16.5</v>
      </c>
      <c r="D23" s="84">
        <v>20.231008250235845</v>
      </c>
      <c r="E23" s="84">
        <v>19.170734566727443</v>
      </c>
      <c r="F23" s="84">
        <v>19.77632918932775</v>
      </c>
      <c r="G23" s="84">
        <v>10.536928939723845</v>
      </c>
    </row>
    <row r="24" spans="1:17" x14ac:dyDescent="0.25">
      <c r="A24" s="543"/>
      <c r="B24" s="73">
        <v>10</v>
      </c>
      <c r="C24" s="84">
        <v>16</v>
      </c>
      <c r="D24" s="84">
        <v>20.293206141193252</v>
      </c>
      <c r="E24" s="84">
        <v>19.086886907846516</v>
      </c>
      <c r="F24" s="84">
        <v>19.524495706705398</v>
      </c>
      <c r="G24" s="84">
        <v>11.036990723983541</v>
      </c>
    </row>
    <row r="25" spans="1:17" x14ac:dyDescent="0.25">
      <c r="A25" s="543"/>
      <c r="B25" s="73">
        <v>11</v>
      </c>
      <c r="C25" s="84">
        <v>15.75</v>
      </c>
      <c r="D25" s="84">
        <v>20.134513931392224</v>
      </c>
      <c r="E25" s="84">
        <v>16.153823916231676</v>
      </c>
      <c r="F25" s="84">
        <v>16.036010044311492</v>
      </c>
      <c r="G25" s="84">
        <v>11.131280849349276</v>
      </c>
    </row>
    <row r="26" spans="1:17" x14ac:dyDescent="0.25">
      <c r="A26" s="543"/>
      <c r="B26" s="73">
        <v>12</v>
      </c>
      <c r="C26" s="84">
        <v>15.75</v>
      </c>
      <c r="D26" s="84">
        <v>19.626419605036055</v>
      </c>
      <c r="E26" s="84">
        <v>16.799491961069005</v>
      </c>
      <c r="F26" s="84">
        <v>17.111867630195373</v>
      </c>
      <c r="G26" s="84">
        <v>10.5082049241181</v>
      </c>
    </row>
  </sheetData>
  <mergeCells count="4">
    <mergeCell ref="A3:A14"/>
    <mergeCell ref="B1:H1"/>
    <mergeCell ref="A15:A26"/>
    <mergeCell ref="N22:Q22"/>
  </mergeCells>
  <hyperlinks>
    <hyperlink ref="N22:Q22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Q26"/>
  <sheetViews>
    <sheetView showGridLines="0" view="pageBreakPreview" zoomScaleNormal="100" zoomScaleSheetLayoutView="100" workbookViewId="0"/>
  </sheetViews>
  <sheetFormatPr defaultColWidth="9.140625" defaultRowHeight="15" x14ac:dyDescent="0.25"/>
  <cols>
    <col min="1" max="1" width="12.5703125" customWidth="1"/>
    <col min="2" max="2" width="7.7109375" customWidth="1"/>
    <col min="3" max="3" width="9.5703125" bestFit="1" customWidth="1"/>
    <col min="4" max="4" width="10.85546875" customWidth="1"/>
    <col min="5" max="5" width="9.5703125" bestFit="1" customWidth="1"/>
    <col min="6" max="6" width="10.42578125" customWidth="1"/>
    <col min="7" max="7" width="9.5703125" bestFit="1" customWidth="1"/>
    <col min="8" max="8" width="11.140625" customWidth="1"/>
    <col min="9" max="9" width="9.5703125" bestFit="1" customWidth="1"/>
    <col min="10" max="10" width="11" customWidth="1"/>
    <col min="11" max="11" width="12" customWidth="1"/>
    <col min="12" max="12" width="2.140625" style="132" customWidth="1"/>
    <col min="13" max="13" width="11.140625" customWidth="1"/>
    <col min="14" max="17" width="13.140625" customWidth="1"/>
  </cols>
  <sheetData>
    <row r="1" spans="1:11" x14ac:dyDescent="0.25">
      <c r="A1" s="78" t="s">
        <v>26</v>
      </c>
      <c r="B1" s="566" t="str">
        <f>INDEX(Содержание!$B$3:$G$64,MATCH(A1,Содержание!$A$3:$A$64,0),1)</f>
        <v xml:space="preserve">ЕДБ-ден бизнеске берілетін кредиттер, ж/ж, % </v>
      </c>
      <c r="C1" s="567"/>
      <c r="D1" s="567"/>
      <c r="E1" s="567"/>
      <c r="F1" s="567"/>
      <c r="G1" s="567"/>
      <c r="H1" s="567"/>
      <c r="I1" s="567"/>
      <c r="J1" s="567"/>
      <c r="K1" s="567"/>
    </row>
    <row r="2" spans="1:11" ht="57.75" customHeight="1" x14ac:dyDescent="0.25">
      <c r="A2" s="79" t="s">
        <v>169</v>
      </c>
      <c r="B2" s="82" t="s">
        <v>170</v>
      </c>
      <c r="C2" s="82" t="s">
        <v>189</v>
      </c>
      <c r="D2" s="82" t="s">
        <v>190</v>
      </c>
      <c r="E2" s="82" t="s">
        <v>191</v>
      </c>
      <c r="F2" s="82" t="s">
        <v>192</v>
      </c>
      <c r="G2" s="82" t="s">
        <v>193</v>
      </c>
      <c r="H2" s="82" t="s">
        <v>194</v>
      </c>
      <c r="I2" s="66" t="s">
        <v>195</v>
      </c>
      <c r="J2" s="66" t="s">
        <v>182</v>
      </c>
      <c r="K2" s="325" t="s">
        <v>166</v>
      </c>
    </row>
    <row r="3" spans="1:11" x14ac:dyDescent="0.25">
      <c r="A3" s="569">
        <v>2022</v>
      </c>
      <c r="B3" s="80">
        <v>1</v>
      </c>
      <c r="C3" s="81">
        <v>9.1520877390297795</v>
      </c>
      <c r="D3" s="81">
        <v>4.5942845223379383</v>
      </c>
      <c r="E3" s="81">
        <v>0.12248886419930778</v>
      </c>
      <c r="F3" s="81">
        <v>1.472357331906134</v>
      </c>
      <c r="G3" s="81">
        <v>0.56722537592175204</v>
      </c>
      <c r="H3" s="81">
        <v>-3.163959977922323E-3</v>
      </c>
      <c r="I3" s="81">
        <v>-2.3014819540520715</v>
      </c>
      <c r="J3" s="81">
        <v>13.603797919364924</v>
      </c>
      <c r="K3" s="320" t="s">
        <v>102</v>
      </c>
    </row>
    <row r="4" spans="1:11" x14ac:dyDescent="0.25">
      <c r="A4" s="569"/>
      <c r="B4" s="80">
        <v>2</v>
      </c>
      <c r="C4" s="81">
        <v>12.107820174791009</v>
      </c>
      <c r="D4" s="81">
        <v>5.7856669190427752</v>
      </c>
      <c r="E4" s="81">
        <v>7.1371683104957437E-2</v>
      </c>
      <c r="F4" s="81">
        <v>1.6209635598563203</v>
      </c>
      <c r="G4" s="81">
        <v>0.41083969623920363</v>
      </c>
      <c r="H4" s="81">
        <v>-1.5211053011958593E-2</v>
      </c>
      <c r="I4" s="81">
        <v>-1.5219463492845633</v>
      </c>
      <c r="J4" s="81">
        <v>18.459504630737733</v>
      </c>
      <c r="K4" s="34"/>
    </row>
    <row r="5" spans="1:11" x14ac:dyDescent="0.25">
      <c r="A5" s="569"/>
      <c r="B5" s="80">
        <v>3</v>
      </c>
      <c r="C5" s="81">
        <v>10.081409437759394</v>
      </c>
      <c r="D5" s="81">
        <v>6.1538807611620481</v>
      </c>
      <c r="E5" s="81">
        <v>4.6619332940960483E-2</v>
      </c>
      <c r="F5" s="81">
        <v>1.7220636322285008</v>
      </c>
      <c r="G5" s="81">
        <v>0.48802400805494905</v>
      </c>
      <c r="H5" s="81">
        <v>0.5059900661114497</v>
      </c>
      <c r="I5" s="81">
        <v>-2.2541026968849813</v>
      </c>
      <c r="J5" s="81">
        <v>16.743884541372299</v>
      </c>
      <c r="K5" s="34"/>
    </row>
    <row r="6" spans="1:11" x14ac:dyDescent="0.25">
      <c r="A6" s="569"/>
      <c r="B6" s="80">
        <v>4</v>
      </c>
      <c r="C6" s="81">
        <v>8.7425866344553924</v>
      </c>
      <c r="D6" s="81">
        <v>4.8501236236625642</v>
      </c>
      <c r="E6" s="81">
        <v>0.14235674000108631</v>
      </c>
      <c r="F6" s="81">
        <v>1.4275480496151773</v>
      </c>
      <c r="G6" s="81">
        <v>0.74984449251323004</v>
      </c>
      <c r="H6" s="81">
        <v>0.17523674987577048</v>
      </c>
      <c r="I6" s="81">
        <v>-3.5859785434725961</v>
      </c>
      <c r="J6" s="81">
        <v>12.501717746650609</v>
      </c>
      <c r="K6" s="34"/>
    </row>
    <row r="7" spans="1:11" x14ac:dyDescent="0.25">
      <c r="A7" s="569"/>
      <c r="B7" s="80">
        <v>5</v>
      </c>
      <c r="C7" s="81">
        <v>5.7316128745186754</v>
      </c>
      <c r="D7" s="81">
        <v>3.840148663412899</v>
      </c>
      <c r="E7" s="81">
        <v>0.15448667939724259</v>
      </c>
      <c r="F7" s="81">
        <v>1.3118377962913117</v>
      </c>
      <c r="G7" s="81">
        <v>0.60279394577222434</v>
      </c>
      <c r="H7" s="81">
        <v>0.54376952067043083</v>
      </c>
      <c r="I7" s="81">
        <v>-5.0176720085546833</v>
      </c>
      <c r="J7" s="81">
        <v>7.1669774715080736</v>
      </c>
    </row>
    <row r="8" spans="1:11" x14ac:dyDescent="0.25">
      <c r="A8" s="569"/>
      <c r="B8" s="80">
        <v>6</v>
      </c>
      <c r="C8" s="81">
        <v>7.5263519116089306</v>
      </c>
      <c r="D8" s="81">
        <v>4.6725565752085512</v>
      </c>
      <c r="E8" s="81">
        <v>0.14405234871513486</v>
      </c>
      <c r="F8" s="81">
        <v>1.3363257448805987</v>
      </c>
      <c r="G8" s="81">
        <v>2.2197513368959294</v>
      </c>
      <c r="H8" s="81">
        <v>1.5080555931407613</v>
      </c>
      <c r="I8" s="81">
        <v>-3.0036722299021634</v>
      </c>
      <c r="J8" s="81">
        <v>14.403421280547747</v>
      </c>
    </row>
    <row r="9" spans="1:11" x14ac:dyDescent="0.25">
      <c r="A9" s="569"/>
      <c r="B9" s="80">
        <v>7</v>
      </c>
      <c r="C9" s="81">
        <v>6.3056097064152219</v>
      </c>
      <c r="D9" s="81">
        <v>4.0721237799615517</v>
      </c>
      <c r="E9" s="81">
        <v>0.30404897270162584</v>
      </c>
      <c r="F9" s="81">
        <v>1.3182096183879497</v>
      </c>
      <c r="G9" s="81">
        <v>1.2518751586263699</v>
      </c>
      <c r="H9" s="81">
        <v>0.99677533499384197</v>
      </c>
      <c r="I9" s="81">
        <v>-0.94259462068725097</v>
      </c>
      <c r="J9" s="81">
        <v>13.306047950399314</v>
      </c>
    </row>
    <row r="10" spans="1:11" x14ac:dyDescent="0.25">
      <c r="A10" s="569"/>
      <c r="B10" s="80">
        <v>8</v>
      </c>
      <c r="C10" s="81">
        <v>5.3228340302947288</v>
      </c>
      <c r="D10" s="81">
        <v>3.7954646852840099</v>
      </c>
      <c r="E10" s="81">
        <v>0.15632024674897363</v>
      </c>
      <c r="F10" s="81">
        <v>1.2450293758848345</v>
      </c>
      <c r="G10" s="81">
        <v>0.96848202515398485</v>
      </c>
      <c r="H10" s="81">
        <v>1.0305384695590514</v>
      </c>
      <c r="I10" s="81">
        <v>-0.73276547277751092</v>
      </c>
      <c r="J10" s="81">
        <v>11.785903360148065</v>
      </c>
    </row>
    <row r="11" spans="1:11" x14ac:dyDescent="0.25">
      <c r="A11" s="569"/>
      <c r="B11" s="80">
        <v>9</v>
      </c>
      <c r="C11" s="81">
        <v>4.8433814318582558</v>
      </c>
      <c r="D11" s="81">
        <v>3.0041667073745693</v>
      </c>
      <c r="E11" s="81">
        <v>0.13671270746327063</v>
      </c>
      <c r="F11" s="81">
        <v>1.0941975863242892</v>
      </c>
      <c r="G11" s="81">
        <v>0.81154333638910869</v>
      </c>
      <c r="H11" s="81">
        <v>0.63227139772511387</v>
      </c>
      <c r="I11" s="81">
        <v>0.49324524953069276</v>
      </c>
      <c r="J11" s="81">
        <v>11.015518416665305</v>
      </c>
    </row>
    <row r="12" spans="1:11" x14ac:dyDescent="0.25">
      <c r="A12" s="569"/>
      <c r="B12" s="80">
        <v>10</v>
      </c>
      <c r="C12" s="81">
        <v>5.0996579176691315</v>
      </c>
      <c r="D12" s="81">
        <v>2.870914577777262</v>
      </c>
      <c r="E12" s="81">
        <v>-0.30758757567994233</v>
      </c>
      <c r="F12" s="81">
        <v>1.0531466037506221</v>
      </c>
      <c r="G12" s="81">
        <v>0.76251851448623087</v>
      </c>
      <c r="H12" s="81">
        <v>0.99629637068964827</v>
      </c>
      <c r="I12" s="81">
        <v>2.8382468420655722</v>
      </c>
      <c r="J12" s="81">
        <v>13.313193250758548</v>
      </c>
    </row>
    <row r="13" spans="1:11" x14ac:dyDescent="0.25">
      <c r="A13" s="569"/>
      <c r="B13" s="80">
        <v>11</v>
      </c>
      <c r="C13" s="81">
        <v>4.6901129509650401</v>
      </c>
      <c r="D13" s="81">
        <v>2.8158609036327698</v>
      </c>
      <c r="E13" s="81">
        <v>-0.35986780287579156</v>
      </c>
      <c r="F13" s="81">
        <v>0.84201426863167828</v>
      </c>
      <c r="G13" s="81">
        <v>0.61802897932809764</v>
      </c>
      <c r="H13" s="81">
        <v>1.5353764749307957</v>
      </c>
      <c r="I13" s="81">
        <v>2.5276079991165132</v>
      </c>
      <c r="J13" s="81">
        <v>12.66913377372909</v>
      </c>
    </row>
    <row r="14" spans="1:11" x14ac:dyDescent="0.25">
      <c r="A14" s="569"/>
      <c r="B14" s="80">
        <v>12</v>
      </c>
      <c r="C14" s="81">
        <v>5.2568464953890448</v>
      </c>
      <c r="D14" s="81">
        <v>3.2515889477566327</v>
      </c>
      <c r="E14" s="81">
        <v>-0.28409650686451959</v>
      </c>
      <c r="F14" s="81">
        <v>0.71493335787071544</v>
      </c>
      <c r="G14" s="81">
        <v>-0.53052855799937682</v>
      </c>
      <c r="H14" s="81">
        <v>2.5485716208284077</v>
      </c>
      <c r="I14" s="81">
        <v>2.9599291991532866</v>
      </c>
      <c r="J14" s="81">
        <v>13.91724455613419</v>
      </c>
    </row>
    <row r="15" spans="1:11" x14ac:dyDescent="0.25">
      <c r="A15" s="569">
        <v>2023</v>
      </c>
      <c r="B15" s="80">
        <v>1</v>
      </c>
      <c r="C15" s="81">
        <v>4.0815488413010828</v>
      </c>
      <c r="D15" s="81">
        <v>3.1178888676012324</v>
      </c>
      <c r="E15" s="81">
        <v>-0.38276794182881824</v>
      </c>
      <c r="F15" s="81">
        <v>0.67655627779630001</v>
      </c>
      <c r="G15" s="81">
        <v>-0.89793948427968862</v>
      </c>
      <c r="H15" s="81">
        <v>2.6905592666905331</v>
      </c>
      <c r="I15" s="81">
        <v>3.7412938525685839</v>
      </c>
      <c r="J15" s="81">
        <v>13.027139679849231</v>
      </c>
    </row>
    <row r="16" spans="1:11" x14ac:dyDescent="0.25">
      <c r="A16" s="569"/>
      <c r="B16" s="80">
        <v>2</v>
      </c>
      <c r="C16" s="81">
        <v>1.1414609532741271</v>
      </c>
      <c r="D16" s="81">
        <v>2.4471346327923569</v>
      </c>
      <c r="E16" s="81">
        <v>-0.42047508569123071</v>
      </c>
      <c r="F16" s="81">
        <v>0.54336905992513596</v>
      </c>
      <c r="G16" s="81">
        <v>-0.6551498732238934</v>
      </c>
      <c r="H16" s="81">
        <v>2.3983401500548465</v>
      </c>
      <c r="I16" s="81">
        <v>2.79686870863322</v>
      </c>
      <c r="J16" s="81">
        <v>8.2515485457645745</v>
      </c>
    </row>
    <row r="17" spans="1:17" x14ac:dyDescent="0.25">
      <c r="A17" s="569"/>
      <c r="B17" s="80">
        <v>3</v>
      </c>
      <c r="C17" s="81">
        <v>2.4868846263504052</v>
      </c>
      <c r="D17" s="81">
        <v>2.6558030105853621</v>
      </c>
      <c r="E17" s="81">
        <v>-0.55530624413304164</v>
      </c>
      <c r="F17" s="81">
        <v>0.51642016400451718</v>
      </c>
      <c r="G17" s="81">
        <v>-1.194169563461263</v>
      </c>
      <c r="H17" s="81">
        <v>1.9314857741788909</v>
      </c>
      <c r="I17" s="81">
        <v>3.3889036486347162</v>
      </c>
      <c r="J17" s="81">
        <v>9.2300214161595839</v>
      </c>
    </row>
    <row r="18" spans="1:17" x14ac:dyDescent="0.25">
      <c r="A18" s="543"/>
      <c r="B18" s="80">
        <v>4</v>
      </c>
      <c r="C18" s="81">
        <v>5.3236388419322216</v>
      </c>
      <c r="D18" s="81">
        <v>4.0543095635655275</v>
      </c>
      <c r="E18" s="81">
        <v>-0.67397993687885238</v>
      </c>
      <c r="F18" s="81">
        <v>0.69836805690969772</v>
      </c>
      <c r="G18" s="81">
        <v>-0.95833094514642547</v>
      </c>
      <c r="H18" s="81">
        <v>2.4186812269894116</v>
      </c>
      <c r="I18" s="81">
        <v>0.71153965057981761</v>
      </c>
      <c r="J18" s="81">
        <v>11.574226457951408</v>
      </c>
    </row>
    <row r="19" spans="1:17" x14ac:dyDescent="0.25">
      <c r="A19" s="543"/>
      <c r="B19" s="80">
        <v>5</v>
      </c>
      <c r="C19" s="81">
        <v>5.7578539734899588</v>
      </c>
      <c r="D19" s="81">
        <v>5.0825927831807451</v>
      </c>
      <c r="E19" s="81">
        <v>-0.68313051525967805</v>
      </c>
      <c r="F19" s="81">
        <v>0.85833392108144513</v>
      </c>
      <c r="G19" s="81">
        <v>-0.58467428047909442</v>
      </c>
      <c r="H19" s="81">
        <v>2.0285933445942628</v>
      </c>
      <c r="I19" s="81">
        <v>5.0874213648354631</v>
      </c>
      <c r="J19" s="81">
        <v>17.546990591443112</v>
      </c>
    </row>
    <row r="20" spans="1:17" x14ac:dyDescent="0.25">
      <c r="A20" s="543"/>
      <c r="B20" s="80">
        <v>6</v>
      </c>
      <c r="C20" s="81">
        <v>4.6746357897726929</v>
      </c>
      <c r="D20" s="81">
        <v>4.6909814773315048</v>
      </c>
      <c r="E20" s="81">
        <v>-0.54109585537723248</v>
      </c>
      <c r="F20" s="81">
        <v>0.75364915502805241</v>
      </c>
      <c r="G20" s="81">
        <v>-1.0483467398682309</v>
      </c>
      <c r="H20" s="81">
        <v>1.2197391522123264</v>
      </c>
      <c r="I20" s="81">
        <v>3.6587360065682217</v>
      </c>
      <c r="J20" s="81">
        <v>13.408298985667333</v>
      </c>
    </row>
    <row r="21" spans="1:17" ht="15" customHeight="1" x14ac:dyDescent="0.25">
      <c r="A21" s="543"/>
      <c r="B21" s="80">
        <v>7</v>
      </c>
      <c r="C21" s="81">
        <v>3.7112955432111407</v>
      </c>
      <c r="D21" s="81">
        <v>4.9088922675065572</v>
      </c>
      <c r="E21" s="81">
        <v>-0.38367136519562622</v>
      </c>
      <c r="F21" s="81">
        <v>0.72478675288450078</v>
      </c>
      <c r="G21" s="81">
        <v>-0.30500549671818378</v>
      </c>
      <c r="H21" s="81">
        <v>1.7517020634012812</v>
      </c>
      <c r="I21" s="81">
        <v>2.7214514956392368</v>
      </c>
      <c r="J21" s="81">
        <v>13.129451260728908</v>
      </c>
      <c r="N21" s="468" t="s">
        <v>271</v>
      </c>
      <c r="O21" s="468"/>
      <c r="P21" s="468"/>
      <c r="Q21" s="468"/>
    </row>
    <row r="22" spans="1:17" x14ac:dyDescent="0.25">
      <c r="A22" s="543"/>
      <c r="B22" s="80">
        <v>8</v>
      </c>
      <c r="C22" s="81">
        <v>2.5248047216053102</v>
      </c>
      <c r="D22" s="81">
        <v>5.6154259981425767</v>
      </c>
      <c r="E22" s="81">
        <v>-0.25877545922755313</v>
      </c>
      <c r="F22" s="81">
        <v>0.67674165474099901</v>
      </c>
      <c r="G22" s="81">
        <v>-0.25318906258319424</v>
      </c>
      <c r="H22" s="81">
        <v>2.0025158540334478</v>
      </c>
      <c r="I22" s="81">
        <v>4.9979715506089164</v>
      </c>
      <c r="J22" s="81">
        <v>15.305495257320523</v>
      </c>
    </row>
    <row r="23" spans="1:17" x14ac:dyDescent="0.25">
      <c r="A23" s="543"/>
      <c r="B23" s="80">
        <v>9</v>
      </c>
      <c r="C23" s="81">
        <v>2.5614403003542221</v>
      </c>
      <c r="D23" s="81">
        <v>6.2484905958266355</v>
      </c>
      <c r="E23" s="81">
        <v>-0.18213918292738757</v>
      </c>
      <c r="F23" s="81">
        <v>0.59951506381332886</v>
      </c>
      <c r="G23" s="81">
        <v>-0.27241311002124829</v>
      </c>
      <c r="H23" s="81">
        <v>3.3457537143844531</v>
      </c>
      <c r="I23" s="81">
        <v>3.0875491552985199</v>
      </c>
      <c r="J23" s="81">
        <v>15.388196536728515</v>
      </c>
    </row>
    <row r="24" spans="1:17" x14ac:dyDescent="0.25">
      <c r="A24" s="543"/>
      <c r="B24" s="80">
        <v>10</v>
      </c>
      <c r="C24" s="81">
        <v>2.1199453008972218</v>
      </c>
      <c r="D24" s="81">
        <v>6.4797495340985005</v>
      </c>
      <c r="E24" s="81">
        <v>0.17600863702070441</v>
      </c>
      <c r="F24" s="81">
        <v>0.58846917406946908</v>
      </c>
      <c r="G24" s="81">
        <v>-0.4220034043954578</v>
      </c>
      <c r="H24" s="81">
        <v>3.5264695037744502</v>
      </c>
      <c r="I24" s="81">
        <v>3.0735683978604067</v>
      </c>
      <c r="J24" s="81">
        <v>15.542207143325303</v>
      </c>
    </row>
    <row r="25" spans="1:17" x14ac:dyDescent="0.25">
      <c r="A25" s="543"/>
      <c r="B25" s="80">
        <v>11</v>
      </c>
      <c r="C25" s="81">
        <v>2.1270942496432177</v>
      </c>
      <c r="D25" s="81">
        <v>6.2787116219912464</v>
      </c>
      <c r="E25" s="81">
        <v>0.23949001100139028</v>
      </c>
      <c r="F25" s="81">
        <v>0.55043001483335796</v>
      </c>
      <c r="G25" s="81">
        <v>-1.0174450478735368</v>
      </c>
      <c r="H25" s="81">
        <v>1.947056244437648</v>
      </c>
      <c r="I25" s="81">
        <v>3.5523179877816267</v>
      </c>
      <c r="J25" s="81">
        <v>13.677655081814954</v>
      </c>
    </row>
    <row r="26" spans="1:17" x14ac:dyDescent="0.25">
      <c r="A26" s="543"/>
      <c r="B26" s="80">
        <v>12</v>
      </c>
      <c r="C26" s="81">
        <v>2.6371009518551185</v>
      </c>
      <c r="D26" s="81">
        <v>6.7462513686246464</v>
      </c>
      <c r="E26" s="81">
        <v>0.41756838834260013</v>
      </c>
      <c r="F26" s="81">
        <v>0.56474457146323875</v>
      </c>
      <c r="G26" s="81">
        <v>-0.34188780671066271</v>
      </c>
      <c r="H26" s="81">
        <v>1.4966983724649621</v>
      </c>
      <c r="I26" s="81">
        <v>5.1761525911686652</v>
      </c>
      <c r="J26" s="81">
        <v>16.69662843720856</v>
      </c>
    </row>
  </sheetData>
  <mergeCells count="4">
    <mergeCell ref="B1:K1"/>
    <mergeCell ref="A15:A26"/>
    <mergeCell ref="A3:A14"/>
    <mergeCell ref="N21:Q21"/>
  </mergeCells>
  <hyperlinks>
    <hyperlink ref="N21:Q21" location="Содержание!A1" display="Содержание"/>
  </hyperlinks>
  <pageMargins left="0.7" right="0.7" top="0.75" bottom="0.75" header="0.3" footer="0.3"/>
  <pageSetup paperSize="9" scale="2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P26"/>
  <sheetViews>
    <sheetView showGridLines="0" view="pageBreakPreview" zoomScaleNormal="100" zoomScaleSheetLayoutView="100" workbookViewId="0">
      <selection activeCell="G3" sqref="G3"/>
    </sheetView>
  </sheetViews>
  <sheetFormatPr defaultColWidth="9.140625" defaultRowHeight="15" x14ac:dyDescent="0.25"/>
  <cols>
    <col min="1" max="1" width="12.5703125" customWidth="1"/>
    <col min="3" max="3" width="15.85546875" bestFit="1" customWidth="1"/>
    <col min="4" max="4" width="15.5703125" customWidth="1"/>
    <col min="5" max="5" width="13.5703125" customWidth="1"/>
    <col min="6" max="6" width="14.5703125" bestFit="1" customWidth="1"/>
    <col min="7" max="7" width="11" customWidth="1"/>
    <col min="8" max="8" width="2.140625" style="132" customWidth="1"/>
    <col min="9" max="10" width="3.5703125" customWidth="1"/>
    <col min="11" max="16" width="8.5703125" customWidth="1"/>
  </cols>
  <sheetData>
    <row r="1" spans="1:7" x14ac:dyDescent="0.25">
      <c r="A1" s="86" t="s">
        <v>27</v>
      </c>
      <c r="B1" s="566" t="str">
        <f>INDEX(Содержание!$B$3:$G$64,MATCH(A1,Содержание!$A$3:$A$64,0),1)</f>
        <v>ЕДБ-дан бизнеске берілген жаңа кредиттер, 12 айда жинақталған, ж/ж, %</v>
      </c>
      <c r="C1" s="567"/>
      <c r="D1" s="567"/>
      <c r="E1" s="567"/>
      <c r="F1" s="567"/>
      <c r="G1" s="567"/>
    </row>
    <row r="2" spans="1:7" ht="38.25" x14ac:dyDescent="0.25">
      <c r="A2" s="79" t="s">
        <v>169</v>
      </c>
      <c r="B2" s="82" t="s">
        <v>170</v>
      </c>
      <c r="C2" s="83" t="s">
        <v>198</v>
      </c>
      <c r="D2" s="83" t="s">
        <v>199</v>
      </c>
      <c r="E2" s="83" t="s">
        <v>200</v>
      </c>
      <c r="F2" s="83" t="s">
        <v>201</v>
      </c>
      <c r="G2" s="325" t="s">
        <v>166</v>
      </c>
    </row>
    <row r="3" spans="1:7" x14ac:dyDescent="0.25">
      <c r="A3" s="569">
        <v>2022</v>
      </c>
      <c r="B3" s="73">
        <v>1</v>
      </c>
      <c r="C3" s="81">
        <v>25.816063537582767</v>
      </c>
      <c r="D3" s="81">
        <v>5.639726010465826</v>
      </c>
      <c r="E3" s="81">
        <v>6.6204687954520836</v>
      </c>
      <c r="F3" s="81">
        <v>13.555868731664845</v>
      </c>
      <c r="G3" s="320" t="s">
        <v>102</v>
      </c>
    </row>
    <row r="4" spans="1:7" x14ac:dyDescent="0.25">
      <c r="A4" s="569"/>
      <c r="B4" s="73">
        <v>2</v>
      </c>
      <c r="C4" s="81">
        <v>27.909030112200472</v>
      </c>
      <c r="D4" s="81">
        <v>5.7172550458743263</v>
      </c>
      <c r="E4" s="81">
        <v>5.0620171224498707</v>
      </c>
      <c r="F4" s="81">
        <v>17.129757943876296</v>
      </c>
    </row>
    <row r="5" spans="1:7" x14ac:dyDescent="0.25">
      <c r="A5" s="569"/>
      <c r="B5" s="73">
        <v>3</v>
      </c>
      <c r="C5" s="81">
        <v>27.120375066756619</v>
      </c>
      <c r="D5" s="81">
        <v>5.2378463690064585</v>
      </c>
      <c r="E5" s="81">
        <v>4.8231647288392558</v>
      </c>
      <c r="F5" s="81">
        <v>17.059363968910898</v>
      </c>
    </row>
    <row r="6" spans="1:7" x14ac:dyDescent="0.25">
      <c r="A6" s="569"/>
      <c r="B6" s="73">
        <v>4</v>
      </c>
      <c r="C6" s="81">
        <v>25.380324877395232</v>
      </c>
      <c r="D6" s="81">
        <v>4.7502435093363244</v>
      </c>
      <c r="E6" s="81">
        <v>4.9513145493708217</v>
      </c>
      <c r="F6" s="81">
        <v>15.67876681868807</v>
      </c>
    </row>
    <row r="7" spans="1:7" x14ac:dyDescent="0.25">
      <c r="A7" s="569"/>
      <c r="B7" s="73">
        <v>5</v>
      </c>
      <c r="C7" s="81">
        <v>20.445502613765388</v>
      </c>
      <c r="D7" s="81">
        <v>4.2116275708628859</v>
      </c>
      <c r="E7" s="81">
        <v>0.23397040216825479</v>
      </c>
      <c r="F7" s="81">
        <v>15.999904640734233</v>
      </c>
    </row>
    <row r="8" spans="1:7" x14ac:dyDescent="0.25">
      <c r="A8" s="569"/>
      <c r="B8" s="73">
        <v>6</v>
      </c>
      <c r="C8" s="81">
        <v>19.762105771006965</v>
      </c>
      <c r="D8" s="81">
        <v>3.7449533403332644</v>
      </c>
      <c r="E8" s="81">
        <v>0.8069811751970416</v>
      </c>
      <c r="F8" s="81">
        <v>15.210171255476643</v>
      </c>
    </row>
    <row r="9" spans="1:7" x14ac:dyDescent="0.25">
      <c r="A9" s="569"/>
      <c r="B9" s="73">
        <v>7</v>
      </c>
      <c r="C9" s="81">
        <v>16.49060389223267</v>
      </c>
      <c r="D9" s="81">
        <v>3.4316122977804198</v>
      </c>
      <c r="E9" s="81">
        <v>4.7564798479258492E-2</v>
      </c>
      <c r="F9" s="81">
        <v>13.011426795972977</v>
      </c>
    </row>
    <row r="10" spans="1:7" x14ac:dyDescent="0.25">
      <c r="A10" s="569"/>
      <c r="B10" s="73">
        <v>8</v>
      </c>
      <c r="C10" s="81">
        <v>16.069200589009782</v>
      </c>
      <c r="D10" s="81">
        <v>3.1383866102286615</v>
      </c>
      <c r="E10" s="81">
        <v>1.7725464029943401</v>
      </c>
      <c r="F10" s="81">
        <v>11.158267575786777</v>
      </c>
    </row>
    <row r="11" spans="1:7" x14ac:dyDescent="0.25">
      <c r="A11" s="569"/>
      <c r="B11" s="73">
        <v>9</v>
      </c>
      <c r="C11" s="81">
        <v>14.920782312868063</v>
      </c>
      <c r="D11" s="81">
        <v>2.8444876438162678</v>
      </c>
      <c r="E11" s="81">
        <v>2.7342490401789674</v>
      </c>
      <c r="F11" s="81">
        <v>9.3420456288728158</v>
      </c>
    </row>
    <row r="12" spans="1:7" x14ac:dyDescent="0.25">
      <c r="A12" s="569"/>
      <c r="B12" s="73">
        <v>10</v>
      </c>
      <c r="C12" s="81">
        <v>14.38416880160811</v>
      </c>
      <c r="D12" s="81">
        <v>2.7451528977763666</v>
      </c>
      <c r="E12" s="81">
        <v>4.0832489812143251</v>
      </c>
      <c r="F12" s="81">
        <v>7.5557669226174182</v>
      </c>
    </row>
    <row r="13" spans="1:7" x14ac:dyDescent="0.25">
      <c r="A13" s="569"/>
      <c r="B13" s="73">
        <v>11</v>
      </c>
      <c r="C13" s="81">
        <v>9.7753661060853592</v>
      </c>
      <c r="D13" s="81">
        <v>2.3141035635542924</v>
      </c>
      <c r="E13" s="81">
        <v>3.443154560895846</v>
      </c>
      <c r="F13" s="81">
        <v>4.0181079816352483</v>
      </c>
    </row>
    <row r="14" spans="1:7" x14ac:dyDescent="0.25">
      <c r="A14" s="569"/>
      <c r="B14" s="73">
        <v>12</v>
      </c>
      <c r="C14" s="81">
        <v>6.9699326345233681</v>
      </c>
      <c r="D14" s="81">
        <v>2.060701737737515</v>
      </c>
      <c r="E14" s="81">
        <v>3.1848667021121617</v>
      </c>
      <c r="F14" s="81">
        <v>1.7243641946737436</v>
      </c>
    </row>
    <row r="15" spans="1:7" x14ac:dyDescent="0.25">
      <c r="A15" s="545">
        <v>2023</v>
      </c>
      <c r="B15" s="73">
        <v>1</v>
      </c>
      <c r="C15" s="81">
        <v>7.1513565935223511</v>
      </c>
      <c r="D15" s="81">
        <v>2.2982410460141538</v>
      </c>
      <c r="E15" s="81">
        <v>3.3136287107407765</v>
      </c>
      <c r="F15" s="81">
        <v>1.5394868367674419</v>
      </c>
    </row>
    <row r="16" spans="1:7" x14ac:dyDescent="0.25">
      <c r="A16" s="546"/>
      <c r="B16" s="73">
        <v>2</v>
      </c>
      <c r="C16" s="81">
        <v>5.1670651421622305</v>
      </c>
      <c r="D16" s="81">
        <v>2.3169884729908494</v>
      </c>
      <c r="E16" s="81">
        <v>3.7457481100465317</v>
      </c>
      <c r="F16" s="81">
        <v>-0.89567144087516448</v>
      </c>
    </row>
    <row r="17" spans="1:16" x14ac:dyDescent="0.25">
      <c r="A17" s="546"/>
      <c r="B17" s="73">
        <v>3</v>
      </c>
      <c r="C17" s="81">
        <v>3.7425191940236635</v>
      </c>
      <c r="D17" s="81">
        <v>2.8778573659395494</v>
      </c>
      <c r="E17" s="81">
        <v>4.7056471781407723</v>
      </c>
      <c r="F17" s="81">
        <v>-3.8409853500566422</v>
      </c>
    </row>
    <row r="18" spans="1:16" x14ac:dyDescent="0.25">
      <c r="A18" s="575"/>
      <c r="B18" s="73">
        <v>4</v>
      </c>
      <c r="C18" s="81">
        <v>5.4277182266376123</v>
      </c>
      <c r="D18" s="81">
        <v>3.4956825640242459</v>
      </c>
      <c r="E18" s="81">
        <v>5.8675963333455741</v>
      </c>
      <c r="F18" s="81">
        <v>-3.9355606707322259</v>
      </c>
    </row>
    <row r="19" spans="1:16" x14ac:dyDescent="0.25">
      <c r="A19" s="575"/>
      <c r="B19" s="73">
        <v>5</v>
      </c>
      <c r="C19" s="81">
        <v>8.8355988919180959</v>
      </c>
      <c r="D19" s="81">
        <v>4.4501311209476153</v>
      </c>
      <c r="E19" s="81">
        <v>8.5430887612827728</v>
      </c>
      <c r="F19" s="81">
        <v>-4.1576209903122834</v>
      </c>
    </row>
    <row r="20" spans="1:16" x14ac:dyDescent="0.25">
      <c r="A20" s="575"/>
      <c r="B20" s="73">
        <v>6</v>
      </c>
      <c r="C20" s="81">
        <v>10.152288516392494</v>
      </c>
      <c r="D20" s="81">
        <v>5.0875600806448595</v>
      </c>
      <c r="E20" s="81">
        <v>9.0741757625275987</v>
      </c>
      <c r="F20" s="81">
        <v>-4.0094473267799806</v>
      </c>
    </row>
    <row r="21" spans="1:16" x14ac:dyDescent="0.25">
      <c r="A21" s="575"/>
      <c r="B21" s="73">
        <v>7</v>
      </c>
      <c r="C21" s="81">
        <v>11.128691340975983</v>
      </c>
      <c r="D21" s="81">
        <v>5.4829264040612467</v>
      </c>
      <c r="E21" s="81">
        <v>10.031344946042486</v>
      </c>
      <c r="F21" s="81">
        <v>-4.3855800091277413</v>
      </c>
    </row>
    <row r="22" spans="1:16" x14ac:dyDescent="0.25">
      <c r="A22" s="575"/>
      <c r="B22" s="73">
        <v>8</v>
      </c>
      <c r="C22" s="81">
        <v>12.91864377012617</v>
      </c>
      <c r="D22" s="81">
        <v>5.7297523360077953</v>
      </c>
      <c r="E22" s="81">
        <v>11.001785644655584</v>
      </c>
      <c r="F22" s="81">
        <v>-3.8128942105371779</v>
      </c>
    </row>
    <row r="23" spans="1:16" x14ac:dyDescent="0.25">
      <c r="A23" s="575"/>
      <c r="B23" s="73">
        <v>9</v>
      </c>
      <c r="C23" s="81">
        <v>13.954647381424202</v>
      </c>
      <c r="D23" s="81">
        <v>5.9454822739064195</v>
      </c>
      <c r="E23" s="81">
        <v>9.9791573062023868</v>
      </c>
      <c r="F23" s="81">
        <v>-1.9699921986845943</v>
      </c>
      <c r="M23" s="468" t="s">
        <v>271</v>
      </c>
      <c r="N23" s="468"/>
      <c r="O23" s="468"/>
      <c r="P23" s="468"/>
    </row>
    <row r="24" spans="1:16" x14ac:dyDescent="0.25">
      <c r="A24" s="575"/>
      <c r="B24" s="73">
        <v>10</v>
      </c>
      <c r="C24" s="81">
        <v>15.673618650197895</v>
      </c>
      <c r="D24" s="81">
        <v>6.1109707456318185</v>
      </c>
      <c r="E24" s="81">
        <v>10.293127237875229</v>
      </c>
      <c r="F24" s="81">
        <v>-0.73047933330911752</v>
      </c>
    </row>
    <row r="25" spans="1:16" x14ac:dyDescent="0.25">
      <c r="A25" s="575"/>
      <c r="B25" s="73">
        <v>11</v>
      </c>
      <c r="C25" s="81">
        <v>18.155172504592908</v>
      </c>
      <c r="D25" s="81">
        <v>6.468622157536208</v>
      </c>
      <c r="E25" s="81">
        <v>10.797503424971215</v>
      </c>
      <c r="F25" s="81">
        <v>0.88904692208547287</v>
      </c>
    </row>
    <row r="26" spans="1:16" x14ac:dyDescent="0.25">
      <c r="A26" s="575"/>
      <c r="B26" s="73">
        <v>12</v>
      </c>
      <c r="C26" s="81">
        <v>22.108420614343839</v>
      </c>
      <c r="D26" s="81">
        <v>6.8223247986316835</v>
      </c>
      <c r="E26" s="81">
        <v>11.663646000389063</v>
      </c>
      <c r="F26" s="81">
        <v>3.6224498153230691</v>
      </c>
    </row>
  </sheetData>
  <mergeCells count="4">
    <mergeCell ref="A3:A14"/>
    <mergeCell ref="B1:G1"/>
    <mergeCell ref="A15:A26"/>
    <mergeCell ref="M23:P23"/>
  </mergeCells>
  <hyperlinks>
    <hyperlink ref="M23:P23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V29"/>
  <sheetViews>
    <sheetView view="pageBreakPreview" zoomScaleNormal="100" zoomScaleSheetLayoutView="100" workbookViewId="0">
      <pane xSplit="3" ySplit="2" topLeftCell="D3" activePane="bottomRight" state="frozen"/>
      <selection pane="topRight" activeCell="D1" sqref="D1"/>
      <selection pane="bottomLeft" activeCell="A3" sqref="A3"/>
      <selection pane="bottomRight" activeCell="M12" sqref="M12"/>
    </sheetView>
  </sheetViews>
  <sheetFormatPr defaultRowHeight="15" x14ac:dyDescent="0.25"/>
  <cols>
    <col min="1" max="1" width="12.42578125" customWidth="1"/>
    <col min="3" max="3" width="15.42578125" customWidth="1"/>
    <col min="4" max="4" width="12.5703125" customWidth="1"/>
    <col min="5" max="5" width="12.28515625" customWidth="1"/>
    <col min="6" max="6" width="13.28515625" customWidth="1"/>
    <col min="7" max="7" width="13.140625" customWidth="1"/>
    <col min="8" max="8" width="13.28515625" customWidth="1"/>
    <col min="9" max="9" width="13.28515625" style="242" customWidth="1"/>
    <col min="10" max="10" width="12.85546875" style="242" customWidth="1"/>
    <col min="11" max="11" width="6.5703125" customWidth="1"/>
    <col min="12" max="12" width="6.42578125" customWidth="1"/>
    <col min="13" max="13" width="7.42578125" customWidth="1"/>
    <col min="14" max="14" width="8" customWidth="1"/>
    <col min="15" max="15" width="1.5703125" style="132" customWidth="1"/>
    <col min="16" max="16" width="4.7109375" customWidth="1"/>
  </cols>
  <sheetData>
    <row r="1" spans="1:22" x14ac:dyDescent="0.25">
      <c r="A1" s="86" t="s">
        <v>58</v>
      </c>
      <c r="B1" s="482" t="str">
        <f>INDEX(Содержание!$B$3:$G$64,MATCH(A1,Содержание!$A$3:$A$64,0),1)</f>
        <v>Базалық инфляция динамикасы, ж/ж</v>
      </c>
      <c r="C1" s="483"/>
      <c r="D1" s="483"/>
      <c r="E1" s="483"/>
      <c r="F1" s="483"/>
      <c r="G1" s="483"/>
      <c r="H1" s="483"/>
      <c r="I1" s="246"/>
      <c r="J1" s="246"/>
      <c r="K1" s="109"/>
      <c r="L1" s="109"/>
      <c r="M1" s="109"/>
      <c r="N1" s="109"/>
      <c r="P1" s="134"/>
      <c r="Q1" s="134"/>
      <c r="R1" s="134"/>
      <c r="S1" s="134"/>
      <c r="T1" s="134"/>
      <c r="U1" s="134"/>
      <c r="V1" s="134"/>
    </row>
    <row r="2" spans="1:22" x14ac:dyDescent="0.25">
      <c r="A2" s="108"/>
      <c r="B2" s="120" t="s">
        <v>314</v>
      </c>
      <c r="C2" s="51" t="s">
        <v>315</v>
      </c>
      <c r="D2" s="51" t="s">
        <v>57</v>
      </c>
      <c r="E2" s="51" t="s">
        <v>316</v>
      </c>
      <c r="F2" s="51" t="s">
        <v>317</v>
      </c>
      <c r="G2" s="51" t="s">
        <v>90</v>
      </c>
      <c r="H2" s="51" t="s">
        <v>59</v>
      </c>
      <c r="I2" s="227" t="s">
        <v>52</v>
      </c>
      <c r="J2" s="227" t="s">
        <v>86</v>
      </c>
      <c r="K2" s="464" t="s">
        <v>166</v>
      </c>
      <c r="L2" s="464"/>
      <c r="M2" s="464"/>
      <c r="N2" s="464"/>
      <c r="P2" s="134"/>
      <c r="Q2" s="134"/>
      <c r="R2" s="134"/>
      <c r="S2" s="134"/>
      <c r="T2" s="134"/>
      <c r="U2" s="134"/>
      <c r="V2" s="134"/>
    </row>
    <row r="3" spans="1:22" x14ac:dyDescent="0.25">
      <c r="A3" s="578">
        <v>2022</v>
      </c>
      <c r="B3" s="51">
        <v>1</v>
      </c>
      <c r="C3" s="118">
        <v>4.4000000000000004E-2</v>
      </c>
      <c r="D3" s="118">
        <v>2.7999999999999997E-2</v>
      </c>
      <c r="E3" s="118">
        <v>0.06</v>
      </c>
      <c r="F3" s="118">
        <v>2E-3</v>
      </c>
      <c r="G3" s="118">
        <v>4.2999999999999997E-2</v>
      </c>
      <c r="H3" s="118">
        <v>1.7000000000000001E-2</v>
      </c>
      <c r="I3" s="118">
        <v>1.3000000000000001E-2</v>
      </c>
      <c r="J3" s="118">
        <v>0.02</v>
      </c>
      <c r="K3" s="582" t="s">
        <v>318</v>
      </c>
      <c r="L3" s="583"/>
      <c r="M3" s="583"/>
      <c r="N3" s="584"/>
      <c r="P3" s="134"/>
      <c r="Q3" s="134"/>
      <c r="R3" s="134"/>
      <c r="S3" s="134"/>
      <c r="T3" s="160"/>
      <c r="U3" s="160"/>
      <c r="V3" s="134"/>
    </row>
    <row r="4" spans="1:22" x14ac:dyDescent="0.25">
      <c r="A4" s="579"/>
      <c r="B4" s="51">
        <v>2</v>
      </c>
      <c r="C4" s="118">
        <v>5.2000000000000005E-2</v>
      </c>
      <c r="D4" s="118">
        <v>0.03</v>
      </c>
      <c r="E4" s="118">
        <v>6.4000000000000001E-2</v>
      </c>
      <c r="F4" s="118">
        <v>6.0000000000000001E-3</v>
      </c>
      <c r="G4" s="118">
        <v>4.8000000000000001E-2</v>
      </c>
      <c r="H4" s="118">
        <v>2.6000000000000002E-2</v>
      </c>
      <c r="I4" s="118">
        <v>1.7000000000000001E-2</v>
      </c>
      <c r="J4" s="118">
        <v>0.02</v>
      </c>
      <c r="K4" s="159"/>
      <c r="L4" s="159"/>
      <c r="M4" s="159"/>
      <c r="N4" s="159"/>
      <c r="P4" s="134"/>
      <c r="Q4" s="134"/>
      <c r="R4" s="134"/>
      <c r="S4" s="134"/>
    </row>
    <row r="5" spans="1:22" x14ac:dyDescent="0.25">
      <c r="A5" s="579"/>
      <c r="B5" s="51">
        <v>3</v>
      </c>
      <c r="C5" s="118">
        <v>5.7000000000000002E-2</v>
      </c>
      <c r="D5" s="118">
        <v>3.4000000000000002E-2</v>
      </c>
      <c r="E5" s="118">
        <v>6.5000000000000002E-2</v>
      </c>
      <c r="F5" s="118">
        <v>8.0000000000000002E-3</v>
      </c>
      <c r="G5" s="118">
        <v>5.5E-2</v>
      </c>
      <c r="H5" s="118">
        <v>2.6000000000000002E-2</v>
      </c>
      <c r="I5" s="118">
        <v>1.8000000000000002E-2</v>
      </c>
      <c r="J5" s="118">
        <v>0.02</v>
      </c>
      <c r="K5" s="159"/>
      <c r="L5" s="159"/>
      <c r="M5" s="159"/>
      <c r="N5" s="159"/>
      <c r="P5" s="134"/>
      <c r="Q5" s="134"/>
      <c r="R5" s="134"/>
      <c r="S5" s="134"/>
      <c r="T5" s="134"/>
      <c r="U5" s="134"/>
      <c r="V5" s="134"/>
    </row>
    <row r="6" spans="1:22" x14ac:dyDescent="0.25">
      <c r="A6" s="579"/>
      <c r="B6" s="51">
        <v>4</v>
      </c>
      <c r="C6" s="118">
        <v>6.2E-2</v>
      </c>
      <c r="D6" s="118">
        <v>3.9E-2</v>
      </c>
      <c r="E6" s="118">
        <v>6.2E-2</v>
      </c>
      <c r="F6" s="118">
        <v>2.1000000000000001E-2</v>
      </c>
      <c r="G6" s="118">
        <v>5.7000000000000002E-2</v>
      </c>
      <c r="H6" s="118">
        <v>3.2000000000000001E-2</v>
      </c>
      <c r="I6" s="118">
        <v>2.2000000000000002E-2</v>
      </c>
      <c r="J6" s="118">
        <v>0.02</v>
      </c>
      <c r="K6" s="159"/>
      <c r="L6" s="159"/>
      <c r="M6" s="159"/>
      <c r="N6" s="159"/>
      <c r="P6" s="134"/>
      <c r="Q6" s="134"/>
      <c r="R6" s="134"/>
      <c r="S6" s="134"/>
      <c r="T6" s="134"/>
      <c r="U6" s="134"/>
      <c r="V6" s="134"/>
    </row>
    <row r="7" spans="1:22" x14ac:dyDescent="0.25">
      <c r="A7" s="579"/>
      <c r="B7" s="51">
        <v>5</v>
      </c>
      <c r="C7" s="118">
        <v>5.9000000000000004E-2</v>
      </c>
      <c r="D7" s="118">
        <v>0.04</v>
      </c>
      <c r="E7" s="118">
        <v>0.06</v>
      </c>
      <c r="F7" s="118">
        <v>2.1000000000000001E-2</v>
      </c>
      <c r="G7" s="118">
        <v>6.0999999999999999E-2</v>
      </c>
      <c r="H7" s="118">
        <v>3.4000000000000002E-2</v>
      </c>
      <c r="I7" s="118">
        <v>0.03</v>
      </c>
      <c r="J7" s="118">
        <v>0.02</v>
      </c>
      <c r="K7" s="159"/>
      <c r="L7" s="159"/>
      <c r="M7" s="159"/>
      <c r="N7" s="159"/>
      <c r="P7" s="134"/>
      <c r="Q7" s="134"/>
      <c r="R7" s="134"/>
      <c r="S7" s="134"/>
      <c r="T7" s="134"/>
      <c r="U7" s="134"/>
      <c r="V7" s="134"/>
    </row>
    <row r="8" spans="1:22" x14ac:dyDescent="0.25">
      <c r="A8" s="579"/>
      <c r="B8" s="51">
        <v>6</v>
      </c>
      <c r="C8" s="118">
        <v>5.7999999999999996E-2</v>
      </c>
      <c r="D8" s="118">
        <v>3.2000000000000001E-2</v>
      </c>
      <c r="E8" s="118">
        <v>5.9000000000000004E-2</v>
      </c>
      <c r="F8" s="118">
        <v>2.2000000000000002E-2</v>
      </c>
      <c r="G8" s="118">
        <v>6.2E-2</v>
      </c>
      <c r="H8" s="118">
        <v>3.3000000000000002E-2</v>
      </c>
      <c r="I8" s="118">
        <v>3.4000000000000002E-2</v>
      </c>
      <c r="J8" s="118">
        <v>0.02</v>
      </c>
      <c r="K8" s="159"/>
      <c r="L8" s="159"/>
      <c r="M8" s="159"/>
      <c r="N8" s="159"/>
      <c r="P8" s="134"/>
      <c r="Q8" s="134"/>
      <c r="R8" s="134"/>
      <c r="S8" s="134"/>
      <c r="T8" s="134"/>
      <c r="U8" s="134"/>
      <c r="V8" s="134"/>
    </row>
    <row r="9" spans="1:22" x14ac:dyDescent="0.25">
      <c r="A9" s="579"/>
      <c r="B9" s="51">
        <v>7</v>
      </c>
      <c r="C9" s="118">
        <v>6.2E-2</v>
      </c>
      <c r="D9" s="118">
        <v>3.2000000000000001E-2</v>
      </c>
      <c r="E9" s="118">
        <v>5.9000000000000004E-2</v>
      </c>
      <c r="F9" s="118">
        <v>2.4E-2</v>
      </c>
      <c r="G9" s="118">
        <v>6.0999999999999999E-2</v>
      </c>
      <c r="H9" s="118">
        <v>0.04</v>
      </c>
      <c r="I9" s="118">
        <v>3.4000000000000002E-2</v>
      </c>
      <c r="J9" s="118">
        <v>0.02</v>
      </c>
      <c r="K9" s="159"/>
      <c r="L9" s="159"/>
      <c r="M9" s="159"/>
      <c r="N9" s="159"/>
      <c r="P9" s="134"/>
      <c r="Q9" s="134"/>
      <c r="R9" s="134"/>
      <c r="S9" s="134"/>
      <c r="T9" s="134"/>
      <c r="U9" s="134"/>
      <c r="V9" s="134"/>
    </row>
    <row r="10" spans="1:22" x14ac:dyDescent="0.25">
      <c r="A10" s="579"/>
      <c r="B10" s="51">
        <v>8</v>
      </c>
      <c r="C10" s="118">
        <v>6.3E-2</v>
      </c>
      <c r="D10" s="118">
        <v>3.4000000000000002E-2</v>
      </c>
      <c r="E10" s="118">
        <v>6.3E-2</v>
      </c>
      <c r="F10" s="118">
        <v>2.7999999999999997E-2</v>
      </c>
      <c r="G10" s="118">
        <v>5.8000000000000003E-2</v>
      </c>
      <c r="H10" s="118">
        <v>4.0999999999999995E-2</v>
      </c>
      <c r="I10" s="118">
        <v>4.0999999999999995E-2</v>
      </c>
      <c r="J10" s="118">
        <v>0.02</v>
      </c>
      <c r="K10" s="159"/>
      <c r="L10" s="159"/>
      <c r="M10" s="159"/>
      <c r="N10" s="159"/>
      <c r="P10" s="134"/>
      <c r="Q10" s="134"/>
      <c r="R10" s="134"/>
      <c r="S10" s="134"/>
      <c r="T10" s="134"/>
      <c r="U10" s="134"/>
      <c r="V10" s="134"/>
    </row>
    <row r="11" spans="1:22" x14ac:dyDescent="0.25">
      <c r="A11" s="579"/>
      <c r="B11" s="51">
        <v>9</v>
      </c>
      <c r="C11" s="118">
        <v>6.5000000000000002E-2</v>
      </c>
      <c r="D11" s="118">
        <v>4.7E-2</v>
      </c>
      <c r="E11" s="118">
        <v>6.6000000000000003E-2</v>
      </c>
      <c r="F11" s="118">
        <v>0.03</v>
      </c>
      <c r="G11" s="118">
        <v>0.06</v>
      </c>
      <c r="H11" s="118">
        <v>3.7000000000000005E-2</v>
      </c>
      <c r="I11" s="118">
        <v>4.4000000000000004E-2</v>
      </c>
      <c r="J11" s="118">
        <v>0.02</v>
      </c>
      <c r="K11" s="159"/>
      <c r="L11" s="159"/>
      <c r="M11" s="159"/>
      <c r="N11" s="159"/>
      <c r="P11" s="134"/>
      <c r="Q11" s="134"/>
      <c r="R11" s="134"/>
      <c r="S11" s="134"/>
      <c r="T11" s="134"/>
      <c r="U11" s="134"/>
      <c r="V11" s="134"/>
    </row>
    <row r="12" spans="1:22" x14ac:dyDescent="0.25">
      <c r="A12" s="579"/>
      <c r="B12" s="51">
        <v>10</v>
      </c>
      <c r="C12" s="118">
        <v>6.5000000000000002E-2</v>
      </c>
      <c r="D12" s="118">
        <v>5.0999999999999997E-2</v>
      </c>
      <c r="E12" s="118">
        <v>6.3E-2</v>
      </c>
      <c r="F12" s="118">
        <v>3.6000000000000004E-2</v>
      </c>
      <c r="G12" s="118">
        <v>5.8000000000000003E-2</v>
      </c>
      <c r="H12" s="118">
        <v>4.0999999999999995E-2</v>
      </c>
      <c r="I12" s="118">
        <v>4.5999999999999999E-2</v>
      </c>
      <c r="J12" s="118">
        <v>0.02</v>
      </c>
      <c r="K12" s="159"/>
      <c r="L12" s="159"/>
      <c r="M12" s="159"/>
      <c r="N12" s="159" t="s">
        <v>43</v>
      </c>
      <c r="P12" s="134"/>
      <c r="Q12" s="134"/>
      <c r="R12" s="134"/>
      <c r="S12" s="134"/>
      <c r="T12" s="134"/>
      <c r="U12" s="134"/>
      <c r="V12" s="134"/>
    </row>
    <row r="13" spans="1:22" x14ac:dyDescent="0.25">
      <c r="A13" s="579"/>
      <c r="B13" s="51">
        <v>11</v>
      </c>
      <c r="C13" s="118">
        <v>6.3E-2</v>
      </c>
      <c r="D13" s="118">
        <v>5.0999999999999997E-2</v>
      </c>
      <c r="E13" s="118">
        <v>0.06</v>
      </c>
      <c r="F13" s="118">
        <v>3.7000000000000005E-2</v>
      </c>
      <c r="G13" s="118">
        <v>5.8000000000000003E-2</v>
      </c>
      <c r="H13" s="118">
        <v>4.2000000000000003E-2</v>
      </c>
      <c r="I13" s="118">
        <v>4.7E-2</v>
      </c>
      <c r="J13" s="118">
        <v>0.02</v>
      </c>
      <c r="K13" s="159"/>
      <c r="L13" s="159"/>
      <c r="M13" s="159"/>
      <c r="N13" s="159"/>
      <c r="P13" s="134"/>
      <c r="Q13" s="134"/>
      <c r="R13" s="134"/>
      <c r="S13" s="134"/>
      <c r="T13" s="134"/>
      <c r="U13" s="134"/>
      <c r="V13" s="134"/>
    </row>
    <row r="14" spans="1:22" x14ac:dyDescent="0.25">
      <c r="A14" s="580"/>
      <c r="B14" s="51">
        <v>12</v>
      </c>
      <c r="C14" s="118">
        <v>6.3E-2</v>
      </c>
      <c r="D14" s="118">
        <v>5.4000000000000006E-2</v>
      </c>
      <c r="E14" s="118">
        <v>5.7000000000000002E-2</v>
      </c>
      <c r="F14" s="118">
        <v>0.04</v>
      </c>
      <c r="G14" s="118">
        <v>5.3999999999999999E-2</v>
      </c>
      <c r="H14" s="118">
        <v>4.2000000000000003E-2</v>
      </c>
      <c r="I14" s="118">
        <v>4.8000000000000001E-2</v>
      </c>
      <c r="J14" s="118">
        <v>0.02</v>
      </c>
      <c r="K14" s="159"/>
      <c r="L14" s="159"/>
      <c r="M14" s="159"/>
      <c r="N14" s="159"/>
      <c r="P14" s="134"/>
      <c r="Q14" s="134"/>
      <c r="R14" s="134"/>
      <c r="S14" s="134"/>
      <c r="T14" s="134"/>
      <c r="U14" s="134"/>
      <c r="V14" s="134"/>
    </row>
    <row r="15" spans="1:22" x14ac:dyDescent="0.25">
      <c r="A15" s="576">
        <v>2023</v>
      </c>
      <c r="B15" s="51">
        <v>1</v>
      </c>
      <c r="C15" s="118">
        <v>5.7999999999999996E-2</v>
      </c>
      <c r="D15" s="118">
        <v>5.0999999999999997E-2</v>
      </c>
      <c r="E15" s="118">
        <v>5.5999999999999994E-2</v>
      </c>
      <c r="F15" s="118">
        <v>4.2000000000000003E-2</v>
      </c>
      <c r="G15" s="118">
        <v>0.05</v>
      </c>
      <c r="H15" s="118">
        <v>4.2000000000000003E-2</v>
      </c>
      <c r="I15" s="118">
        <v>5.2000000000000005E-2</v>
      </c>
      <c r="J15" s="118">
        <v>0.02</v>
      </c>
      <c r="K15" s="159"/>
      <c r="L15" s="159"/>
      <c r="M15" s="159"/>
      <c r="N15" s="159"/>
      <c r="P15" s="134"/>
      <c r="Q15" s="134"/>
      <c r="R15" s="134"/>
      <c r="S15" s="134"/>
      <c r="T15" s="134"/>
      <c r="U15" s="134"/>
      <c r="V15" s="134"/>
    </row>
    <row r="16" spans="1:22" x14ac:dyDescent="0.25">
      <c r="A16" s="577"/>
      <c r="B16" s="51">
        <v>2</v>
      </c>
      <c r="C16" s="118">
        <v>6.2E-2</v>
      </c>
      <c r="D16" s="118">
        <v>5.4000000000000006E-2</v>
      </c>
      <c r="E16" s="118">
        <v>5.5E-2</v>
      </c>
      <c r="F16" s="118">
        <v>3.1E-2</v>
      </c>
      <c r="G16" s="118">
        <v>4.7E-2</v>
      </c>
      <c r="H16" s="118">
        <v>4.5999999999999999E-2</v>
      </c>
      <c r="I16" s="118">
        <v>5.5E-2</v>
      </c>
      <c r="J16" s="118">
        <v>0.02</v>
      </c>
      <c r="K16" s="159"/>
      <c r="L16" s="159"/>
      <c r="M16" s="159"/>
      <c r="N16" s="159"/>
      <c r="P16" s="134"/>
      <c r="Q16" s="134"/>
      <c r="R16" s="134"/>
      <c r="S16" s="134"/>
      <c r="T16" s="134"/>
      <c r="U16" s="134"/>
      <c r="V16" s="134"/>
    </row>
    <row r="17" spans="1:22" x14ac:dyDescent="0.25">
      <c r="A17" s="577"/>
      <c r="B17" s="51">
        <v>3</v>
      </c>
      <c r="C17" s="118">
        <v>6.2E-2</v>
      </c>
      <c r="D17" s="118">
        <v>5.9000000000000004E-2</v>
      </c>
      <c r="E17" s="118">
        <v>5.5999999999999994E-2</v>
      </c>
      <c r="F17" s="118">
        <v>3.1E-2</v>
      </c>
      <c r="G17" s="118">
        <v>4.2999999999999997E-2</v>
      </c>
      <c r="H17" s="118">
        <v>4.5999999999999999E-2</v>
      </c>
      <c r="I17" s="118">
        <v>5.2999999999999999E-2</v>
      </c>
      <c r="J17" s="118">
        <v>0.02</v>
      </c>
      <c r="K17" s="159"/>
      <c r="L17" s="159"/>
      <c r="M17" s="159"/>
      <c r="N17" s="159"/>
      <c r="P17" s="134"/>
      <c r="Q17" s="134"/>
      <c r="R17" s="134"/>
      <c r="S17" s="134"/>
      <c r="T17" s="553" t="s">
        <v>271</v>
      </c>
      <c r="U17" s="553"/>
      <c r="V17" s="553"/>
    </row>
    <row r="18" spans="1:22" x14ac:dyDescent="0.25">
      <c r="A18" s="577"/>
      <c r="B18" s="51">
        <v>4</v>
      </c>
      <c r="C18" s="118">
        <v>6.8000000000000005E-2</v>
      </c>
      <c r="D18" s="118">
        <v>5.5999999999999994E-2</v>
      </c>
      <c r="E18" s="118">
        <v>5.5E-2</v>
      </c>
      <c r="F18" s="118">
        <v>3.4000000000000002E-2</v>
      </c>
      <c r="G18" s="118">
        <v>4.1000000000000002E-2</v>
      </c>
      <c r="H18" s="118">
        <v>4.7E-2</v>
      </c>
      <c r="I18" s="118">
        <v>5.2999999999999999E-2</v>
      </c>
      <c r="J18" s="118">
        <v>0.02</v>
      </c>
      <c r="K18" s="247"/>
      <c r="L18" s="247"/>
      <c r="M18" s="247"/>
      <c r="N18" s="247"/>
      <c r="P18" s="134"/>
      <c r="Q18" s="134"/>
      <c r="R18" s="134"/>
      <c r="S18" s="134"/>
      <c r="T18" s="134"/>
      <c r="U18" s="134"/>
      <c r="V18" s="134"/>
    </row>
    <row r="19" spans="1:22" x14ac:dyDescent="0.25">
      <c r="A19" s="577"/>
      <c r="B19" s="51">
        <v>5</v>
      </c>
      <c r="C19" s="118">
        <v>7.0999999999999994E-2</v>
      </c>
      <c r="D19" s="118">
        <v>5.0999999999999997E-2</v>
      </c>
      <c r="E19" s="118">
        <v>5.2999999999999999E-2</v>
      </c>
      <c r="F19" s="118">
        <v>3.2000000000000001E-2</v>
      </c>
      <c r="G19" s="118">
        <v>3.6999999999999998E-2</v>
      </c>
      <c r="H19" s="118">
        <v>4.4000000000000004E-2</v>
      </c>
      <c r="I19" s="118">
        <v>5.0999999999999997E-2</v>
      </c>
      <c r="J19" s="118">
        <v>0.02</v>
      </c>
      <c r="K19" s="247"/>
      <c r="L19" s="247"/>
      <c r="M19" s="247"/>
      <c r="N19" s="247"/>
      <c r="P19" s="134"/>
      <c r="Q19" s="134"/>
      <c r="R19" s="134"/>
      <c r="S19" s="134"/>
      <c r="T19" s="134"/>
      <c r="U19" s="134"/>
      <c r="V19" s="134"/>
    </row>
    <row r="20" spans="1:22" x14ac:dyDescent="0.25">
      <c r="A20" s="577"/>
      <c r="B20" s="51">
        <v>6</v>
      </c>
      <c r="C20" s="118">
        <v>6.9000000000000006E-2</v>
      </c>
      <c r="D20" s="118">
        <v>6.0999999999999999E-2</v>
      </c>
      <c r="E20" s="118">
        <v>4.8000000000000001E-2</v>
      </c>
      <c r="F20" s="118">
        <v>3.3000000000000002E-2</v>
      </c>
      <c r="G20" s="118">
        <v>3.2000000000000001E-2</v>
      </c>
      <c r="H20" s="118">
        <v>4.4000000000000004E-2</v>
      </c>
      <c r="I20" s="118">
        <v>4.9000000000000002E-2</v>
      </c>
      <c r="J20" s="118">
        <v>0.02</v>
      </c>
      <c r="K20" s="247"/>
      <c r="L20" s="247"/>
      <c r="M20" s="247"/>
      <c r="N20" s="247"/>
      <c r="P20" s="134"/>
      <c r="Q20" s="134"/>
      <c r="R20" s="134"/>
      <c r="S20" s="134"/>
      <c r="T20" s="134"/>
      <c r="U20" s="134"/>
      <c r="V20" s="134"/>
    </row>
    <row r="21" spans="1:22" x14ac:dyDescent="0.25">
      <c r="A21" s="577"/>
      <c r="B21" s="227">
        <v>7</v>
      </c>
      <c r="C21" s="118">
        <v>6.9000000000000006E-2</v>
      </c>
      <c r="D21" s="118">
        <v>6.2E-2</v>
      </c>
      <c r="E21" s="118">
        <v>4.7E-2</v>
      </c>
      <c r="F21" s="118">
        <v>3.1E-2</v>
      </c>
      <c r="G21" s="118">
        <v>3.2000000000000001E-2</v>
      </c>
      <c r="H21" s="118">
        <v>4.2999999999999997E-2</v>
      </c>
      <c r="I21" s="118">
        <v>4.7E-2</v>
      </c>
      <c r="J21" s="118">
        <v>0.02</v>
      </c>
      <c r="K21" s="248"/>
      <c r="L21" s="248"/>
      <c r="M21" s="248"/>
      <c r="N21" s="248"/>
      <c r="P21" s="134"/>
      <c r="Q21" s="134"/>
      <c r="R21" s="134"/>
      <c r="S21" s="134"/>
      <c r="T21" s="134"/>
      <c r="U21" s="134"/>
      <c r="V21" s="134"/>
    </row>
    <row r="22" spans="1:22" x14ac:dyDescent="0.25">
      <c r="A22" s="577"/>
      <c r="B22" s="227">
        <v>8</v>
      </c>
      <c r="C22" s="118">
        <v>6.2E-2</v>
      </c>
      <c r="D22" s="118">
        <v>6.3E-2</v>
      </c>
      <c r="E22" s="118">
        <v>4.2999999999999997E-2</v>
      </c>
      <c r="F22" s="118">
        <v>3.1E-2</v>
      </c>
      <c r="G22" s="118">
        <v>3.3000000000000002E-2</v>
      </c>
      <c r="H22" s="118">
        <v>0.04</v>
      </c>
      <c r="I22" s="118">
        <v>0.04</v>
      </c>
      <c r="J22" s="118">
        <v>0.02</v>
      </c>
      <c r="K22" s="248"/>
      <c r="L22" s="248"/>
      <c r="M22" s="248"/>
      <c r="N22" s="248"/>
      <c r="P22" s="134"/>
      <c r="Q22" s="134"/>
      <c r="R22" s="134"/>
      <c r="S22" s="134"/>
      <c r="T22" s="134"/>
      <c r="U22" s="134"/>
      <c r="V22" s="134"/>
    </row>
    <row r="23" spans="1:22" x14ac:dyDescent="0.25">
      <c r="A23" s="577"/>
      <c r="B23" s="227">
        <v>9</v>
      </c>
      <c r="C23" s="118">
        <v>6.0999999999999999E-2</v>
      </c>
      <c r="D23" s="118">
        <v>4.8000000000000001E-2</v>
      </c>
      <c r="E23" s="118">
        <v>4.1000000000000002E-2</v>
      </c>
      <c r="F23" s="118">
        <v>2.7999999999999997E-2</v>
      </c>
      <c r="G23" s="118">
        <v>2.8000000000000001E-2</v>
      </c>
      <c r="H23" s="118">
        <v>3.6000000000000004E-2</v>
      </c>
      <c r="I23" s="118">
        <v>4.0999999999999995E-2</v>
      </c>
      <c r="J23" s="118">
        <v>0.02</v>
      </c>
      <c r="K23" s="248"/>
      <c r="L23" s="248"/>
      <c r="M23" s="248"/>
      <c r="N23" s="248"/>
      <c r="P23" s="134"/>
      <c r="Q23" s="134"/>
      <c r="R23" s="134"/>
      <c r="S23" s="134"/>
      <c r="T23" s="134"/>
      <c r="U23" s="134"/>
      <c r="V23" s="134"/>
    </row>
    <row r="24" spans="1:22" x14ac:dyDescent="0.25">
      <c r="A24" s="577"/>
      <c r="B24" s="227">
        <v>10</v>
      </c>
      <c r="C24" s="118">
        <v>5.7000000000000002E-2</v>
      </c>
      <c r="D24" s="118">
        <v>4.2000000000000003E-2</v>
      </c>
      <c r="E24" s="118">
        <v>0.04</v>
      </c>
      <c r="F24" s="118">
        <v>2.8999999999999998E-2</v>
      </c>
      <c r="G24" s="118">
        <v>2.7E-2</v>
      </c>
      <c r="H24" s="118">
        <v>3.5000000000000003E-2</v>
      </c>
      <c r="I24" s="118">
        <v>3.7999999999999999E-2</v>
      </c>
      <c r="J24" s="118">
        <v>0.02</v>
      </c>
      <c r="K24" s="134"/>
      <c r="L24" s="134"/>
      <c r="M24" s="134"/>
      <c r="N24" s="134"/>
      <c r="P24" s="134"/>
      <c r="Q24" s="134"/>
      <c r="R24" s="134"/>
      <c r="S24" s="134"/>
      <c r="T24" s="134"/>
      <c r="U24" s="134"/>
      <c r="V24" s="134"/>
    </row>
    <row r="25" spans="1:22" x14ac:dyDescent="0.25">
      <c r="A25" s="577"/>
      <c r="B25" s="227">
        <v>11</v>
      </c>
      <c r="C25" s="118">
        <v>5.0999999999999997E-2</v>
      </c>
      <c r="D25" s="118">
        <v>3.5000000000000003E-2</v>
      </c>
      <c r="E25" s="118">
        <v>0.04</v>
      </c>
      <c r="F25" s="118">
        <v>2.5000000000000001E-2</v>
      </c>
      <c r="G25" s="118">
        <v>2.8000000000000001E-2</v>
      </c>
      <c r="H25" s="118">
        <v>2.8999999999999998E-2</v>
      </c>
      <c r="I25" s="118">
        <v>3.3000000000000002E-2</v>
      </c>
      <c r="J25" s="118">
        <v>0.02</v>
      </c>
      <c r="K25" s="134"/>
      <c r="L25" s="134"/>
      <c r="M25" s="134"/>
      <c r="N25" s="134"/>
      <c r="P25" s="134"/>
      <c r="Q25" s="134"/>
      <c r="R25" s="134"/>
      <c r="S25" s="134"/>
      <c r="T25" s="134"/>
      <c r="U25" s="134"/>
      <c r="V25" s="134"/>
    </row>
    <row r="26" spans="1:22" x14ac:dyDescent="0.25">
      <c r="A26" s="577"/>
      <c r="B26" s="227">
        <v>12</v>
      </c>
      <c r="C26" s="118">
        <v>5.0999999999999997E-2</v>
      </c>
      <c r="D26" s="118">
        <v>3.4000000000000002E-2</v>
      </c>
      <c r="E26" s="118">
        <v>3.9E-2</v>
      </c>
      <c r="F26" s="118">
        <v>2.3E-2</v>
      </c>
      <c r="G26" s="118">
        <v>2.5999999999999999E-2</v>
      </c>
      <c r="H26" s="118">
        <v>2.9000000000000001E-2</v>
      </c>
      <c r="I26" s="118">
        <v>0.03</v>
      </c>
      <c r="J26" s="118">
        <v>0.02</v>
      </c>
      <c r="K26" s="134"/>
      <c r="L26" s="134"/>
      <c r="M26" s="134"/>
      <c r="N26" s="134"/>
      <c r="P26" s="134"/>
      <c r="Q26" s="134"/>
      <c r="R26" s="134"/>
      <c r="S26" s="134"/>
      <c r="T26" s="134"/>
      <c r="U26" s="134"/>
      <c r="V26" s="134"/>
    </row>
    <row r="27" spans="1:22" x14ac:dyDescent="0.25">
      <c r="O27" s="581"/>
    </row>
    <row r="28" spans="1:22" x14ac:dyDescent="0.25">
      <c r="O28" s="581"/>
    </row>
    <row r="29" spans="1:22" x14ac:dyDescent="0.25">
      <c r="O29" s="581"/>
    </row>
  </sheetData>
  <mergeCells count="7">
    <mergeCell ref="T17:V17"/>
    <mergeCell ref="A15:A26"/>
    <mergeCell ref="A3:A14"/>
    <mergeCell ref="B1:H1"/>
    <mergeCell ref="O27:O29"/>
    <mergeCell ref="K2:N2"/>
    <mergeCell ref="K3:N3"/>
  </mergeCells>
  <hyperlinks>
    <hyperlink ref="T17:U17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30"/>
  <sheetViews>
    <sheetView view="pageBreakPreview" zoomScaleNormal="100" zoomScaleSheetLayoutView="100" workbookViewId="0">
      <pane xSplit="2" ySplit="2" topLeftCell="C3" activePane="bottomRight" state="frozen"/>
      <selection pane="topRight" activeCell="D1" sqref="D1"/>
      <selection pane="bottomLeft" activeCell="A3" sqref="A3"/>
      <selection pane="bottomRight" activeCell="G11" sqref="G11"/>
    </sheetView>
  </sheetViews>
  <sheetFormatPr defaultRowHeight="15" x14ac:dyDescent="0.25"/>
  <cols>
    <col min="1" max="1" width="12.42578125" customWidth="1"/>
    <col min="3" max="3" width="13.42578125" customWidth="1"/>
    <col min="5" max="5" width="11.7109375" customWidth="1"/>
    <col min="6" max="6" width="6.5703125" customWidth="1"/>
    <col min="7" max="7" width="6.42578125" customWidth="1"/>
    <col min="8" max="8" width="7.42578125" customWidth="1"/>
    <col min="9" max="9" width="8" customWidth="1"/>
    <col min="10" max="10" width="1.5703125" style="132" customWidth="1"/>
    <col min="11" max="11" width="4.7109375" customWidth="1"/>
  </cols>
  <sheetData>
    <row r="1" spans="1:17" x14ac:dyDescent="0.25">
      <c r="A1" s="86" t="s">
        <v>28</v>
      </c>
      <c r="B1" s="230" t="str">
        <f>INDEX(Содержание!$B$3:$G$64,MATCH(A1,Содержание!$A$3:$A$64,0),1)</f>
        <v>Қазақстанның сауда әріптес елдеріндегі базалық инфляция, ж / ж</v>
      </c>
      <c r="C1" s="107"/>
      <c r="D1" s="107"/>
      <c r="E1" s="107"/>
      <c r="F1" s="109"/>
      <c r="G1" s="109"/>
      <c r="H1" s="109"/>
      <c r="I1" s="109"/>
      <c r="K1" s="134"/>
      <c r="L1" s="134"/>
      <c r="M1" s="134"/>
      <c r="N1" s="134"/>
      <c r="O1" s="134"/>
      <c r="P1" s="134"/>
      <c r="Q1" s="134"/>
    </row>
    <row r="2" spans="1:17" x14ac:dyDescent="0.25">
      <c r="A2" s="391"/>
      <c r="B2" s="120" t="s">
        <v>314</v>
      </c>
      <c r="C2" s="227" t="s">
        <v>322</v>
      </c>
      <c r="D2" s="227" t="s">
        <v>321</v>
      </c>
      <c r="E2" s="227" t="s">
        <v>320</v>
      </c>
      <c r="F2" s="464" t="s">
        <v>100</v>
      </c>
      <c r="G2" s="464"/>
      <c r="H2" s="464"/>
      <c r="I2" s="464"/>
      <c r="K2" s="134"/>
      <c r="L2" s="134"/>
      <c r="M2" s="134"/>
      <c r="N2" s="134"/>
      <c r="O2" s="134"/>
      <c r="P2" s="134"/>
      <c r="Q2" s="134"/>
    </row>
    <row r="3" spans="1:17" x14ac:dyDescent="0.25">
      <c r="A3" s="578">
        <v>2022</v>
      </c>
      <c r="B3" s="227">
        <v>1</v>
      </c>
      <c r="C3" s="118">
        <v>2.7999999999999997E-2</v>
      </c>
      <c r="D3" s="118">
        <v>1.2E-2</v>
      </c>
      <c r="E3" s="200">
        <v>9.2399999999999954E-2</v>
      </c>
      <c r="F3" s="585" t="s">
        <v>318</v>
      </c>
      <c r="G3" s="585"/>
      <c r="H3" s="585"/>
      <c r="I3" s="585"/>
      <c r="K3" s="134"/>
      <c r="L3" s="134"/>
      <c r="M3" s="134"/>
      <c r="N3" s="134"/>
      <c r="O3" s="160"/>
      <c r="P3" s="160"/>
      <c r="Q3" s="134"/>
    </row>
    <row r="4" spans="1:17" x14ac:dyDescent="0.25">
      <c r="A4" s="579"/>
      <c r="B4" s="227">
        <v>2</v>
      </c>
      <c r="C4" s="118">
        <v>3.3000000000000002E-2</v>
      </c>
      <c r="D4" s="118">
        <v>1.1000000000000001E-2</v>
      </c>
      <c r="E4" s="200">
        <v>9.7399999999999945E-2</v>
      </c>
      <c r="F4" s="159"/>
      <c r="G4" s="159"/>
      <c r="H4" s="159"/>
      <c r="I4" s="159"/>
      <c r="K4" s="134"/>
      <c r="L4" s="134"/>
      <c r="M4" s="134"/>
      <c r="N4" s="134"/>
    </row>
    <row r="5" spans="1:17" x14ac:dyDescent="0.25">
      <c r="A5" s="579"/>
      <c r="B5" s="227">
        <v>3</v>
      </c>
      <c r="C5" s="118">
        <v>3.6000000000000004E-2</v>
      </c>
      <c r="D5" s="118">
        <v>1.1000000000000001E-2</v>
      </c>
      <c r="E5" s="200">
        <v>0.18689999999999998</v>
      </c>
      <c r="F5" s="159"/>
      <c r="G5" s="159"/>
      <c r="H5" s="159"/>
      <c r="I5" s="159"/>
      <c r="K5" s="134"/>
      <c r="L5" s="134"/>
      <c r="M5" s="134"/>
      <c r="N5" s="134"/>
      <c r="O5" s="134"/>
      <c r="P5" s="134"/>
      <c r="Q5" s="134"/>
    </row>
    <row r="6" spans="1:17" x14ac:dyDescent="0.25">
      <c r="A6" s="579"/>
      <c r="B6" s="227">
        <v>4</v>
      </c>
      <c r="C6" s="118">
        <v>4.0999999999999995E-2</v>
      </c>
      <c r="D6" s="118">
        <v>9.4595221000000201E-3</v>
      </c>
      <c r="E6" s="200">
        <v>0.20370000000000005</v>
      </c>
      <c r="F6" s="159"/>
      <c r="G6" s="159"/>
      <c r="H6" s="159"/>
      <c r="I6" s="159"/>
      <c r="K6" s="134"/>
      <c r="L6" s="134"/>
      <c r="M6" s="134"/>
      <c r="N6" s="134"/>
      <c r="O6" s="134"/>
      <c r="P6" s="134"/>
      <c r="Q6" s="134"/>
    </row>
    <row r="7" spans="1:17" x14ac:dyDescent="0.25">
      <c r="A7" s="579"/>
      <c r="B7" s="227">
        <v>5</v>
      </c>
      <c r="C7" s="118">
        <v>4.4999999999999998E-2</v>
      </c>
      <c r="D7" s="118">
        <v>9.0000000000000011E-3</v>
      </c>
      <c r="E7" s="200">
        <v>0.19870000000000004</v>
      </c>
      <c r="F7" s="159"/>
      <c r="G7" s="159"/>
      <c r="H7" s="159"/>
      <c r="I7" s="159"/>
      <c r="K7" s="134"/>
      <c r="L7" s="134"/>
      <c r="M7" s="134"/>
      <c r="N7" s="134"/>
      <c r="O7" s="134"/>
      <c r="P7" s="134"/>
      <c r="Q7" s="134"/>
    </row>
    <row r="8" spans="1:17" x14ac:dyDescent="0.25">
      <c r="A8" s="579"/>
      <c r="B8" s="227">
        <v>6</v>
      </c>
      <c r="C8" s="118">
        <v>4.5999999999999999E-2</v>
      </c>
      <c r="D8" s="118">
        <v>0.01</v>
      </c>
      <c r="E8" s="200">
        <v>0.19180000000000008</v>
      </c>
      <c r="F8" s="159"/>
      <c r="G8" s="159"/>
      <c r="H8" s="159"/>
      <c r="I8" s="159"/>
      <c r="K8" s="134"/>
      <c r="L8" s="134"/>
      <c r="M8" s="134"/>
      <c r="N8" s="134"/>
      <c r="O8" s="134"/>
      <c r="P8" s="134"/>
      <c r="Q8" s="134"/>
    </row>
    <row r="9" spans="1:17" x14ac:dyDescent="0.25">
      <c r="A9" s="579"/>
      <c r="B9" s="227">
        <v>7</v>
      </c>
      <c r="C9" s="118">
        <v>4.9000000000000002E-2</v>
      </c>
      <c r="D9" s="118">
        <v>8.0000000000000002E-3</v>
      </c>
      <c r="E9" s="200">
        <v>0.18400000000000005</v>
      </c>
      <c r="F9" s="159"/>
      <c r="G9" s="159"/>
      <c r="H9" s="159"/>
      <c r="I9" s="159"/>
      <c r="K9" s="134"/>
      <c r="L9" s="134"/>
      <c r="M9" s="134"/>
      <c r="N9" s="134"/>
      <c r="O9" s="134"/>
      <c r="P9" s="134"/>
      <c r="Q9" s="134"/>
    </row>
    <row r="10" spans="1:17" x14ac:dyDescent="0.25">
      <c r="A10" s="579"/>
      <c r="B10" s="227">
        <v>8</v>
      </c>
      <c r="C10" s="118">
        <v>5.2000000000000005E-2</v>
      </c>
      <c r="D10" s="118">
        <v>8.0000000000000002E-3</v>
      </c>
      <c r="E10" s="200">
        <v>0.17709999999999992</v>
      </c>
      <c r="F10" s="159"/>
      <c r="G10" s="159"/>
      <c r="H10" s="159"/>
      <c r="I10" s="159"/>
      <c r="K10" s="134"/>
      <c r="L10" s="134"/>
      <c r="M10" s="134"/>
      <c r="N10" s="134"/>
      <c r="O10" s="134"/>
      <c r="P10" s="134"/>
      <c r="Q10" s="134"/>
    </row>
    <row r="11" spans="1:17" x14ac:dyDescent="0.25">
      <c r="A11" s="579"/>
      <c r="B11" s="227">
        <v>9</v>
      </c>
      <c r="C11" s="118">
        <v>5.7000000000000002E-2</v>
      </c>
      <c r="D11" s="118">
        <v>6.0000000000000001E-3</v>
      </c>
      <c r="E11" s="200">
        <v>0.1711</v>
      </c>
      <c r="F11" s="159"/>
      <c r="G11" s="159"/>
      <c r="H11" s="159"/>
      <c r="I11" s="159"/>
      <c r="K11" s="134"/>
      <c r="L11" s="134"/>
      <c r="M11" s="134"/>
      <c r="N11" s="134"/>
      <c r="O11" s="134"/>
      <c r="P11" s="134"/>
      <c r="Q11" s="134"/>
    </row>
    <row r="12" spans="1:17" x14ac:dyDescent="0.25">
      <c r="A12" s="579"/>
      <c r="B12" s="227">
        <v>10</v>
      </c>
      <c r="C12" s="118">
        <v>0.06</v>
      </c>
      <c r="D12" s="118">
        <v>6.0000000000000001E-3</v>
      </c>
      <c r="E12" s="200">
        <v>0.16159999999999997</v>
      </c>
      <c r="F12" s="159"/>
      <c r="G12" s="159"/>
      <c r="H12" s="159"/>
      <c r="I12" s="159" t="s">
        <v>43</v>
      </c>
      <c r="K12" s="134"/>
      <c r="L12" s="134"/>
      <c r="M12" s="134"/>
      <c r="N12" s="134"/>
      <c r="O12" s="134"/>
      <c r="P12" s="134"/>
      <c r="Q12" s="134"/>
    </row>
    <row r="13" spans="1:17" x14ac:dyDescent="0.25">
      <c r="A13" s="579"/>
      <c r="B13" s="227">
        <v>11</v>
      </c>
      <c r="C13" s="118">
        <v>0.06</v>
      </c>
      <c r="D13" s="118">
        <v>6.0000000000000001E-3</v>
      </c>
      <c r="E13" s="200">
        <v>0.15060000000000001</v>
      </c>
      <c r="F13" s="159"/>
      <c r="G13" s="159"/>
      <c r="H13" s="159"/>
      <c r="I13" s="159"/>
      <c r="K13" s="134"/>
      <c r="L13" s="134"/>
      <c r="M13" s="134"/>
      <c r="N13" s="134"/>
      <c r="O13" s="134"/>
      <c r="P13" s="134"/>
      <c r="Q13" s="134"/>
    </row>
    <row r="14" spans="1:17" x14ac:dyDescent="0.25">
      <c r="A14" s="580"/>
      <c r="B14" s="227">
        <v>12</v>
      </c>
      <c r="C14" s="118">
        <v>6.2E-2</v>
      </c>
      <c r="D14" s="118">
        <v>6.9999999999999993E-3</v>
      </c>
      <c r="E14" s="200">
        <v>0.14310000000000003</v>
      </c>
      <c r="F14" s="159"/>
      <c r="G14" s="159"/>
      <c r="H14" s="159"/>
      <c r="I14" s="159"/>
      <c r="K14" s="134"/>
      <c r="L14" s="134"/>
      <c r="M14" s="134"/>
      <c r="N14" s="134"/>
      <c r="O14" s="134"/>
      <c r="P14" s="134"/>
      <c r="Q14" s="134"/>
    </row>
    <row r="15" spans="1:17" x14ac:dyDescent="0.25">
      <c r="A15" s="502">
        <v>2023</v>
      </c>
      <c r="B15" s="227">
        <v>1</v>
      </c>
      <c r="C15" s="118">
        <v>6.3E-2</v>
      </c>
      <c r="D15" s="118">
        <v>0.01</v>
      </c>
      <c r="E15" s="200">
        <v>0.13719999999999999</v>
      </c>
      <c r="F15" s="159"/>
      <c r="G15" s="159"/>
      <c r="H15" s="159"/>
      <c r="I15" s="159"/>
      <c r="K15" s="134"/>
      <c r="L15" s="134"/>
      <c r="M15" s="134"/>
      <c r="N15" s="134"/>
      <c r="O15" s="134"/>
      <c r="P15" s="134"/>
      <c r="Q15" s="134"/>
    </row>
    <row r="16" spans="1:17" x14ac:dyDescent="0.25">
      <c r="A16" s="503"/>
      <c r="B16" s="227">
        <v>2</v>
      </c>
      <c r="C16" s="118">
        <v>6.6000000000000003E-2</v>
      </c>
      <c r="D16" s="118">
        <v>6.0000000000000001E-3</v>
      </c>
      <c r="E16" s="200">
        <v>0.12689999999999999</v>
      </c>
      <c r="F16" s="159"/>
      <c r="G16" s="159"/>
      <c r="H16" s="159"/>
      <c r="I16" s="159"/>
      <c r="K16" s="134"/>
      <c r="L16" s="134"/>
      <c r="M16" s="134"/>
      <c r="N16" s="134"/>
      <c r="O16" s="134"/>
      <c r="P16" s="134"/>
      <c r="Q16" s="134"/>
    </row>
    <row r="17" spans="1:17" x14ac:dyDescent="0.25">
      <c r="A17" s="503"/>
      <c r="B17" s="227">
        <v>3</v>
      </c>
      <c r="C17" s="118">
        <v>6.6000000000000003E-2</v>
      </c>
      <c r="D17" s="118">
        <v>6.9999999999999993E-3</v>
      </c>
      <c r="E17" s="200">
        <v>3.719999999999999E-2</v>
      </c>
      <c r="F17" s="159"/>
      <c r="G17" s="159"/>
      <c r="H17" s="159"/>
      <c r="I17" s="159"/>
      <c r="K17" s="134"/>
      <c r="L17" s="134"/>
      <c r="M17" s="134"/>
      <c r="N17" s="134"/>
      <c r="O17" s="134"/>
      <c r="P17" s="134"/>
      <c r="Q17" s="134"/>
    </row>
    <row r="18" spans="1:17" x14ac:dyDescent="0.25">
      <c r="A18" s="503"/>
      <c r="B18" s="227">
        <v>4</v>
      </c>
      <c r="C18" s="118">
        <v>6.5000000000000002E-2</v>
      </c>
      <c r="D18" s="118">
        <v>7.0000000000000001E-3</v>
      </c>
      <c r="E18" s="118">
        <v>1.9899999999999949E-2</v>
      </c>
      <c r="F18" s="159"/>
      <c r="G18" s="159"/>
      <c r="H18" s="159"/>
      <c r="I18" s="159"/>
      <c r="K18" s="134"/>
      <c r="L18" s="134"/>
      <c r="M18" s="134"/>
      <c r="N18" s="134"/>
      <c r="O18" s="134"/>
      <c r="P18" s="134"/>
      <c r="Q18" s="134"/>
    </row>
    <row r="19" spans="1:17" x14ac:dyDescent="0.25">
      <c r="A19" s="503"/>
      <c r="B19" s="227">
        <v>5</v>
      </c>
      <c r="C19" s="118">
        <v>6.0999999999999999E-2</v>
      </c>
      <c r="D19" s="118">
        <v>6.0000000000000001E-3</v>
      </c>
      <c r="E19" s="118">
        <v>2.1200000000000045E-2</v>
      </c>
      <c r="F19" s="159"/>
      <c r="G19" s="159"/>
      <c r="H19" s="159"/>
      <c r="I19" s="159"/>
      <c r="K19" s="134"/>
      <c r="L19" s="134"/>
      <c r="M19" s="134"/>
      <c r="N19" s="134"/>
      <c r="O19" s="134"/>
      <c r="P19" s="134"/>
      <c r="Q19" s="134"/>
    </row>
    <row r="20" spans="1:17" x14ac:dyDescent="0.25">
      <c r="A20" s="503"/>
      <c r="B20" s="227">
        <v>6</v>
      </c>
      <c r="C20" s="118">
        <v>6.2E-2</v>
      </c>
      <c r="D20" s="118">
        <v>4.0000000000000001E-3</v>
      </c>
      <c r="E20" s="118">
        <v>2.4400000000000002E-2</v>
      </c>
      <c r="F20" s="159"/>
      <c r="G20" s="159"/>
      <c r="H20" s="159"/>
      <c r="I20" s="159"/>
      <c r="K20" s="134"/>
      <c r="L20" s="134"/>
      <c r="M20" s="134"/>
      <c r="N20" s="134"/>
      <c r="O20" s="134"/>
      <c r="P20" s="134"/>
      <c r="Q20" s="134"/>
    </row>
    <row r="21" spans="1:17" x14ac:dyDescent="0.25">
      <c r="A21" s="503"/>
      <c r="B21" s="227">
        <v>7</v>
      </c>
      <c r="C21" s="118">
        <v>6.2E-2</v>
      </c>
      <c r="D21" s="118">
        <v>8.0000000000000002E-3</v>
      </c>
      <c r="E21" s="118">
        <v>3.1800000000000002E-2</v>
      </c>
      <c r="F21" s="159"/>
      <c r="G21" s="159"/>
      <c r="H21" s="159"/>
      <c r="I21" s="159"/>
      <c r="K21" s="134"/>
      <c r="L21" s="134"/>
      <c r="M21" s="134"/>
      <c r="N21" s="134"/>
      <c r="O21" s="553" t="s">
        <v>271</v>
      </c>
      <c r="P21" s="553"/>
      <c r="Q21" s="553"/>
    </row>
    <row r="22" spans="1:17" x14ac:dyDescent="0.25">
      <c r="A22" s="503"/>
      <c r="B22" s="227">
        <v>8</v>
      </c>
      <c r="C22" s="118">
        <v>5.9000000000000004E-2</v>
      </c>
      <c r="D22" s="118">
        <v>8.0000000000000002E-3</v>
      </c>
      <c r="E22" s="118">
        <v>3.95E-2</v>
      </c>
      <c r="F22" s="159"/>
      <c r="G22" s="159"/>
      <c r="H22" s="159"/>
      <c r="I22" s="159"/>
      <c r="K22" s="134"/>
      <c r="L22" s="134"/>
      <c r="M22" s="134"/>
      <c r="N22" s="134"/>
      <c r="O22" s="134"/>
      <c r="P22" s="134"/>
      <c r="Q22" s="134"/>
    </row>
    <row r="23" spans="1:17" x14ac:dyDescent="0.25">
      <c r="A23" s="503"/>
      <c r="B23" s="227">
        <v>9</v>
      </c>
      <c r="C23" s="118">
        <v>5.0999999999999997E-2</v>
      </c>
      <c r="D23" s="118">
        <v>8.0000000000000002E-3</v>
      </c>
      <c r="E23" s="118">
        <v>4.5900000000000003E-2</v>
      </c>
      <c r="F23" s="159"/>
      <c r="G23" s="159"/>
      <c r="H23" s="159"/>
      <c r="I23" s="159"/>
      <c r="K23" s="134"/>
      <c r="L23" s="134"/>
      <c r="M23" s="134"/>
      <c r="N23" s="134"/>
      <c r="O23" s="134"/>
      <c r="P23" s="134"/>
      <c r="Q23" s="134"/>
    </row>
    <row r="24" spans="1:17" x14ac:dyDescent="0.25">
      <c r="A24" s="575"/>
      <c r="B24" s="227">
        <v>10</v>
      </c>
      <c r="C24" s="118">
        <v>4.8000000000000001E-2</v>
      </c>
      <c r="D24" s="118">
        <v>6.0000000000000001E-3</v>
      </c>
      <c r="E24" s="118">
        <v>5.5E-2</v>
      </c>
      <c r="F24" s="134"/>
      <c r="G24" s="134"/>
      <c r="H24" s="134"/>
      <c r="I24" s="134"/>
      <c r="K24" s="134"/>
      <c r="L24" s="134"/>
      <c r="M24" s="134"/>
      <c r="N24" s="134"/>
      <c r="O24" s="134"/>
      <c r="P24" s="134"/>
      <c r="Q24" s="134"/>
    </row>
    <row r="25" spans="1:17" x14ac:dyDescent="0.25">
      <c r="A25" s="575"/>
      <c r="B25" s="227">
        <v>11</v>
      </c>
      <c r="C25" s="118">
        <v>4.0999999999999995E-2</v>
      </c>
      <c r="D25" s="118">
        <v>6.0000000000000001E-3</v>
      </c>
      <c r="E25" s="118">
        <v>6.3600000000000004E-2</v>
      </c>
      <c r="F25" s="134"/>
      <c r="G25" s="134"/>
      <c r="H25" s="134"/>
      <c r="I25" s="134"/>
      <c r="K25" s="134"/>
      <c r="L25" s="134"/>
      <c r="M25" s="134"/>
      <c r="N25" s="134"/>
      <c r="O25" s="134"/>
      <c r="P25" s="134"/>
      <c r="Q25" s="134"/>
    </row>
    <row r="26" spans="1:17" x14ac:dyDescent="0.25">
      <c r="A26" s="575"/>
      <c r="B26" s="227">
        <v>12</v>
      </c>
      <c r="C26" s="118">
        <v>0.04</v>
      </c>
      <c r="D26" s="118">
        <v>6.0000000000000001E-3</v>
      </c>
      <c r="E26" s="118">
        <v>6.83E-2</v>
      </c>
      <c r="F26" s="134"/>
      <c r="G26" s="134"/>
      <c r="H26" s="134"/>
      <c r="I26" s="134"/>
      <c r="K26" s="134"/>
      <c r="L26" s="134"/>
      <c r="M26" s="134"/>
      <c r="N26" s="134"/>
      <c r="O26" s="134"/>
      <c r="P26" s="134"/>
      <c r="Q26" s="134"/>
    </row>
    <row r="28" spans="1:17" x14ac:dyDescent="0.25">
      <c r="J28" s="581"/>
    </row>
    <row r="29" spans="1:17" x14ac:dyDescent="0.25">
      <c r="J29" s="581"/>
    </row>
    <row r="30" spans="1:17" x14ac:dyDescent="0.25">
      <c r="J30" s="581"/>
    </row>
  </sheetData>
  <mergeCells count="6">
    <mergeCell ref="A15:A26"/>
    <mergeCell ref="A3:A14"/>
    <mergeCell ref="O21:Q21"/>
    <mergeCell ref="J28:J30"/>
    <mergeCell ref="F2:I2"/>
    <mergeCell ref="F3:I3"/>
  </mergeCells>
  <hyperlinks>
    <hyperlink ref="O21:P21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theme="6" tint="0.59999389629810485"/>
  </sheetPr>
  <dimension ref="A1:N27"/>
  <sheetViews>
    <sheetView showGridLines="0" view="pageBreakPreview" zoomScaleNormal="100" zoomScaleSheetLayoutView="100" workbookViewId="0">
      <selection activeCell="F2" sqref="F2:I2"/>
    </sheetView>
  </sheetViews>
  <sheetFormatPr defaultRowHeight="15" x14ac:dyDescent="0.25"/>
  <cols>
    <col min="1" max="1" width="11.7109375" customWidth="1"/>
    <col min="5" max="5" width="15" customWidth="1"/>
    <col min="6" max="6" width="5.85546875" customWidth="1"/>
    <col min="7" max="7" width="9.42578125" customWidth="1"/>
    <col min="8" max="8" width="9.85546875" customWidth="1"/>
    <col min="9" max="9" width="4.5703125" customWidth="1"/>
    <col min="10" max="10" width="1.5703125" style="132" customWidth="1"/>
    <col min="11" max="14" width="14.5703125" customWidth="1"/>
  </cols>
  <sheetData>
    <row r="1" spans="1:14" x14ac:dyDescent="0.25">
      <c r="A1" s="86" t="s">
        <v>29</v>
      </c>
      <c r="B1" s="482" t="str">
        <f>INDEX(Содержание!$B$3:$G$64,MATCH(A1,Содержание!$A$3:$A$64,0),1)</f>
        <v>Әлемдік іскерлік белсенділік индексі</v>
      </c>
      <c r="C1" s="483"/>
      <c r="D1" s="483"/>
      <c r="E1" s="483"/>
      <c r="F1" s="483"/>
      <c r="G1" s="483"/>
      <c r="H1" s="483"/>
      <c r="I1" s="483"/>
    </row>
    <row r="2" spans="1:14" ht="38.25" x14ac:dyDescent="0.25">
      <c r="A2" s="39"/>
      <c r="B2" s="85" t="s">
        <v>170</v>
      </c>
      <c r="C2" s="85" t="s">
        <v>65</v>
      </c>
      <c r="D2" s="85" t="s">
        <v>66</v>
      </c>
      <c r="E2" s="85" t="s">
        <v>67</v>
      </c>
      <c r="F2" s="505" t="s">
        <v>100</v>
      </c>
      <c r="G2" s="506"/>
      <c r="H2" s="506"/>
      <c r="I2" s="507"/>
    </row>
    <row r="3" spans="1:14" x14ac:dyDescent="0.25">
      <c r="A3" s="586">
        <v>2022</v>
      </c>
      <c r="B3" s="166">
        <v>1</v>
      </c>
      <c r="C3" s="43">
        <v>53.2</v>
      </c>
      <c r="D3" s="43">
        <v>51</v>
      </c>
      <c r="E3" s="43">
        <v>51.1</v>
      </c>
      <c r="F3" s="587" t="s">
        <v>68</v>
      </c>
      <c r="G3" s="588"/>
      <c r="H3" s="588"/>
      <c r="I3" s="589"/>
    </row>
    <row r="4" spans="1:14" x14ac:dyDescent="0.25">
      <c r="A4" s="586"/>
      <c r="B4" s="166">
        <v>2</v>
      </c>
      <c r="C4" s="43">
        <v>53.7</v>
      </c>
      <c r="D4" s="43">
        <v>54</v>
      </c>
      <c r="E4" s="43">
        <v>53.5</v>
      </c>
    </row>
    <row r="5" spans="1:14" x14ac:dyDescent="0.25">
      <c r="A5" s="586"/>
      <c r="B5" s="166">
        <v>3</v>
      </c>
      <c r="C5" s="43">
        <v>53</v>
      </c>
      <c r="D5" s="43">
        <v>53.4</v>
      </c>
      <c r="E5" s="43">
        <v>52.7</v>
      </c>
    </row>
    <row r="6" spans="1:14" x14ac:dyDescent="0.25">
      <c r="A6" s="586"/>
      <c r="B6" s="166">
        <v>4</v>
      </c>
      <c r="C6" s="43">
        <v>52.3</v>
      </c>
      <c r="D6" s="43">
        <v>52.2</v>
      </c>
      <c r="E6" s="43">
        <v>51.2</v>
      </c>
    </row>
    <row r="7" spans="1:14" x14ac:dyDescent="0.25">
      <c r="A7" s="586"/>
      <c r="B7" s="166">
        <v>5</v>
      </c>
      <c r="C7" s="43">
        <v>52.3</v>
      </c>
      <c r="D7" s="43">
        <v>51.9</v>
      </c>
      <c r="E7" s="43">
        <v>51.3</v>
      </c>
    </row>
    <row r="8" spans="1:14" x14ac:dyDescent="0.25">
      <c r="A8" s="586"/>
      <c r="B8" s="166">
        <v>6</v>
      </c>
      <c r="C8" s="43">
        <v>52.2</v>
      </c>
      <c r="D8" s="43">
        <v>53.9</v>
      </c>
      <c r="E8" s="43">
        <v>53.5</v>
      </c>
    </row>
    <row r="9" spans="1:14" x14ac:dyDescent="0.25">
      <c r="A9" s="586"/>
      <c r="B9" s="166">
        <v>7</v>
      </c>
      <c r="C9" s="43">
        <v>51.1</v>
      </c>
      <c r="D9" s="43">
        <v>51.1</v>
      </c>
      <c r="E9" s="43">
        <v>50.8</v>
      </c>
    </row>
    <row r="10" spans="1:14" x14ac:dyDescent="0.25">
      <c r="A10" s="586"/>
      <c r="B10" s="166">
        <v>8</v>
      </c>
      <c r="C10" s="69">
        <v>50.3</v>
      </c>
      <c r="D10" s="69">
        <v>49.3</v>
      </c>
      <c r="E10" s="69">
        <v>49.3</v>
      </c>
    </row>
    <row r="11" spans="1:14" x14ac:dyDescent="0.25">
      <c r="A11" s="586"/>
      <c r="B11" s="166">
        <v>9</v>
      </c>
      <c r="C11" s="43">
        <v>49.8</v>
      </c>
      <c r="D11" s="43">
        <v>50</v>
      </c>
      <c r="E11" s="43">
        <v>49.6</v>
      </c>
    </row>
    <row r="12" spans="1:14" x14ac:dyDescent="0.25">
      <c r="A12" s="586"/>
      <c r="B12" s="166">
        <v>10</v>
      </c>
      <c r="C12" s="43">
        <v>49.4</v>
      </c>
      <c r="D12" s="43">
        <v>49.2</v>
      </c>
      <c r="E12" s="43">
        <v>49</v>
      </c>
    </row>
    <row r="13" spans="1:14" x14ac:dyDescent="0.25">
      <c r="A13" s="586"/>
      <c r="B13" s="166">
        <v>11</v>
      </c>
      <c r="C13" s="43">
        <v>48.8</v>
      </c>
      <c r="D13" s="43">
        <v>48.1</v>
      </c>
      <c r="E13" s="43">
        <v>48</v>
      </c>
    </row>
    <row r="14" spans="1:14" x14ac:dyDescent="0.25">
      <c r="A14" s="586"/>
      <c r="B14" s="166">
        <v>12</v>
      </c>
      <c r="C14" s="43">
        <v>48.6</v>
      </c>
      <c r="D14" s="43">
        <v>48.1</v>
      </c>
      <c r="E14" s="43">
        <v>48.2</v>
      </c>
    </row>
    <row r="15" spans="1:14" x14ac:dyDescent="0.25">
      <c r="A15" s="586">
        <v>2023</v>
      </c>
      <c r="B15" s="166">
        <v>1</v>
      </c>
      <c r="C15" s="43">
        <v>49.1</v>
      </c>
      <c r="D15" s="43">
        <v>50</v>
      </c>
      <c r="E15" s="43">
        <v>49.7</v>
      </c>
    </row>
    <row r="16" spans="1:14" x14ac:dyDescent="0.25">
      <c r="A16" s="586"/>
      <c r="B16" s="166">
        <v>2</v>
      </c>
      <c r="C16" s="43">
        <v>49.9</v>
      </c>
      <c r="D16" s="43">
        <v>52.6</v>
      </c>
      <c r="E16" s="43">
        <v>52.1</v>
      </c>
      <c r="N16" t="s">
        <v>43</v>
      </c>
    </row>
    <row r="17" spans="1:14" x14ac:dyDescent="0.25">
      <c r="A17" s="586"/>
      <c r="B17" s="166">
        <v>3</v>
      </c>
      <c r="C17" s="43">
        <v>49.6</v>
      </c>
      <c r="D17" s="43">
        <v>54.4</v>
      </c>
      <c r="E17" s="43">
        <v>53.4</v>
      </c>
    </row>
    <row r="18" spans="1:14" x14ac:dyDescent="0.25">
      <c r="A18" s="586"/>
      <c r="B18" s="166">
        <v>4</v>
      </c>
      <c r="C18" s="43">
        <v>49.6</v>
      </c>
      <c r="D18" s="43">
        <v>55.4</v>
      </c>
      <c r="E18" s="43">
        <v>54.2</v>
      </c>
    </row>
    <row r="19" spans="1:14" x14ac:dyDescent="0.25">
      <c r="A19" s="586"/>
      <c r="B19" s="166">
        <v>5</v>
      </c>
      <c r="C19" s="41">
        <v>49.6</v>
      </c>
      <c r="D19" s="41">
        <v>55.5</v>
      </c>
      <c r="E19" s="41">
        <v>54.4</v>
      </c>
    </row>
    <row r="20" spans="1:14" x14ac:dyDescent="0.25">
      <c r="A20" s="586"/>
      <c r="B20" s="245">
        <v>6</v>
      </c>
      <c r="C20" s="43">
        <v>48.8</v>
      </c>
      <c r="D20" s="43">
        <v>53.9</v>
      </c>
      <c r="E20" s="43">
        <v>52.7</v>
      </c>
    </row>
    <row r="21" spans="1:14" x14ac:dyDescent="0.25">
      <c r="A21" s="586"/>
      <c r="B21" s="245">
        <v>7</v>
      </c>
      <c r="C21" s="43">
        <v>48.6</v>
      </c>
      <c r="D21" s="43">
        <v>52.7</v>
      </c>
      <c r="E21" s="43">
        <v>51.6</v>
      </c>
    </row>
    <row r="22" spans="1:14" x14ac:dyDescent="0.25">
      <c r="A22" s="586"/>
      <c r="B22" s="245">
        <v>8</v>
      </c>
      <c r="C22" s="43">
        <v>49</v>
      </c>
      <c r="D22" s="43">
        <v>51.1</v>
      </c>
      <c r="E22" s="43">
        <v>50.6</v>
      </c>
    </row>
    <row r="23" spans="1:14" x14ac:dyDescent="0.25">
      <c r="A23" s="586"/>
      <c r="B23" s="245">
        <v>9</v>
      </c>
      <c r="C23" s="43">
        <v>49.1</v>
      </c>
      <c r="D23" s="43">
        <v>50.7</v>
      </c>
      <c r="E23" s="43">
        <v>50.5</v>
      </c>
      <c r="M23" s="553" t="s">
        <v>271</v>
      </c>
      <c r="N23" s="553"/>
    </row>
    <row r="24" spans="1:14" x14ac:dyDescent="0.25">
      <c r="A24" s="586"/>
      <c r="B24" s="245">
        <v>10</v>
      </c>
      <c r="C24" s="43">
        <v>48.8</v>
      </c>
      <c r="D24" s="43">
        <v>50.4</v>
      </c>
      <c r="E24" s="43">
        <v>50</v>
      </c>
    </row>
    <row r="25" spans="1:14" x14ac:dyDescent="0.25">
      <c r="A25" s="543"/>
      <c r="B25" s="277">
        <v>11</v>
      </c>
      <c r="C25" s="43">
        <v>49.3</v>
      </c>
      <c r="D25" s="43">
        <v>50.6</v>
      </c>
      <c r="E25" s="43">
        <v>50.5</v>
      </c>
    </row>
    <row r="26" spans="1:14" x14ac:dyDescent="0.25">
      <c r="A26" s="543"/>
      <c r="B26" s="277">
        <v>12</v>
      </c>
      <c r="C26" s="43">
        <v>49</v>
      </c>
      <c r="D26" s="43">
        <v>51.6</v>
      </c>
      <c r="E26" s="43">
        <v>51</v>
      </c>
    </row>
    <row r="27" spans="1:14" x14ac:dyDescent="0.25">
      <c r="A27" s="390">
        <v>2024</v>
      </c>
      <c r="B27" s="277">
        <v>1</v>
      </c>
      <c r="C27" s="43">
        <v>50</v>
      </c>
      <c r="D27" s="43">
        <v>52.3</v>
      </c>
      <c r="E27" s="43">
        <v>51.8</v>
      </c>
    </row>
  </sheetData>
  <mergeCells count="6">
    <mergeCell ref="A15:A26"/>
    <mergeCell ref="B1:I1"/>
    <mergeCell ref="A3:A14"/>
    <mergeCell ref="M23:N23"/>
    <mergeCell ref="F2:I2"/>
    <mergeCell ref="F3:I3"/>
  </mergeCells>
  <hyperlinks>
    <hyperlink ref="M23:N23" location="Содержание!A1" display="Содержание"/>
  </hyperlinks>
  <pageMargins left="0.7" right="0.7" top="0.75" bottom="0.75" header="0.3" footer="0.3"/>
  <pageSetup paperSize="9" scale="55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31"/>
  <sheetViews>
    <sheetView view="pageBreakPreview" zoomScaleNormal="100" zoomScaleSheetLayoutView="100" workbookViewId="0">
      <selection activeCell="O30" sqref="O30"/>
    </sheetView>
  </sheetViews>
  <sheetFormatPr defaultRowHeight="15" x14ac:dyDescent="0.25"/>
  <cols>
    <col min="1" max="1" width="12" customWidth="1"/>
    <col min="3" max="5" width="9.140625" style="242"/>
    <col min="11" max="11" width="1.28515625" customWidth="1"/>
    <col min="13" max="13" width="9.140625" style="242"/>
  </cols>
  <sheetData>
    <row r="1" spans="1:17" x14ac:dyDescent="0.25">
      <c r="A1" s="86" t="s">
        <v>30</v>
      </c>
      <c r="B1" s="481" t="str">
        <f>INDEX(Содержание!$B$3:$G$64,MATCH(A1,Содержание!$A$3:$A$64,0),1)</f>
        <v xml:space="preserve">Елдер бөлінісіндегі өнеркәсіптегі іскерлік белсенділік индексі                             </v>
      </c>
      <c r="C1" s="481"/>
      <c r="D1" s="481"/>
      <c r="E1" s="481"/>
      <c r="F1" s="481"/>
      <c r="G1" s="481"/>
      <c r="H1" s="481"/>
      <c r="I1" s="481"/>
      <c r="J1" s="481"/>
      <c r="K1" s="132"/>
      <c r="L1" s="188"/>
      <c r="M1" s="249"/>
    </row>
    <row r="2" spans="1:17" x14ac:dyDescent="0.25">
      <c r="A2" s="79"/>
      <c r="B2" s="79" t="s">
        <v>170</v>
      </c>
      <c r="C2" s="79" t="s">
        <v>57</v>
      </c>
      <c r="D2" s="79" t="s">
        <v>322</v>
      </c>
      <c r="E2" s="79" t="s">
        <v>321</v>
      </c>
      <c r="F2" s="79" t="s">
        <v>316</v>
      </c>
      <c r="G2" s="590" t="s">
        <v>100</v>
      </c>
      <c r="H2" s="590"/>
      <c r="I2" s="590"/>
      <c r="J2" s="590"/>
      <c r="K2" s="132"/>
      <c r="L2" s="404"/>
      <c r="M2" s="198"/>
      <c r="N2" s="198"/>
    </row>
    <row r="3" spans="1:17" x14ac:dyDescent="0.25">
      <c r="A3" s="554">
        <v>2022</v>
      </c>
      <c r="B3" s="51">
        <v>1</v>
      </c>
      <c r="C3" s="227">
        <v>59.8</v>
      </c>
      <c r="D3" s="227">
        <v>51.8</v>
      </c>
      <c r="E3" s="227">
        <v>49.1</v>
      </c>
      <c r="F3" s="199">
        <v>55.5</v>
      </c>
      <c r="G3" s="587" t="s">
        <v>68</v>
      </c>
      <c r="H3" s="588"/>
      <c r="I3" s="588"/>
      <c r="J3" s="589"/>
      <c r="K3" s="132"/>
      <c r="L3" s="134"/>
      <c r="M3" s="134"/>
      <c r="N3" s="134"/>
      <c r="O3" s="134"/>
      <c r="P3" s="134"/>
      <c r="Q3" s="134"/>
    </row>
    <row r="4" spans="1:17" x14ac:dyDescent="0.25">
      <c r="A4" s="555"/>
      <c r="B4" s="51">
        <v>2</v>
      </c>
      <c r="C4" s="227">
        <v>58.4</v>
      </c>
      <c r="D4" s="227">
        <v>48.6</v>
      </c>
      <c r="E4" s="227">
        <v>50.4</v>
      </c>
      <c r="F4" s="199">
        <v>57.3</v>
      </c>
      <c r="G4" s="134"/>
      <c r="H4" s="134"/>
      <c r="I4" s="134"/>
      <c r="J4" s="134"/>
      <c r="K4" s="132"/>
      <c r="L4" s="134"/>
      <c r="M4" s="134"/>
      <c r="N4" s="134"/>
      <c r="O4" s="134"/>
      <c r="P4" s="134"/>
      <c r="Q4" s="134"/>
    </row>
    <row r="5" spans="1:17" x14ac:dyDescent="0.25">
      <c r="A5" s="555"/>
      <c r="B5" s="51">
        <v>3</v>
      </c>
      <c r="C5" s="227">
        <v>56.9</v>
      </c>
      <c r="D5" s="227">
        <v>44.1</v>
      </c>
      <c r="E5" s="227">
        <v>48.1</v>
      </c>
      <c r="F5" s="199">
        <v>58.8</v>
      </c>
      <c r="G5" s="134"/>
      <c r="H5" s="134"/>
      <c r="I5" s="134"/>
      <c r="J5" s="134"/>
      <c r="K5" s="132"/>
      <c r="L5" s="134"/>
      <c r="M5" s="134"/>
      <c r="N5" s="134"/>
      <c r="O5" s="134"/>
      <c r="P5" s="134"/>
      <c r="Q5" s="134"/>
    </row>
    <row r="6" spans="1:17" x14ac:dyDescent="0.25">
      <c r="A6" s="555"/>
      <c r="B6" s="51">
        <v>4</v>
      </c>
      <c r="C6" s="227">
        <v>54.6</v>
      </c>
      <c r="D6" s="227">
        <v>48.2</v>
      </c>
      <c r="E6" s="227">
        <v>46</v>
      </c>
      <c r="F6" s="199">
        <v>59.2</v>
      </c>
      <c r="G6" s="134"/>
      <c r="H6" s="134"/>
      <c r="I6" s="134"/>
      <c r="J6" s="134"/>
      <c r="K6" s="132"/>
      <c r="L6" s="134"/>
      <c r="M6" s="134"/>
      <c r="N6" s="134"/>
      <c r="O6" s="134"/>
      <c r="P6" s="134"/>
      <c r="Q6" s="134"/>
    </row>
    <row r="7" spans="1:17" x14ac:dyDescent="0.25">
      <c r="A7" s="555"/>
      <c r="B7" s="51">
        <v>5</v>
      </c>
      <c r="C7" s="227">
        <v>54.8</v>
      </c>
      <c r="D7" s="227">
        <v>50.8</v>
      </c>
      <c r="E7" s="227">
        <v>48.1</v>
      </c>
      <c r="F7" s="199">
        <v>57</v>
      </c>
      <c r="G7" s="134"/>
      <c r="H7" s="134"/>
      <c r="I7" s="134"/>
      <c r="J7" s="134"/>
      <c r="K7" s="132"/>
      <c r="L7" s="134"/>
      <c r="M7" s="134"/>
      <c r="N7" s="134"/>
      <c r="O7" s="134"/>
      <c r="P7" s="134"/>
      <c r="Q7" s="134"/>
    </row>
    <row r="8" spans="1:17" x14ac:dyDescent="0.25">
      <c r="A8" s="555"/>
      <c r="B8" s="51">
        <v>6</v>
      </c>
      <c r="C8" s="227">
        <v>52</v>
      </c>
      <c r="D8" s="227">
        <v>50.9</v>
      </c>
      <c r="E8" s="227">
        <v>51.7</v>
      </c>
      <c r="F8" s="199">
        <v>52.7</v>
      </c>
      <c r="G8" s="134"/>
      <c r="H8" s="134"/>
      <c r="I8" s="134"/>
      <c r="J8" s="134"/>
      <c r="K8" s="132"/>
      <c r="L8" s="134"/>
      <c r="M8" s="134"/>
      <c r="N8" s="134"/>
      <c r="O8" s="134"/>
      <c r="P8" s="134"/>
      <c r="Q8" s="134"/>
    </row>
    <row r="9" spans="1:17" x14ac:dyDescent="0.25">
      <c r="A9" s="555"/>
      <c r="B9" s="51">
        <v>7</v>
      </c>
      <c r="C9" s="227">
        <v>49.3</v>
      </c>
      <c r="D9" s="227">
        <v>50.3</v>
      </c>
      <c r="E9" s="227">
        <v>50.4</v>
      </c>
      <c r="F9" s="199">
        <v>52.2</v>
      </c>
      <c r="G9" s="134"/>
      <c r="H9" s="134"/>
      <c r="I9" s="134"/>
      <c r="J9" s="134"/>
      <c r="K9" s="132"/>
      <c r="L9" s="134"/>
      <c r="M9" s="134"/>
      <c r="N9" s="134"/>
      <c r="O9" s="134"/>
      <c r="P9" s="134"/>
      <c r="Q9" s="134"/>
    </row>
    <row r="10" spans="1:17" x14ac:dyDescent="0.25">
      <c r="A10" s="555"/>
      <c r="B10" s="51">
        <v>8</v>
      </c>
      <c r="C10" s="227">
        <v>49.1</v>
      </c>
      <c r="D10" s="227">
        <v>51.7</v>
      </c>
      <c r="E10" s="227">
        <v>49.5</v>
      </c>
      <c r="F10" s="199">
        <v>51.5</v>
      </c>
      <c r="G10" s="134"/>
      <c r="H10" s="134"/>
      <c r="I10" s="134"/>
      <c r="J10" s="134"/>
      <c r="K10" s="132"/>
      <c r="L10" s="134"/>
      <c r="M10" s="134"/>
      <c r="N10" s="134"/>
      <c r="O10" s="134"/>
      <c r="P10" s="134"/>
      <c r="Q10" s="134"/>
    </row>
    <row r="11" spans="1:17" x14ac:dyDescent="0.25">
      <c r="A11" s="555"/>
      <c r="B11" s="51">
        <v>9</v>
      </c>
      <c r="C11" s="227">
        <v>47.8</v>
      </c>
      <c r="D11" s="227">
        <v>52</v>
      </c>
      <c r="E11" s="227">
        <v>48.1</v>
      </c>
      <c r="F11" s="199">
        <v>52</v>
      </c>
      <c r="G11" s="134"/>
      <c r="H11" s="134"/>
      <c r="I11" s="134"/>
      <c r="J11" s="134"/>
      <c r="K11" s="132"/>
      <c r="L11" s="134"/>
      <c r="M11" s="134"/>
      <c r="N11" s="134"/>
      <c r="O11" s="134"/>
      <c r="P11" s="134"/>
      <c r="Q11" s="134"/>
    </row>
    <row r="12" spans="1:17" x14ac:dyDescent="0.25">
      <c r="A12" s="555"/>
      <c r="B12" s="51">
        <v>10</v>
      </c>
      <c r="C12" s="227">
        <v>45.1</v>
      </c>
      <c r="D12" s="227">
        <v>50.7</v>
      </c>
      <c r="E12" s="227">
        <v>49.2</v>
      </c>
      <c r="F12" s="199">
        <v>50.4</v>
      </c>
      <c r="G12" s="134"/>
      <c r="H12" s="134"/>
      <c r="I12" s="134"/>
      <c r="J12" s="134"/>
      <c r="K12" s="132"/>
      <c r="L12" s="134"/>
      <c r="M12" s="134"/>
      <c r="N12" s="134"/>
      <c r="O12" s="134"/>
      <c r="P12" s="134"/>
      <c r="Q12" s="134"/>
    </row>
    <row r="13" spans="1:17" x14ac:dyDescent="0.25">
      <c r="A13" s="555"/>
      <c r="B13" s="51">
        <v>11</v>
      </c>
      <c r="C13" s="227">
        <v>46.2</v>
      </c>
      <c r="D13" s="227">
        <v>53.2</v>
      </c>
      <c r="E13" s="227">
        <v>49.4</v>
      </c>
      <c r="F13" s="199">
        <v>47.7</v>
      </c>
      <c r="G13" s="134"/>
      <c r="H13" s="134"/>
      <c r="I13" s="134"/>
      <c r="J13" s="134"/>
      <c r="K13" s="132"/>
      <c r="L13" s="134"/>
      <c r="M13" s="134"/>
      <c r="N13" s="134"/>
      <c r="O13" s="134"/>
      <c r="P13" s="134"/>
      <c r="Q13" s="134"/>
    </row>
    <row r="14" spans="1:17" x14ac:dyDescent="0.25">
      <c r="A14" s="555"/>
      <c r="B14" s="51">
        <v>12</v>
      </c>
      <c r="C14" s="227">
        <v>47.1</v>
      </c>
      <c r="D14" s="227">
        <v>53</v>
      </c>
      <c r="E14" s="227">
        <v>49</v>
      </c>
      <c r="F14" s="199">
        <v>46.2</v>
      </c>
      <c r="G14" s="134"/>
      <c r="H14" s="134"/>
      <c r="I14" s="134"/>
      <c r="J14" s="134"/>
      <c r="K14" s="132"/>
      <c r="L14" s="134"/>
      <c r="M14" s="134"/>
      <c r="N14" s="134"/>
      <c r="O14" s="134"/>
      <c r="P14" s="134"/>
      <c r="Q14" s="134"/>
    </row>
    <row r="15" spans="1:17" x14ac:dyDescent="0.25">
      <c r="A15" s="557">
        <v>2023</v>
      </c>
      <c r="B15" s="51">
        <v>1</v>
      </c>
      <c r="C15" s="227">
        <v>47.3</v>
      </c>
      <c r="D15" s="227">
        <v>52.6</v>
      </c>
      <c r="E15" s="227">
        <v>49.2</v>
      </c>
      <c r="F15" s="199">
        <v>46.9</v>
      </c>
      <c r="G15" s="134"/>
      <c r="H15" s="134"/>
      <c r="I15" s="134"/>
      <c r="J15" s="134"/>
      <c r="K15" s="132"/>
      <c r="L15" s="134"/>
      <c r="M15" s="134"/>
      <c r="N15" s="134"/>
      <c r="O15" s="134"/>
      <c r="P15" s="134"/>
      <c r="Q15" s="134"/>
    </row>
    <row r="16" spans="1:17" x14ac:dyDescent="0.25">
      <c r="A16" s="557"/>
      <c r="B16" s="51">
        <v>2</v>
      </c>
      <c r="C16" s="227">
        <v>46.3</v>
      </c>
      <c r="D16" s="227">
        <v>53.6</v>
      </c>
      <c r="E16" s="227">
        <v>51.6</v>
      </c>
      <c r="F16" s="227">
        <v>47.3</v>
      </c>
      <c r="G16" s="134"/>
      <c r="H16" s="134"/>
      <c r="I16" s="134"/>
      <c r="J16" s="134"/>
      <c r="K16" s="132"/>
      <c r="L16" s="134"/>
      <c r="M16" s="134"/>
      <c r="N16" s="134"/>
      <c r="O16" s="134"/>
      <c r="P16" s="134"/>
      <c r="Q16" s="134"/>
    </row>
    <row r="17" spans="1:17" x14ac:dyDescent="0.25">
      <c r="A17" s="557"/>
      <c r="B17" s="51">
        <v>3</v>
      </c>
      <c r="C17" s="227">
        <v>44.7</v>
      </c>
      <c r="D17" s="227">
        <v>53.2</v>
      </c>
      <c r="E17" s="227">
        <v>50</v>
      </c>
      <c r="F17" s="227">
        <v>49.2</v>
      </c>
      <c r="G17" s="134"/>
      <c r="H17" s="134"/>
      <c r="I17" s="134"/>
      <c r="J17" s="134"/>
      <c r="K17" s="132"/>
      <c r="L17" s="134"/>
      <c r="M17" s="134"/>
      <c r="N17" s="134"/>
      <c r="O17" s="134"/>
      <c r="P17" s="134"/>
      <c r="Q17" s="134"/>
    </row>
    <row r="18" spans="1:17" x14ac:dyDescent="0.25">
      <c r="A18" s="557"/>
      <c r="B18" s="51">
        <v>4</v>
      </c>
      <c r="C18" s="227">
        <v>44.5</v>
      </c>
      <c r="D18" s="227">
        <v>52.6</v>
      </c>
      <c r="E18" s="227">
        <v>49.5</v>
      </c>
      <c r="F18" s="227">
        <v>50.4</v>
      </c>
      <c r="G18" s="134"/>
      <c r="H18" s="134"/>
      <c r="I18" s="134"/>
      <c r="J18" s="134"/>
      <c r="K18" s="132"/>
      <c r="L18" s="134"/>
      <c r="M18" s="134"/>
      <c r="N18" s="134"/>
      <c r="O18" s="134"/>
      <c r="P18" s="134"/>
      <c r="Q18" s="134"/>
    </row>
    <row r="19" spans="1:17" x14ac:dyDescent="0.25">
      <c r="A19" s="557"/>
      <c r="B19" s="51">
        <v>5</v>
      </c>
      <c r="C19" s="227">
        <v>43.2</v>
      </c>
      <c r="D19" s="227">
        <v>53.5</v>
      </c>
      <c r="E19" s="227">
        <v>50.9</v>
      </c>
      <c r="F19" s="227">
        <v>48.4</v>
      </c>
      <c r="G19" s="134"/>
      <c r="H19" s="134"/>
      <c r="I19" s="134"/>
      <c r="J19" s="134"/>
      <c r="K19" s="132"/>
      <c r="L19" s="134"/>
      <c r="M19" s="134"/>
      <c r="N19" s="134"/>
      <c r="O19" s="134"/>
      <c r="P19" s="134"/>
      <c r="Q19" s="134"/>
    </row>
    <row r="20" spans="1:17" x14ac:dyDescent="0.25">
      <c r="A20" s="557"/>
      <c r="B20" s="51">
        <v>6</v>
      </c>
      <c r="C20" s="227">
        <v>40.6</v>
      </c>
      <c r="D20" s="227">
        <v>52.6</v>
      </c>
      <c r="E20" s="227">
        <v>50.5</v>
      </c>
      <c r="F20" s="227">
        <v>46.3</v>
      </c>
      <c r="G20" s="134"/>
      <c r="H20" s="134"/>
      <c r="I20" s="134"/>
      <c r="J20" s="134"/>
      <c r="K20" s="132"/>
      <c r="L20" s="134"/>
      <c r="M20" s="134"/>
      <c r="N20" s="134"/>
      <c r="O20" s="134"/>
      <c r="P20" s="134"/>
      <c r="Q20" s="134"/>
    </row>
    <row r="21" spans="1:17" x14ac:dyDescent="0.25">
      <c r="A21" s="557"/>
      <c r="B21" s="51">
        <v>7</v>
      </c>
      <c r="C21" s="227">
        <v>38.799999999999997</v>
      </c>
      <c r="D21" s="227">
        <v>52.1</v>
      </c>
      <c r="E21" s="227">
        <v>49.2</v>
      </c>
      <c r="F21" s="227">
        <v>49</v>
      </c>
      <c r="G21" s="134"/>
      <c r="H21" s="134"/>
      <c r="I21" s="134"/>
      <c r="J21" s="134"/>
      <c r="K21" s="132"/>
      <c r="L21" s="134"/>
      <c r="M21" s="134"/>
      <c r="N21" s="134"/>
      <c r="O21" s="134"/>
      <c r="P21" s="134"/>
      <c r="Q21" s="134"/>
    </row>
    <row r="22" spans="1:17" x14ac:dyDescent="0.25">
      <c r="A22" s="557"/>
      <c r="B22" s="227">
        <v>8</v>
      </c>
      <c r="C22" s="227">
        <v>39.1</v>
      </c>
      <c r="D22" s="227">
        <v>52.7</v>
      </c>
      <c r="E22" s="227">
        <v>51</v>
      </c>
      <c r="F22" s="227">
        <v>47.9</v>
      </c>
      <c r="G22" s="134"/>
      <c r="H22" s="134"/>
      <c r="I22" s="134"/>
      <c r="J22" s="134"/>
      <c r="K22" s="132"/>
      <c r="L22" s="134"/>
      <c r="M22" s="134"/>
      <c r="N22" s="134"/>
      <c r="O22" s="134"/>
      <c r="P22" s="134"/>
      <c r="Q22" s="134"/>
    </row>
    <row r="23" spans="1:17" x14ac:dyDescent="0.25">
      <c r="A23" s="557"/>
      <c r="B23" s="227">
        <v>9</v>
      </c>
      <c r="C23" s="227">
        <v>39.6</v>
      </c>
      <c r="D23" s="227">
        <v>54.5</v>
      </c>
      <c r="E23" s="227">
        <v>50.6</v>
      </c>
      <c r="F23" s="227">
        <v>49.8</v>
      </c>
      <c r="G23" s="134"/>
      <c r="H23" s="134"/>
      <c r="I23" s="134"/>
      <c r="J23" s="134"/>
      <c r="K23" s="132"/>
      <c r="L23" s="134"/>
      <c r="M23" s="134"/>
      <c r="N23" s="134"/>
      <c r="O23" s="553" t="s">
        <v>271</v>
      </c>
      <c r="P23" s="553"/>
      <c r="Q23" s="553"/>
    </row>
    <row r="24" spans="1:17" x14ac:dyDescent="0.25">
      <c r="A24" s="557"/>
      <c r="B24" s="227">
        <v>10</v>
      </c>
      <c r="C24" s="227">
        <v>40.799999999999997</v>
      </c>
      <c r="D24" s="227">
        <v>53.8</v>
      </c>
      <c r="E24" s="227">
        <v>49.5</v>
      </c>
      <c r="F24" s="227">
        <v>50</v>
      </c>
      <c r="G24" s="134"/>
      <c r="H24" s="134"/>
      <c r="I24" s="134"/>
      <c r="J24" s="134"/>
      <c r="K24" s="132"/>
      <c r="L24" s="134"/>
      <c r="M24" s="134"/>
      <c r="N24" s="134"/>
      <c r="O24" s="134"/>
      <c r="P24" s="134"/>
      <c r="Q24" s="134"/>
    </row>
    <row r="25" spans="1:17" x14ac:dyDescent="0.25">
      <c r="A25" s="543"/>
      <c r="B25" s="227">
        <v>11</v>
      </c>
      <c r="C25" s="227">
        <v>42.6</v>
      </c>
      <c r="D25" s="227">
        <v>53.8</v>
      </c>
      <c r="E25" s="227">
        <v>50.7</v>
      </c>
      <c r="F25" s="227">
        <v>49.4</v>
      </c>
      <c r="G25" s="134"/>
      <c r="H25" s="134"/>
      <c r="I25" s="134"/>
      <c r="J25" s="134"/>
      <c r="K25" s="132"/>
      <c r="L25" s="134"/>
      <c r="M25" s="134"/>
      <c r="N25" s="134"/>
      <c r="O25" s="134"/>
      <c r="P25" s="134"/>
      <c r="Q25" s="134"/>
    </row>
    <row r="26" spans="1:17" x14ac:dyDescent="0.25">
      <c r="A26" s="543"/>
      <c r="B26" s="227">
        <v>12</v>
      </c>
      <c r="C26" s="227">
        <v>43.3</v>
      </c>
      <c r="D26" s="227">
        <v>54.6</v>
      </c>
      <c r="E26" s="227">
        <v>50.8</v>
      </c>
      <c r="F26" s="227">
        <v>47.9</v>
      </c>
      <c r="G26" s="134"/>
      <c r="H26" s="134"/>
      <c r="I26" s="134"/>
      <c r="J26" s="134"/>
      <c r="K26" s="132"/>
      <c r="L26" s="134"/>
      <c r="M26" s="134"/>
      <c r="N26" s="134"/>
      <c r="O26" s="134"/>
      <c r="P26" s="134"/>
      <c r="Q26" s="134"/>
    </row>
    <row r="27" spans="1:17" x14ac:dyDescent="0.25">
      <c r="A27" s="390">
        <v>2024</v>
      </c>
      <c r="B27" s="291">
        <v>1</v>
      </c>
      <c r="C27" s="227">
        <v>45.5</v>
      </c>
      <c r="D27" s="227">
        <v>52.4</v>
      </c>
      <c r="E27" s="227">
        <v>50.8</v>
      </c>
      <c r="F27" s="227">
        <v>50.7</v>
      </c>
      <c r="G27" s="134"/>
      <c r="H27" s="134"/>
      <c r="I27" s="134"/>
      <c r="J27" s="134"/>
      <c r="K27" s="132"/>
      <c r="L27" s="134"/>
      <c r="M27" s="134"/>
      <c r="N27" s="134"/>
      <c r="O27" s="134"/>
      <c r="P27" s="134"/>
      <c r="Q27" s="134"/>
    </row>
    <row r="28" spans="1:17" x14ac:dyDescent="0.25">
      <c r="K28" s="132"/>
    </row>
    <row r="31" spans="1:17" x14ac:dyDescent="0.25">
      <c r="F31" t="s">
        <v>43</v>
      </c>
    </row>
  </sheetData>
  <mergeCells count="6">
    <mergeCell ref="A15:A26"/>
    <mergeCell ref="O23:Q23"/>
    <mergeCell ref="A3:A14"/>
    <mergeCell ref="B1:J1"/>
    <mergeCell ref="G2:J2"/>
    <mergeCell ref="G3:J3"/>
  </mergeCells>
  <hyperlinks>
    <hyperlink ref="O23:Q23" location="Содержание!A1" display="Содержание"/>
  </hyperlinks>
  <pageMargins left="0.7" right="0.7" top="0.75" bottom="0.75" header="0.3" footer="0.3"/>
  <pageSetup paperSize="9" scale="78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W27"/>
  <sheetViews>
    <sheetView view="pageBreakPreview" zoomScaleNormal="100" zoomScaleSheetLayoutView="100" workbookViewId="0">
      <selection activeCell="X35" sqref="X35"/>
    </sheetView>
  </sheetViews>
  <sheetFormatPr defaultRowHeight="15" x14ac:dyDescent="0.25"/>
  <cols>
    <col min="3" max="7" width="9.140625" style="242"/>
    <col min="8" max="8" width="10.5703125" customWidth="1"/>
    <col min="12" max="12" width="5.7109375" customWidth="1"/>
    <col min="13" max="14" width="9" hidden="1" customWidth="1"/>
    <col min="15" max="15" width="9.140625" hidden="1" customWidth="1"/>
    <col min="16" max="16" width="1.7109375" customWidth="1"/>
    <col min="23" max="23" width="6.140625" customWidth="1"/>
  </cols>
  <sheetData>
    <row r="1" spans="1:23" x14ac:dyDescent="0.25">
      <c r="A1" s="86" t="s">
        <v>31</v>
      </c>
      <c r="B1" s="566" t="str">
        <f>INDEX(Содержание!$B$3:$G$64,MATCH(A1,Содержание!$A$3:$A$64,0),1)</f>
        <v xml:space="preserve">Негізгі мөлшерлемелер, ж/ж, % </v>
      </c>
      <c r="C1" s="567"/>
      <c r="D1" s="567"/>
      <c r="E1" s="567"/>
      <c r="F1" s="567"/>
      <c r="G1" s="567"/>
      <c r="H1" s="567"/>
      <c r="I1" s="567"/>
      <c r="J1" s="567"/>
      <c r="K1" s="567"/>
      <c r="L1" s="567"/>
      <c r="M1" s="567"/>
      <c r="N1" s="567"/>
      <c r="O1" s="567"/>
      <c r="P1" s="132"/>
      <c r="Q1" s="134"/>
      <c r="R1" s="134"/>
      <c r="S1" s="134"/>
      <c r="T1" s="134"/>
      <c r="U1" s="134"/>
      <c r="V1" s="134"/>
      <c r="W1" s="134"/>
    </row>
    <row r="2" spans="1:23" ht="25.5" x14ac:dyDescent="0.25">
      <c r="A2" s="79"/>
      <c r="B2" s="79" t="s">
        <v>170</v>
      </c>
      <c r="C2" s="79" t="s">
        <v>316</v>
      </c>
      <c r="D2" s="79" t="s">
        <v>320</v>
      </c>
      <c r="E2" s="79" t="s">
        <v>321</v>
      </c>
      <c r="F2" s="79" t="s">
        <v>323</v>
      </c>
      <c r="G2" s="79" t="s">
        <v>324</v>
      </c>
      <c r="H2" s="79" t="s">
        <v>325</v>
      </c>
      <c r="I2" s="591" t="s">
        <v>100</v>
      </c>
      <c r="J2" s="592"/>
      <c r="K2" s="592"/>
      <c r="L2" s="592"/>
      <c r="M2" s="592"/>
      <c r="N2" s="592"/>
      <c r="O2" s="593"/>
      <c r="P2" s="132"/>
      <c r="Q2" s="134"/>
      <c r="R2" s="134"/>
      <c r="S2" s="134"/>
      <c r="T2" s="134"/>
      <c r="U2" s="134"/>
      <c r="V2" s="134"/>
      <c r="W2" s="134"/>
    </row>
    <row r="3" spans="1:23" x14ac:dyDescent="0.25">
      <c r="A3" s="554">
        <v>2022</v>
      </c>
      <c r="B3" s="73">
        <v>1</v>
      </c>
      <c r="C3" s="197">
        <v>0.08</v>
      </c>
      <c r="D3" s="197">
        <v>0</v>
      </c>
      <c r="E3" s="197">
        <v>3.7</v>
      </c>
      <c r="F3" s="197">
        <v>8.5</v>
      </c>
      <c r="G3" s="197">
        <v>14</v>
      </c>
      <c r="H3" s="197">
        <v>4</v>
      </c>
      <c r="I3" s="594" t="s">
        <v>87</v>
      </c>
      <c r="J3" s="595"/>
      <c r="K3" s="595"/>
      <c r="L3" s="595"/>
      <c r="M3" s="595"/>
      <c r="N3" s="595"/>
      <c r="O3" s="596"/>
      <c r="P3" s="132"/>
      <c r="Q3" s="134"/>
      <c r="R3" s="134"/>
      <c r="S3" s="134"/>
      <c r="T3" s="134"/>
      <c r="U3" s="134"/>
      <c r="V3" s="134"/>
      <c r="W3" s="134"/>
    </row>
    <row r="4" spans="1:23" x14ac:dyDescent="0.25">
      <c r="A4" s="555"/>
      <c r="B4" s="73">
        <v>2</v>
      </c>
      <c r="C4" s="197">
        <v>0.08</v>
      </c>
      <c r="D4" s="197">
        <v>0</v>
      </c>
      <c r="E4" s="197">
        <v>3.7</v>
      </c>
      <c r="F4" s="197">
        <v>20</v>
      </c>
      <c r="G4" s="197">
        <v>14</v>
      </c>
      <c r="H4" s="197">
        <v>4</v>
      </c>
      <c r="I4" s="134"/>
      <c r="J4" s="134"/>
      <c r="K4" s="134"/>
      <c r="L4" s="134"/>
      <c r="P4" s="132"/>
      <c r="Q4" s="134"/>
      <c r="R4" s="134"/>
      <c r="S4" s="134"/>
      <c r="T4" s="134"/>
      <c r="U4" s="134"/>
      <c r="V4" s="134"/>
      <c r="W4" s="134"/>
    </row>
    <row r="5" spans="1:23" x14ac:dyDescent="0.25">
      <c r="A5" s="555"/>
      <c r="B5" s="73">
        <v>3</v>
      </c>
      <c r="C5" s="197">
        <v>0.2</v>
      </c>
      <c r="D5" s="197">
        <v>0</v>
      </c>
      <c r="E5" s="197">
        <v>3.7</v>
      </c>
      <c r="F5" s="197">
        <v>20</v>
      </c>
      <c r="G5" s="197">
        <v>14</v>
      </c>
      <c r="H5" s="197">
        <v>4</v>
      </c>
      <c r="I5" s="134"/>
      <c r="J5" s="134"/>
      <c r="K5" s="134"/>
      <c r="L5" s="134"/>
      <c r="P5" s="132"/>
      <c r="Q5" s="134"/>
      <c r="R5" s="134"/>
      <c r="S5" s="134"/>
      <c r="T5" s="134"/>
      <c r="U5" s="134"/>
      <c r="V5" s="134"/>
      <c r="W5" s="134"/>
    </row>
    <row r="6" spans="1:23" x14ac:dyDescent="0.25">
      <c r="A6" s="555"/>
      <c r="B6" s="73">
        <v>4</v>
      </c>
      <c r="C6" s="197">
        <v>0.33</v>
      </c>
      <c r="D6" s="197">
        <v>0</v>
      </c>
      <c r="E6" s="197">
        <v>3.7</v>
      </c>
      <c r="F6" s="197">
        <v>17</v>
      </c>
      <c r="G6" s="197">
        <v>14</v>
      </c>
      <c r="H6" s="197">
        <v>4</v>
      </c>
      <c r="I6" s="134"/>
      <c r="J6" s="134"/>
      <c r="K6" s="134"/>
      <c r="L6" s="134"/>
      <c r="P6" s="132"/>
      <c r="Q6" s="134"/>
      <c r="R6" s="134"/>
      <c r="S6" s="134"/>
      <c r="T6" s="134"/>
      <c r="U6" s="134"/>
      <c r="V6" s="134"/>
      <c r="W6" s="134"/>
    </row>
    <row r="7" spans="1:23" x14ac:dyDescent="0.25">
      <c r="A7" s="555"/>
      <c r="B7" s="73">
        <v>5</v>
      </c>
      <c r="C7" s="197">
        <v>0.77</v>
      </c>
      <c r="D7" s="197">
        <v>0</v>
      </c>
      <c r="E7" s="197">
        <v>3.7</v>
      </c>
      <c r="F7" s="197">
        <v>11</v>
      </c>
      <c r="G7" s="197">
        <v>14</v>
      </c>
      <c r="H7" s="197">
        <v>4.4000000000000004</v>
      </c>
      <c r="I7" s="134"/>
      <c r="J7" s="134"/>
      <c r="K7" s="134" t="s">
        <v>43</v>
      </c>
      <c r="L7" s="134"/>
      <c r="P7" s="132"/>
      <c r="Q7" s="134"/>
      <c r="R7" s="134"/>
      <c r="S7" s="134"/>
      <c r="T7" s="134"/>
      <c r="U7" s="134"/>
      <c r="V7" s="134"/>
      <c r="W7" s="134"/>
    </row>
    <row r="8" spans="1:23" x14ac:dyDescent="0.25">
      <c r="A8" s="555"/>
      <c r="B8" s="73">
        <v>6</v>
      </c>
      <c r="C8" s="197">
        <v>1.21</v>
      </c>
      <c r="D8" s="197">
        <v>0</v>
      </c>
      <c r="E8" s="197">
        <v>3.7</v>
      </c>
      <c r="F8" s="197">
        <v>9.5</v>
      </c>
      <c r="G8" s="197">
        <v>14</v>
      </c>
      <c r="H8" s="197">
        <v>4.9000000000000004</v>
      </c>
      <c r="I8" s="134"/>
      <c r="J8" s="134"/>
      <c r="K8" s="134"/>
      <c r="L8" s="134"/>
      <c r="P8" s="132"/>
      <c r="Q8" s="134"/>
      <c r="R8" s="134"/>
      <c r="S8" s="134"/>
      <c r="T8" s="134"/>
      <c r="U8" s="134"/>
      <c r="V8" s="134"/>
      <c r="W8" s="134"/>
    </row>
    <row r="9" spans="1:23" x14ac:dyDescent="0.25">
      <c r="A9" s="555"/>
      <c r="B9" s="73">
        <v>7</v>
      </c>
      <c r="C9" s="197">
        <v>1.68</v>
      </c>
      <c r="D9" s="197">
        <v>0.5</v>
      </c>
      <c r="E9" s="197">
        <v>3.7</v>
      </c>
      <c r="F9" s="197">
        <v>8</v>
      </c>
      <c r="G9" s="197">
        <v>14</v>
      </c>
      <c r="H9" s="197">
        <v>4.9000000000000004</v>
      </c>
      <c r="I9" s="134"/>
      <c r="J9" s="134"/>
      <c r="K9" s="134"/>
      <c r="L9" s="134"/>
      <c r="P9" s="132"/>
      <c r="Q9" s="134"/>
      <c r="R9" s="134"/>
      <c r="S9" s="134"/>
      <c r="T9" s="134"/>
      <c r="U9" s="134"/>
      <c r="V9" s="134"/>
      <c r="W9" s="134"/>
    </row>
    <row r="10" spans="1:23" x14ac:dyDescent="0.25">
      <c r="A10" s="555"/>
      <c r="B10" s="73">
        <v>8</v>
      </c>
      <c r="C10" s="197">
        <v>2.33</v>
      </c>
      <c r="D10" s="197">
        <v>0.5</v>
      </c>
      <c r="E10" s="197">
        <v>3.65</v>
      </c>
      <c r="F10" s="197">
        <v>8</v>
      </c>
      <c r="G10" s="197">
        <v>13</v>
      </c>
      <c r="H10" s="197">
        <v>5.4</v>
      </c>
      <c r="I10" s="134"/>
      <c r="J10" s="134"/>
      <c r="K10" s="134"/>
      <c r="L10" s="134"/>
      <c r="P10" s="132"/>
      <c r="Q10" s="134"/>
      <c r="R10" s="134"/>
      <c r="S10" s="134"/>
      <c r="T10" s="134"/>
      <c r="U10" s="134"/>
      <c r="V10" s="134"/>
      <c r="W10" s="134"/>
    </row>
    <row r="11" spans="1:23" x14ac:dyDescent="0.25">
      <c r="A11" s="555"/>
      <c r="B11" s="73">
        <v>9</v>
      </c>
      <c r="C11" s="197">
        <v>2.56</v>
      </c>
      <c r="D11" s="197">
        <v>1.25</v>
      </c>
      <c r="E11" s="197">
        <v>3.65</v>
      </c>
      <c r="F11" s="197">
        <v>7.5</v>
      </c>
      <c r="G11" s="197">
        <v>12</v>
      </c>
      <c r="H11" s="197">
        <v>5.9</v>
      </c>
      <c r="I11" s="134"/>
      <c r="J11" s="134"/>
      <c r="K11" s="134"/>
      <c r="L11" s="134"/>
      <c r="P11" s="132"/>
      <c r="Q11" s="134"/>
      <c r="R11" s="134"/>
      <c r="S11" s="134"/>
      <c r="T11" s="134"/>
      <c r="U11" s="134"/>
      <c r="V11" s="134"/>
      <c r="W11" s="134"/>
    </row>
    <row r="12" spans="1:23" x14ac:dyDescent="0.25">
      <c r="A12" s="555"/>
      <c r="B12" s="73">
        <v>10</v>
      </c>
      <c r="C12" s="197">
        <v>3.08</v>
      </c>
      <c r="D12" s="197">
        <v>2</v>
      </c>
      <c r="E12" s="197">
        <v>3.65</v>
      </c>
      <c r="F12" s="197">
        <v>7.5</v>
      </c>
      <c r="G12" s="197">
        <v>10.5</v>
      </c>
      <c r="H12" s="197">
        <v>5.9</v>
      </c>
      <c r="I12" s="134"/>
      <c r="J12" s="134"/>
      <c r="K12" s="134"/>
      <c r="L12" s="134"/>
      <c r="P12" s="132"/>
      <c r="Q12" s="134"/>
      <c r="R12" s="134"/>
      <c r="S12" s="134"/>
      <c r="T12" s="134"/>
      <c r="U12" s="134"/>
      <c r="V12" s="134"/>
      <c r="W12" s="134"/>
    </row>
    <row r="13" spans="1:23" x14ac:dyDescent="0.25">
      <c r="A13" s="555"/>
      <c r="B13" s="73">
        <v>11</v>
      </c>
      <c r="C13" s="197">
        <v>3.78</v>
      </c>
      <c r="D13" s="197">
        <v>2</v>
      </c>
      <c r="E13" s="197">
        <v>3.65</v>
      </c>
      <c r="F13" s="197">
        <v>7.5</v>
      </c>
      <c r="G13" s="197">
        <v>9</v>
      </c>
      <c r="H13" s="197">
        <v>5.9</v>
      </c>
      <c r="I13" s="134"/>
      <c r="J13" s="134"/>
      <c r="K13" s="134"/>
      <c r="L13" s="134"/>
      <c r="P13" s="132"/>
      <c r="Q13" s="134"/>
      <c r="R13" s="134"/>
      <c r="S13" s="134"/>
      <c r="T13" s="134"/>
      <c r="U13" s="134"/>
      <c r="V13" s="134"/>
      <c r="W13" s="134"/>
    </row>
    <row r="14" spans="1:23" x14ac:dyDescent="0.25">
      <c r="A14" s="555"/>
      <c r="B14" s="73">
        <v>12</v>
      </c>
      <c r="C14" s="197">
        <v>4.0999999999999996</v>
      </c>
      <c r="D14" s="197">
        <v>2.5</v>
      </c>
      <c r="E14" s="197">
        <v>3.65</v>
      </c>
      <c r="F14" s="197">
        <v>7.5</v>
      </c>
      <c r="G14" s="197">
        <v>9</v>
      </c>
      <c r="H14" s="197">
        <v>6.25</v>
      </c>
      <c r="I14" s="134"/>
      <c r="J14" s="134"/>
      <c r="K14" s="134"/>
      <c r="L14" s="134"/>
      <c r="P14" s="132"/>
      <c r="Q14" s="134"/>
      <c r="R14" s="134"/>
      <c r="S14" s="134"/>
      <c r="T14" s="134"/>
      <c r="U14" s="134"/>
      <c r="V14" s="134"/>
      <c r="W14" s="134"/>
    </row>
    <row r="15" spans="1:23" x14ac:dyDescent="0.25">
      <c r="A15" s="557">
        <v>2023</v>
      </c>
      <c r="B15" s="73">
        <v>1</v>
      </c>
      <c r="C15" s="197">
        <v>4.33</v>
      </c>
      <c r="D15" s="197">
        <v>2.5</v>
      </c>
      <c r="E15" s="197">
        <v>3.65</v>
      </c>
      <c r="F15" s="197">
        <v>7.5</v>
      </c>
      <c r="G15" s="197">
        <v>9</v>
      </c>
      <c r="H15" s="197">
        <v>6.25</v>
      </c>
      <c r="I15" s="134"/>
      <c r="J15" s="134"/>
      <c r="K15" s="134"/>
      <c r="L15" s="134"/>
      <c r="P15" s="132"/>
      <c r="Q15" s="134"/>
      <c r="R15" s="134"/>
      <c r="S15" s="134"/>
      <c r="T15" s="134"/>
      <c r="U15" s="134"/>
      <c r="V15" s="134"/>
      <c r="W15" s="134"/>
    </row>
    <row r="16" spans="1:23" x14ac:dyDescent="0.25">
      <c r="A16" s="557"/>
      <c r="B16" s="73">
        <v>2</v>
      </c>
      <c r="C16" s="197">
        <v>4.57</v>
      </c>
      <c r="D16" s="197">
        <v>3</v>
      </c>
      <c r="E16" s="197">
        <v>3.65</v>
      </c>
      <c r="F16" s="197">
        <v>7.5</v>
      </c>
      <c r="G16" s="197">
        <v>8.5</v>
      </c>
      <c r="H16" s="197">
        <v>6.5</v>
      </c>
      <c r="I16" s="134"/>
      <c r="J16" s="134"/>
      <c r="K16" s="134"/>
      <c r="L16" s="134"/>
      <c r="P16" s="132"/>
      <c r="Q16" s="134"/>
      <c r="R16" s="134"/>
      <c r="S16" s="134"/>
      <c r="T16" s="134"/>
      <c r="U16" s="134"/>
      <c r="V16" s="134"/>
      <c r="W16" s="134"/>
    </row>
    <row r="17" spans="1:23" x14ac:dyDescent="0.25">
      <c r="A17" s="557"/>
      <c r="B17" s="73">
        <v>3</v>
      </c>
      <c r="C17" s="197">
        <v>4.6500000000000004</v>
      </c>
      <c r="D17" s="197">
        <v>3.5</v>
      </c>
      <c r="E17" s="197">
        <v>3.65</v>
      </c>
      <c r="F17" s="197">
        <v>7.5</v>
      </c>
      <c r="G17" s="197">
        <v>8.5</v>
      </c>
      <c r="H17" s="197">
        <v>6.5</v>
      </c>
      <c r="I17" s="134"/>
      <c r="J17" s="134"/>
      <c r="K17" s="134"/>
      <c r="L17" s="134"/>
      <c r="P17" s="132"/>
      <c r="Q17" s="134"/>
      <c r="R17" s="134"/>
      <c r="S17" s="134"/>
      <c r="T17" s="134"/>
      <c r="U17" s="134"/>
      <c r="V17" s="134"/>
      <c r="W17" s="134"/>
    </row>
    <row r="18" spans="1:23" x14ac:dyDescent="0.25">
      <c r="A18" s="557"/>
      <c r="B18" s="73">
        <v>4</v>
      </c>
      <c r="C18" s="197">
        <v>4.83</v>
      </c>
      <c r="D18" s="197">
        <v>3.5</v>
      </c>
      <c r="E18" s="197">
        <v>3.65</v>
      </c>
      <c r="F18" s="197">
        <v>7.5</v>
      </c>
      <c r="G18" s="197">
        <v>8.5</v>
      </c>
      <c r="H18" s="197">
        <v>6.5</v>
      </c>
      <c r="I18" s="134"/>
      <c r="J18" s="134"/>
      <c r="K18" s="134"/>
      <c r="L18" s="134"/>
      <c r="P18" s="132"/>
      <c r="Q18" s="134"/>
      <c r="R18" s="134"/>
      <c r="S18" s="134"/>
      <c r="T18" s="134"/>
      <c r="U18" s="134"/>
      <c r="V18" s="134"/>
      <c r="W18" s="134"/>
    </row>
    <row r="19" spans="1:23" x14ac:dyDescent="0.25">
      <c r="A19" s="557"/>
      <c r="B19" s="73">
        <v>5</v>
      </c>
      <c r="C19" s="197">
        <v>5.0599999999999996</v>
      </c>
      <c r="D19" s="197">
        <v>3.75</v>
      </c>
      <c r="E19" s="197">
        <v>3.65</v>
      </c>
      <c r="F19" s="197">
        <v>7.5</v>
      </c>
      <c r="G19" s="197">
        <v>8.5</v>
      </c>
      <c r="H19" s="197">
        <v>6.5</v>
      </c>
      <c r="I19" s="134"/>
      <c r="J19" s="134"/>
      <c r="K19" s="134"/>
      <c r="L19" s="134"/>
      <c r="P19" s="132"/>
      <c r="Q19" s="134"/>
      <c r="R19" s="134"/>
      <c r="S19" s="134"/>
      <c r="T19" s="134"/>
      <c r="U19" s="134"/>
      <c r="V19" s="134"/>
      <c r="W19" s="134"/>
    </row>
    <row r="20" spans="1:23" x14ac:dyDescent="0.25">
      <c r="A20" s="557"/>
      <c r="B20" s="73">
        <v>6</v>
      </c>
      <c r="C20" s="197">
        <v>5.08</v>
      </c>
      <c r="D20" s="197">
        <v>4</v>
      </c>
      <c r="E20" s="197">
        <v>3.55</v>
      </c>
      <c r="F20" s="197">
        <v>7.5</v>
      </c>
      <c r="G20" s="197">
        <v>15</v>
      </c>
      <c r="H20" s="197">
        <v>6.5</v>
      </c>
      <c r="I20" s="134"/>
      <c r="J20" s="134"/>
      <c r="K20" s="134"/>
      <c r="L20" s="134"/>
      <c r="P20" s="132"/>
      <c r="Q20" s="134"/>
      <c r="R20" s="134"/>
      <c r="S20" s="134"/>
      <c r="T20" s="134"/>
      <c r="U20" s="134"/>
      <c r="V20" s="134"/>
      <c r="W20" s="134"/>
    </row>
    <row r="21" spans="1:23" x14ac:dyDescent="0.25">
      <c r="A21" s="557"/>
      <c r="B21" s="73">
        <v>7</v>
      </c>
      <c r="C21" s="197">
        <v>5.12</v>
      </c>
      <c r="D21" s="197">
        <v>4.25</v>
      </c>
      <c r="E21" s="197">
        <v>3.55</v>
      </c>
      <c r="F21" s="197">
        <v>8.5</v>
      </c>
      <c r="G21" s="197">
        <v>17.5</v>
      </c>
      <c r="H21" s="197">
        <v>6.5</v>
      </c>
      <c r="I21" s="134"/>
      <c r="J21" s="134"/>
      <c r="K21" s="134"/>
      <c r="L21" s="134"/>
      <c r="P21" s="132"/>
      <c r="Q21" s="134"/>
      <c r="R21" s="134"/>
      <c r="S21" s="134"/>
      <c r="T21" s="134"/>
      <c r="U21" s="553" t="s">
        <v>271</v>
      </c>
      <c r="V21" s="553"/>
      <c r="W21" s="553"/>
    </row>
    <row r="22" spans="1:23" x14ac:dyDescent="0.25">
      <c r="A22" s="557"/>
      <c r="B22" s="73">
        <v>8</v>
      </c>
      <c r="C22" s="197">
        <v>5.33</v>
      </c>
      <c r="D22" s="197">
        <v>4.25</v>
      </c>
      <c r="E22" s="197">
        <v>3.45</v>
      </c>
      <c r="F22" s="197">
        <v>12</v>
      </c>
      <c r="G22" s="197">
        <v>25</v>
      </c>
      <c r="H22" s="197">
        <v>6.5</v>
      </c>
      <c r="I22" s="134"/>
      <c r="J22" s="134"/>
      <c r="K22" s="134"/>
      <c r="L22" s="134"/>
      <c r="P22" s="132"/>
      <c r="Q22" s="134"/>
      <c r="R22" s="134"/>
      <c r="S22" s="134"/>
      <c r="T22" s="134"/>
      <c r="U22" s="134"/>
      <c r="V22" s="134"/>
      <c r="W22" s="134"/>
    </row>
    <row r="23" spans="1:23" x14ac:dyDescent="0.25">
      <c r="A23" s="557"/>
      <c r="B23" s="73">
        <v>9</v>
      </c>
      <c r="C23" s="197">
        <v>5.33</v>
      </c>
      <c r="D23" s="197">
        <v>4.5</v>
      </c>
      <c r="E23" s="197">
        <v>3.45</v>
      </c>
      <c r="F23" s="197">
        <v>13</v>
      </c>
      <c r="G23" s="197">
        <v>30</v>
      </c>
      <c r="H23" s="197">
        <v>6.5</v>
      </c>
      <c r="I23" s="134"/>
      <c r="J23" s="134"/>
      <c r="K23" s="134"/>
      <c r="L23" s="134"/>
      <c r="P23" s="132"/>
      <c r="Q23" s="134"/>
      <c r="R23" s="134"/>
      <c r="S23" s="134"/>
      <c r="T23" s="134"/>
      <c r="U23" s="134"/>
      <c r="V23" s="134"/>
      <c r="W23" s="134"/>
    </row>
    <row r="24" spans="1:23" x14ac:dyDescent="0.25">
      <c r="A24" s="557"/>
      <c r="B24" s="73">
        <v>10</v>
      </c>
      <c r="C24" s="197">
        <v>5.33</v>
      </c>
      <c r="D24" s="197">
        <v>4.5</v>
      </c>
      <c r="E24" s="197">
        <v>3.45</v>
      </c>
      <c r="F24" s="197">
        <v>15</v>
      </c>
      <c r="G24" s="197">
        <v>35</v>
      </c>
      <c r="H24" s="197">
        <v>6.5</v>
      </c>
      <c r="I24" s="134"/>
      <c r="J24" s="134"/>
      <c r="K24" s="134"/>
      <c r="L24" s="134"/>
      <c r="P24" s="132"/>
      <c r="Q24" s="134"/>
      <c r="R24" s="134"/>
      <c r="S24" s="134"/>
      <c r="T24" s="134"/>
      <c r="U24" s="134"/>
      <c r="V24" s="134"/>
      <c r="W24" s="134"/>
    </row>
    <row r="25" spans="1:23" x14ac:dyDescent="0.25">
      <c r="A25" s="543"/>
      <c r="B25" s="73">
        <v>11</v>
      </c>
      <c r="C25" s="197">
        <v>5.33</v>
      </c>
      <c r="D25" s="197">
        <v>4.5</v>
      </c>
      <c r="E25" s="197">
        <v>3.45</v>
      </c>
      <c r="F25" s="197">
        <v>15</v>
      </c>
      <c r="G25" s="197">
        <v>40</v>
      </c>
      <c r="H25" s="197">
        <v>6.5</v>
      </c>
      <c r="I25" s="134"/>
      <c r="J25" s="134"/>
      <c r="K25" s="134"/>
      <c r="L25" s="134"/>
      <c r="P25" s="132"/>
      <c r="Q25" s="134"/>
      <c r="R25" s="134"/>
      <c r="S25" s="134"/>
      <c r="T25" s="134"/>
      <c r="U25" s="134"/>
      <c r="V25" s="134"/>
      <c r="W25" s="134"/>
    </row>
    <row r="26" spans="1:23" x14ac:dyDescent="0.25">
      <c r="A26" s="543"/>
      <c r="B26" s="73">
        <v>12</v>
      </c>
      <c r="C26" s="197">
        <v>5.33</v>
      </c>
      <c r="D26" s="197">
        <v>4.5</v>
      </c>
      <c r="E26" s="197">
        <v>3.45</v>
      </c>
      <c r="F26" s="197">
        <v>16</v>
      </c>
      <c r="G26" s="197">
        <v>42.5</v>
      </c>
      <c r="H26" s="197">
        <v>6.5</v>
      </c>
      <c r="I26" s="134"/>
      <c r="J26" s="134"/>
      <c r="K26" s="134"/>
      <c r="L26" s="134"/>
      <c r="P26" s="132"/>
      <c r="Q26" s="134"/>
      <c r="R26" s="134"/>
      <c r="S26" s="134"/>
      <c r="T26" s="134"/>
      <c r="U26" s="134"/>
      <c r="V26" s="134"/>
      <c r="W26" s="134"/>
    </row>
    <row r="27" spans="1:23" x14ac:dyDescent="0.25">
      <c r="A27" s="272">
        <v>2024</v>
      </c>
      <c r="B27" s="73">
        <v>1</v>
      </c>
      <c r="C27" s="197">
        <v>5.33</v>
      </c>
      <c r="D27" s="197">
        <v>4.5</v>
      </c>
      <c r="E27" s="197">
        <v>3.45</v>
      </c>
      <c r="F27" s="197">
        <v>16</v>
      </c>
      <c r="G27" s="197">
        <v>45</v>
      </c>
      <c r="H27" s="197">
        <v>6.5</v>
      </c>
      <c r="I27" s="134"/>
      <c r="J27" s="134"/>
      <c r="K27" s="134"/>
      <c r="L27" s="134"/>
      <c r="P27" s="132"/>
      <c r="Q27" s="134"/>
      <c r="R27" s="134"/>
      <c r="S27" s="134"/>
      <c r="T27" s="134"/>
      <c r="U27" s="134"/>
      <c r="V27" s="134"/>
      <c r="W27" s="134"/>
    </row>
  </sheetData>
  <mergeCells count="6">
    <mergeCell ref="B1:O1"/>
    <mergeCell ref="U21:W21"/>
    <mergeCell ref="A3:A14"/>
    <mergeCell ref="A15:A26"/>
    <mergeCell ref="I2:O2"/>
    <mergeCell ref="I3:O3"/>
  </mergeCells>
  <hyperlinks>
    <hyperlink ref="U21:W21" location="Содержание!A1" display="Содержание"/>
  </hyperlinks>
  <pageMargins left="0.7" right="0.7" top="0.75" bottom="0.75" header="0.3" footer="0.3"/>
  <pageSetup paperSize="9" scale="70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27"/>
  <sheetViews>
    <sheetView view="pageBreakPreview" zoomScaleNormal="100" zoomScaleSheetLayoutView="100" workbookViewId="0">
      <selection activeCell="F10" sqref="F10"/>
    </sheetView>
  </sheetViews>
  <sheetFormatPr defaultRowHeight="15" x14ac:dyDescent="0.25"/>
  <cols>
    <col min="1" max="1" width="12" customWidth="1"/>
    <col min="8" max="8" width="1.28515625" customWidth="1"/>
  </cols>
  <sheetData>
    <row r="1" spans="1:13" x14ac:dyDescent="0.25">
      <c r="A1" s="86" t="s">
        <v>32</v>
      </c>
      <c r="B1" s="481" t="str">
        <f>INDEX(Содержание!$B$3:$G$64,MATCH(A1,Содержание!$A$3:$A$64,0),1)</f>
        <v>Brent маркалы мұнай бағасының динамикасы, $/баррель</v>
      </c>
      <c r="C1" s="481"/>
      <c r="D1" s="481"/>
      <c r="E1" s="481"/>
      <c r="F1" s="481"/>
      <c r="G1" s="481"/>
      <c r="H1" s="132"/>
      <c r="I1" s="188"/>
    </row>
    <row r="2" spans="1:13" ht="25.5" x14ac:dyDescent="0.25">
      <c r="A2" s="79" t="s">
        <v>169</v>
      </c>
      <c r="B2" s="79" t="s">
        <v>170</v>
      </c>
      <c r="C2" s="250" t="s">
        <v>88</v>
      </c>
      <c r="D2" s="593" t="s">
        <v>100</v>
      </c>
      <c r="E2" s="590"/>
      <c r="F2" s="590"/>
      <c r="G2" s="590"/>
      <c r="H2" s="132"/>
      <c r="I2" s="198"/>
      <c r="J2" s="198"/>
    </row>
    <row r="3" spans="1:13" x14ac:dyDescent="0.25">
      <c r="A3" s="554">
        <v>2022</v>
      </c>
      <c r="B3" s="227">
        <v>1</v>
      </c>
      <c r="C3" s="43">
        <v>86.51</v>
      </c>
      <c r="D3" s="477" t="s">
        <v>39</v>
      </c>
      <c r="E3" s="478"/>
      <c r="F3" s="478"/>
      <c r="G3" s="478"/>
      <c r="H3" s="132"/>
    </row>
    <row r="4" spans="1:13" x14ac:dyDescent="0.25">
      <c r="A4" s="555"/>
      <c r="B4" s="227">
        <v>2</v>
      </c>
      <c r="C4" s="43">
        <v>97.13</v>
      </c>
      <c r="D4" s="134"/>
      <c r="E4" s="134"/>
      <c r="F4" s="134"/>
      <c r="G4" s="134"/>
      <c r="H4" s="132"/>
    </row>
    <row r="5" spans="1:13" x14ac:dyDescent="0.25">
      <c r="A5" s="555"/>
      <c r="B5" s="227">
        <v>3</v>
      </c>
      <c r="C5" s="43">
        <v>117.25</v>
      </c>
      <c r="D5" s="134"/>
      <c r="E5" s="134"/>
      <c r="F5" s="134"/>
      <c r="G5" s="134"/>
      <c r="H5" s="132"/>
    </row>
    <row r="6" spans="1:13" x14ac:dyDescent="0.25">
      <c r="A6" s="555"/>
      <c r="B6" s="227">
        <v>4</v>
      </c>
      <c r="C6" s="43">
        <v>104.58</v>
      </c>
      <c r="D6" s="134"/>
      <c r="E6" s="134"/>
      <c r="F6" s="134"/>
      <c r="G6" s="134"/>
      <c r="H6" s="132"/>
    </row>
    <row r="7" spans="1:13" x14ac:dyDescent="0.25">
      <c r="A7" s="555"/>
      <c r="B7" s="227">
        <v>5</v>
      </c>
      <c r="C7" s="43">
        <v>113.38</v>
      </c>
      <c r="D7" s="134"/>
      <c r="E7" s="134"/>
      <c r="F7" s="134"/>
      <c r="G7" s="134"/>
      <c r="H7" s="132"/>
    </row>
    <row r="8" spans="1:13" x14ac:dyDescent="0.25">
      <c r="A8" s="555"/>
      <c r="B8" s="227">
        <v>6</v>
      </c>
      <c r="C8" s="43">
        <v>122.71</v>
      </c>
      <c r="D8" s="134"/>
      <c r="E8" s="134"/>
      <c r="F8" s="134"/>
      <c r="G8" s="134"/>
      <c r="H8" s="132"/>
    </row>
    <row r="9" spans="1:13" x14ac:dyDescent="0.25">
      <c r="A9" s="555"/>
      <c r="B9" s="227">
        <v>7</v>
      </c>
      <c r="C9" s="43">
        <v>111.93</v>
      </c>
      <c r="D9" s="134"/>
      <c r="E9" s="134"/>
      <c r="F9" s="134"/>
      <c r="G9" s="134"/>
      <c r="H9" s="132"/>
    </row>
    <row r="10" spans="1:13" x14ac:dyDescent="0.25">
      <c r="A10" s="555"/>
      <c r="B10" s="227">
        <v>8</v>
      </c>
      <c r="C10" s="43">
        <v>100.45</v>
      </c>
      <c r="D10" s="134"/>
      <c r="E10" s="134"/>
      <c r="F10" s="134"/>
      <c r="G10" s="134"/>
      <c r="H10" s="132"/>
    </row>
    <row r="11" spans="1:13" x14ac:dyDescent="0.25">
      <c r="A11" s="555"/>
      <c r="B11" s="227">
        <v>9</v>
      </c>
      <c r="C11" s="43">
        <v>89.76</v>
      </c>
      <c r="D11" s="134"/>
      <c r="E11" s="134"/>
      <c r="F11" s="134"/>
      <c r="G11" s="134"/>
      <c r="H11" s="132"/>
      <c r="J11" s="134"/>
      <c r="K11" s="134"/>
      <c r="L11" s="134"/>
      <c r="M11" s="134"/>
    </row>
    <row r="12" spans="1:13" x14ac:dyDescent="0.25">
      <c r="A12" s="555"/>
      <c r="B12" s="227">
        <v>10</v>
      </c>
      <c r="C12" s="43">
        <v>93.4</v>
      </c>
      <c r="D12" s="134"/>
      <c r="E12" s="134"/>
      <c r="F12" s="134"/>
      <c r="G12" s="134"/>
      <c r="H12" s="132"/>
      <c r="I12" s="134"/>
      <c r="K12" s="553" t="s">
        <v>271</v>
      </c>
      <c r="L12" s="553"/>
      <c r="M12" s="553"/>
    </row>
    <row r="13" spans="1:13" x14ac:dyDescent="0.25">
      <c r="A13" s="555"/>
      <c r="B13" s="227">
        <v>11</v>
      </c>
      <c r="C13" s="43">
        <v>91.42</v>
      </c>
      <c r="D13" s="134"/>
      <c r="E13" s="134"/>
      <c r="F13" s="134"/>
      <c r="G13" s="134"/>
      <c r="H13" s="132"/>
      <c r="I13" s="134"/>
      <c r="J13" s="134"/>
      <c r="K13" s="134"/>
      <c r="L13" s="134"/>
      <c r="M13" s="134"/>
    </row>
    <row r="14" spans="1:13" x14ac:dyDescent="0.25">
      <c r="A14" s="555"/>
      <c r="B14" s="227">
        <v>12</v>
      </c>
      <c r="C14" s="43">
        <v>80.92</v>
      </c>
      <c r="D14" s="134"/>
      <c r="E14" s="134"/>
      <c r="F14" s="134"/>
      <c r="G14" s="134"/>
      <c r="H14" s="132"/>
      <c r="I14" s="134"/>
      <c r="J14" s="134"/>
      <c r="K14" s="134"/>
      <c r="L14" s="134"/>
      <c r="M14" s="134"/>
    </row>
    <row r="15" spans="1:13" x14ac:dyDescent="0.25">
      <c r="A15" s="554">
        <v>2023</v>
      </c>
      <c r="B15" s="227">
        <v>1</v>
      </c>
      <c r="C15" s="43">
        <v>82.44</v>
      </c>
      <c r="D15" s="134"/>
      <c r="E15" s="134"/>
      <c r="F15" s="134"/>
      <c r="G15" s="134"/>
      <c r="H15" s="132"/>
      <c r="I15" s="134"/>
      <c r="J15" s="134"/>
      <c r="K15" s="134"/>
      <c r="L15" s="134"/>
      <c r="M15" s="134"/>
    </row>
    <row r="16" spans="1:13" x14ac:dyDescent="0.25">
      <c r="A16" s="555"/>
      <c r="B16" s="227">
        <v>2</v>
      </c>
      <c r="C16" s="43">
        <v>82.61</v>
      </c>
      <c r="D16" s="134"/>
      <c r="E16" s="134"/>
      <c r="F16" s="134"/>
      <c r="G16" s="134"/>
      <c r="H16" s="132"/>
      <c r="I16" s="134"/>
      <c r="J16" s="134"/>
      <c r="K16" s="134"/>
      <c r="L16" s="134"/>
      <c r="M16" s="134"/>
    </row>
    <row r="17" spans="1:13" x14ac:dyDescent="0.25">
      <c r="A17" s="555"/>
      <c r="B17" s="227">
        <v>3</v>
      </c>
      <c r="C17" s="43">
        <v>78.430000000000007</v>
      </c>
      <c r="D17" s="134"/>
      <c r="E17" s="134"/>
      <c r="F17" s="134"/>
      <c r="G17" s="134"/>
      <c r="H17" s="132"/>
      <c r="I17" s="134"/>
      <c r="J17" s="134"/>
      <c r="K17" s="134"/>
      <c r="L17" s="134"/>
      <c r="M17" s="134"/>
    </row>
    <row r="18" spans="1:13" x14ac:dyDescent="0.25">
      <c r="A18" s="555"/>
      <c r="B18" s="227">
        <v>4</v>
      </c>
      <c r="C18" s="43">
        <v>84.64</v>
      </c>
      <c r="D18" s="134"/>
      <c r="E18" s="134"/>
      <c r="F18" s="134"/>
      <c r="G18" s="134"/>
      <c r="H18" s="132"/>
      <c r="I18" s="134"/>
      <c r="J18" s="134"/>
      <c r="K18" s="134"/>
      <c r="L18" s="134"/>
      <c r="M18" s="134"/>
    </row>
    <row r="19" spans="1:13" x14ac:dyDescent="0.25">
      <c r="A19" s="555"/>
      <c r="B19" s="227">
        <v>5</v>
      </c>
      <c r="C19" s="43">
        <v>75.650000000000006</v>
      </c>
      <c r="D19" s="134"/>
      <c r="E19" s="134"/>
      <c r="F19" s="134"/>
      <c r="G19" s="134"/>
      <c r="H19" s="132"/>
      <c r="I19" s="134"/>
      <c r="J19" s="134"/>
      <c r="K19" s="134"/>
      <c r="L19" s="134"/>
      <c r="M19" s="134"/>
    </row>
    <row r="20" spans="1:13" x14ac:dyDescent="0.25">
      <c r="A20" s="555"/>
      <c r="B20" s="227">
        <v>6</v>
      </c>
      <c r="C20" s="43">
        <v>74.84</v>
      </c>
      <c r="D20" s="134"/>
      <c r="E20" s="134"/>
      <c r="F20" s="134"/>
      <c r="G20" s="134"/>
      <c r="H20" s="132"/>
      <c r="I20" s="134"/>
      <c r="J20" s="134"/>
      <c r="K20" s="134"/>
      <c r="L20" s="134"/>
      <c r="M20" s="134"/>
    </row>
    <row r="21" spans="1:13" x14ac:dyDescent="0.25">
      <c r="A21" s="555"/>
      <c r="B21" s="227">
        <v>7</v>
      </c>
      <c r="C21" s="43">
        <v>80.11</v>
      </c>
      <c r="D21" s="134"/>
      <c r="E21" s="134"/>
      <c r="F21" s="134"/>
      <c r="G21" s="134"/>
      <c r="H21" s="132"/>
      <c r="I21" s="134"/>
      <c r="J21" s="134"/>
      <c r="K21" s="134"/>
      <c r="L21" s="134"/>
      <c r="M21" s="134"/>
    </row>
    <row r="22" spans="1:13" x14ac:dyDescent="0.25">
      <c r="A22" s="555"/>
      <c r="B22" s="227">
        <v>8</v>
      </c>
      <c r="C22" s="43">
        <v>86.15</v>
      </c>
      <c r="D22" s="134"/>
      <c r="E22" s="134"/>
      <c r="F22" s="134"/>
      <c r="G22" s="134"/>
      <c r="H22" s="132"/>
      <c r="I22" s="134"/>
      <c r="J22" s="134"/>
      <c r="K22" s="134"/>
      <c r="L22" s="134"/>
      <c r="M22" s="134"/>
    </row>
    <row r="23" spans="1:13" x14ac:dyDescent="0.25">
      <c r="A23" s="555"/>
      <c r="B23" s="227">
        <v>9</v>
      </c>
      <c r="C23" s="43">
        <v>93.72</v>
      </c>
      <c r="D23" s="134"/>
      <c r="E23" s="134"/>
      <c r="F23" s="134"/>
      <c r="G23" s="134"/>
      <c r="H23" s="132"/>
      <c r="I23" s="134"/>
      <c r="J23" s="134"/>
      <c r="K23" s="134"/>
      <c r="L23" s="134"/>
      <c r="M23" s="134"/>
    </row>
    <row r="24" spans="1:13" x14ac:dyDescent="0.25">
      <c r="A24" s="555"/>
      <c r="B24" s="227">
        <v>10</v>
      </c>
      <c r="C24" s="43">
        <v>90.78</v>
      </c>
      <c r="D24" s="134"/>
      <c r="E24" s="134"/>
      <c r="F24" s="134"/>
      <c r="G24" s="134"/>
      <c r="H24" s="132"/>
      <c r="I24" s="134"/>
      <c r="J24" s="134"/>
      <c r="K24" s="134"/>
      <c r="L24" s="134"/>
      <c r="M24" s="134"/>
    </row>
    <row r="25" spans="1:13" x14ac:dyDescent="0.25">
      <c r="A25" s="555"/>
      <c r="B25" s="227">
        <v>11</v>
      </c>
      <c r="C25" s="43">
        <v>82.94</v>
      </c>
      <c r="D25" s="134"/>
      <c r="E25" s="134"/>
      <c r="F25" s="134"/>
      <c r="G25" s="134"/>
      <c r="H25" s="132"/>
      <c r="I25" s="134"/>
      <c r="J25" s="134"/>
      <c r="K25" s="134"/>
      <c r="L25" s="134"/>
      <c r="M25" s="134"/>
    </row>
    <row r="26" spans="1:13" x14ac:dyDescent="0.25">
      <c r="A26" s="555"/>
      <c r="B26" s="227">
        <v>12</v>
      </c>
      <c r="C26" s="43">
        <v>77.63</v>
      </c>
      <c r="D26" s="134"/>
      <c r="E26" s="134"/>
      <c r="F26" s="134"/>
      <c r="G26" s="134"/>
      <c r="H26" s="132"/>
      <c r="I26" s="134"/>
      <c r="J26" s="134"/>
      <c r="K26" s="134"/>
      <c r="L26" s="134"/>
      <c r="M26" s="134"/>
    </row>
    <row r="27" spans="1:13" x14ac:dyDescent="0.25">
      <c r="A27" s="275">
        <v>2024</v>
      </c>
      <c r="B27" s="227">
        <v>1</v>
      </c>
      <c r="C27" s="43">
        <v>80.12</v>
      </c>
      <c r="D27" s="134"/>
      <c r="E27" s="134"/>
      <c r="F27" s="134"/>
      <c r="G27" s="134"/>
      <c r="H27" s="132"/>
      <c r="I27" s="134"/>
      <c r="J27" s="134"/>
      <c r="K27" s="134"/>
      <c r="L27" s="134"/>
      <c r="M27" s="134"/>
    </row>
  </sheetData>
  <mergeCells count="6">
    <mergeCell ref="K12:M12"/>
    <mergeCell ref="A15:A26"/>
    <mergeCell ref="B1:G1"/>
    <mergeCell ref="D2:G2"/>
    <mergeCell ref="A3:A14"/>
    <mergeCell ref="D3:G3"/>
  </mergeCells>
  <hyperlinks>
    <hyperlink ref="K12:M12" location="Содержание!A1" display="Содержание"/>
  </hyperlinks>
  <pageMargins left="0.7" right="0.7" top="0.75" bottom="0.75" header="0.3" footer="0.3"/>
  <pageSetup paperSize="9" scale="78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D3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27"/>
  <sheetViews>
    <sheetView view="pageBreakPreview" zoomScaleNormal="100" zoomScaleSheetLayoutView="100" workbookViewId="0">
      <selection activeCell="F15" sqref="F15"/>
    </sheetView>
  </sheetViews>
  <sheetFormatPr defaultRowHeight="15" x14ac:dyDescent="0.25"/>
  <cols>
    <col min="1" max="1" width="12" style="242" customWidth="1"/>
    <col min="2" max="7" width="9.140625" style="242"/>
    <col min="8" max="8" width="1.28515625" style="242" customWidth="1"/>
    <col min="9" max="16384" width="9.140625" style="242"/>
  </cols>
  <sheetData>
    <row r="1" spans="1:13" x14ac:dyDescent="0.25">
      <c r="A1" s="278" t="s">
        <v>33</v>
      </c>
      <c r="B1" s="481" t="str">
        <f>INDEX(Содержание!$B$3:$G$64,MATCH(A1,Содержание!$A$3:$A$64,0),1)</f>
        <v>Дәнді дақылдардың ФАО индексі, 2014-2016 = 100</v>
      </c>
      <c r="C1" s="481"/>
      <c r="D1" s="481"/>
      <c r="E1" s="481"/>
      <c r="F1" s="481"/>
      <c r="G1" s="481"/>
      <c r="H1" s="132"/>
      <c r="I1" s="188"/>
    </row>
    <row r="2" spans="1:13" ht="51" x14ac:dyDescent="0.25">
      <c r="A2" s="79" t="s">
        <v>169</v>
      </c>
      <c r="B2" s="79" t="s">
        <v>170</v>
      </c>
      <c r="C2" s="274" t="s">
        <v>395</v>
      </c>
      <c r="D2" s="593" t="s">
        <v>100</v>
      </c>
      <c r="E2" s="590"/>
      <c r="F2" s="590"/>
      <c r="G2" s="590"/>
      <c r="H2" s="132"/>
      <c r="I2" s="198"/>
      <c r="J2" s="198"/>
    </row>
    <row r="3" spans="1:13" x14ac:dyDescent="0.25">
      <c r="A3" s="554">
        <v>2022</v>
      </c>
      <c r="B3" s="227">
        <v>1</v>
      </c>
      <c r="C3" s="43">
        <v>140.64762893177229</v>
      </c>
      <c r="D3" s="477" t="s">
        <v>93</v>
      </c>
      <c r="E3" s="478"/>
      <c r="F3" s="478"/>
      <c r="G3" s="478"/>
      <c r="H3" s="132"/>
    </row>
    <row r="4" spans="1:13" x14ac:dyDescent="0.25">
      <c r="A4" s="555"/>
      <c r="B4" s="227">
        <v>2</v>
      </c>
      <c r="C4" s="43">
        <v>145.27828440142767</v>
      </c>
      <c r="D4" s="134"/>
      <c r="E4" s="134"/>
      <c r="F4" s="134"/>
      <c r="G4" s="134"/>
      <c r="H4" s="132"/>
    </row>
    <row r="5" spans="1:13" x14ac:dyDescent="0.25">
      <c r="A5" s="555"/>
      <c r="B5" s="227">
        <v>3</v>
      </c>
      <c r="C5" s="43">
        <v>170.1313122041563</v>
      </c>
      <c r="D5" s="134"/>
      <c r="E5" s="134"/>
      <c r="F5" s="134"/>
      <c r="G5" s="134"/>
      <c r="H5" s="132"/>
    </row>
    <row r="6" spans="1:13" x14ac:dyDescent="0.25">
      <c r="A6" s="555"/>
      <c r="B6" s="227">
        <v>4</v>
      </c>
      <c r="C6" s="43">
        <v>169.67508597724841</v>
      </c>
      <c r="D6" s="134"/>
      <c r="E6" s="134"/>
      <c r="F6" s="134"/>
      <c r="G6" s="134"/>
      <c r="H6" s="132"/>
    </row>
    <row r="7" spans="1:13" x14ac:dyDescent="0.25">
      <c r="A7" s="555"/>
      <c r="B7" s="227">
        <v>5</v>
      </c>
      <c r="C7" s="43">
        <v>173.52074886092331</v>
      </c>
      <c r="D7" s="134"/>
      <c r="E7" s="134"/>
      <c r="F7" s="134"/>
      <c r="G7" s="134"/>
      <c r="H7" s="132"/>
    </row>
    <row r="8" spans="1:13" x14ac:dyDescent="0.25">
      <c r="A8" s="555"/>
      <c r="B8" s="227">
        <v>6</v>
      </c>
      <c r="C8" s="43">
        <v>166.33655649308153</v>
      </c>
      <c r="D8" s="134"/>
      <c r="E8" s="134"/>
      <c r="F8" s="134"/>
      <c r="G8" s="134"/>
      <c r="H8" s="132"/>
    </row>
    <row r="9" spans="1:13" x14ac:dyDescent="0.25">
      <c r="A9" s="555"/>
      <c r="B9" s="227">
        <v>7</v>
      </c>
      <c r="C9" s="43">
        <v>147.25665377330955</v>
      </c>
      <c r="D9" s="134"/>
      <c r="E9" s="134"/>
      <c r="F9" s="134"/>
      <c r="G9" s="134"/>
      <c r="H9" s="132"/>
    </row>
    <row r="10" spans="1:13" x14ac:dyDescent="0.25">
      <c r="A10" s="555"/>
      <c r="B10" s="227">
        <v>8</v>
      </c>
      <c r="C10" s="43">
        <v>145.57553656155289</v>
      </c>
      <c r="D10" s="134"/>
      <c r="E10" s="134"/>
      <c r="F10" s="134"/>
      <c r="G10" s="134"/>
      <c r="H10" s="132"/>
    </row>
    <row r="11" spans="1:13" x14ac:dyDescent="0.25">
      <c r="A11" s="555"/>
      <c r="B11" s="227">
        <v>9</v>
      </c>
      <c r="C11" s="43">
        <v>147.91508373264332</v>
      </c>
      <c r="D11" s="134"/>
      <c r="E11" s="134"/>
      <c r="F11" s="134"/>
      <c r="G11" s="134"/>
      <c r="H11" s="132"/>
      <c r="J11" s="134"/>
      <c r="K11" s="134"/>
      <c r="L11" s="134"/>
      <c r="M11" s="134"/>
    </row>
    <row r="12" spans="1:13" x14ac:dyDescent="0.25">
      <c r="A12" s="555"/>
      <c r="B12" s="227">
        <v>10</v>
      </c>
      <c r="C12" s="43">
        <v>152.28168164691721</v>
      </c>
      <c r="D12" s="134"/>
      <c r="E12" s="134"/>
      <c r="F12" s="134"/>
      <c r="G12" s="134"/>
      <c r="H12" s="132"/>
      <c r="I12" s="134"/>
      <c r="K12" s="553" t="s">
        <v>271</v>
      </c>
      <c r="L12" s="553"/>
      <c r="M12" s="553"/>
    </row>
    <row r="13" spans="1:13" x14ac:dyDescent="0.25">
      <c r="A13" s="555"/>
      <c r="B13" s="227">
        <v>11</v>
      </c>
      <c r="C13" s="43">
        <v>150.10862275216391</v>
      </c>
      <c r="D13" s="134"/>
      <c r="E13" s="134"/>
      <c r="F13" s="134"/>
      <c r="G13" s="134"/>
      <c r="H13" s="132"/>
      <c r="I13" s="134"/>
      <c r="J13" s="134"/>
      <c r="K13" s="134"/>
      <c r="L13" s="134"/>
      <c r="M13" s="134"/>
    </row>
    <row r="14" spans="1:13" x14ac:dyDescent="0.25">
      <c r="A14" s="555"/>
      <c r="B14" s="227">
        <v>12</v>
      </c>
      <c r="C14" s="43">
        <v>147.25400622949095</v>
      </c>
      <c r="D14" s="134"/>
      <c r="E14" s="134"/>
      <c r="F14" s="134"/>
      <c r="G14" s="134"/>
      <c r="H14" s="132"/>
      <c r="I14" s="134"/>
      <c r="J14" s="134"/>
      <c r="K14" s="134"/>
      <c r="L14" s="134"/>
      <c r="M14" s="134"/>
    </row>
    <row r="15" spans="1:13" x14ac:dyDescent="0.25">
      <c r="A15" s="554">
        <v>2023</v>
      </c>
      <c r="B15" s="227">
        <v>1</v>
      </c>
      <c r="C15" s="43">
        <v>147.49215298753472</v>
      </c>
      <c r="D15" s="134"/>
      <c r="E15" s="134"/>
      <c r="F15" s="134"/>
      <c r="G15" s="134"/>
      <c r="H15" s="132"/>
      <c r="I15" s="134"/>
      <c r="J15" s="134"/>
      <c r="K15" s="134"/>
      <c r="L15" s="134"/>
      <c r="M15" s="134"/>
    </row>
    <row r="16" spans="1:13" x14ac:dyDescent="0.25">
      <c r="A16" s="555"/>
      <c r="B16" s="227">
        <v>2</v>
      </c>
      <c r="C16" s="43">
        <v>146.71582798064685</v>
      </c>
      <c r="D16" s="134"/>
      <c r="E16" s="134"/>
      <c r="F16" s="134"/>
      <c r="G16" s="134"/>
      <c r="H16" s="132"/>
      <c r="I16" s="134"/>
      <c r="J16" s="134"/>
      <c r="K16" s="134"/>
      <c r="L16" s="134"/>
      <c r="M16" s="134"/>
    </row>
    <row r="17" spans="1:13" x14ac:dyDescent="0.25">
      <c r="A17" s="555"/>
      <c r="B17" s="227">
        <v>3</v>
      </c>
      <c r="C17" s="43">
        <v>138.55434406068113</v>
      </c>
      <c r="D17" s="134"/>
      <c r="E17" s="134"/>
      <c r="F17" s="134"/>
      <c r="G17" s="134"/>
      <c r="H17" s="132"/>
      <c r="I17" s="134"/>
      <c r="J17" s="134"/>
      <c r="K17" s="134"/>
      <c r="L17" s="134"/>
      <c r="M17" s="134"/>
    </row>
    <row r="18" spans="1:13" x14ac:dyDescent="0.25">
      <c r="A18" s="555"/>
      <c r="B18" s="227">
        <v>4</v>
      </c>
      <c r="C18" s="43">
        <v>136.140683440396</v>
      </c>
      <c r="D18" s="134"/>
      <c r="E18" s="134"/>
      <c r="F18" s="134"/>
      <c r="G18" s="134"/>
      <c r="H18" s="132"/>
      <c r="I18" s="134"/>
      <c r="J18" s="134"/>
      <c r="K18" s="134"/>
      <c r="L18" s="134"/>
      <c r="M18" s="134"/>
    </row>
    <row r="19" spans="1:13" x14ac:dyDescent="0.25">
      <c r="A19" s="555"/>
      <c r="B19" s="227">
        <v>5</v>
      </c>
      <c r="C19" s="43">
        <v>129.27120755716504</v>
      </c>
      <c r="D19" s="134"/>
      <c r="E19" s="134"/>
      <c r="F19" s="134"/>
      <c r="G19" s="134"/>
      <c r="H19" s="132"/>
      <c r="I19" s="134"/>
      <c r="J19" s="134"/>
      <c r="K19" s="134"/>
      <c r="L19" s="134"/>
      <c r="M19" s="134"/>
    </row>
    <row r="20" spans="1:13" x14ac:dyDescent="0.25">
      <c r="A20" s="555"/>
      <c r="B20" s="227">
        <v>6</v>
      </c>
      <c r="C20" s="43">
        <v>126.60244652014822</v>
      </c>
      <c r="D20" s="134"/>
      <c r="E20" s="134"/>
      <c r="F20" s="134"/>
      <c r="G20" s="134"/>
      <c r="H20" s="132"/>
      <c r="I20" s="134"/>
      <c r="J20" s="134"/>
      <c r="K20" s="134"/>
      <c r="L20" s="134"/>
      <c r="M20" s="134"/>
    </row>
    <row r="21" spans="1:13" x14ac:dyDescent="0.25">
      <c r="A21" s="555"/>
      <c r="B21" s="227">
        <v>7</v>
      </c>
      <c r="C21" s="43">
        <v>125.86001580206025</v>
      </c>
      <c r="D21" s="134"/>
      <c r="E21" s="134"/>
      <c r="F21" s="134"/>
      <c r="G21" s="134"/>
      <c r="H21" s="132"/>
      <c r="I21" s="134"/>
      <c r="J21" s="134"/>
      <c r="K21" s="134"/>
      <c r="L21" s="134"/>
      <c r="M21" s="134"/>
    </row>
    <row r="22" spans="1:13" x14ac:dyDescent="0.25">
      <c r="A22" s="555"/>
      <c r="B22" s="227">
        <v>8</v>
      </c>
      <c r="C22" s="43">
        <v>124.99307173273587</v>
      </c>
      <c r="D22" s="134"/>
      <c r="E22" s="134"/>
      <c r="F22" s="134"/>
      <c r="G22" s="134"/>
      <c r="H22" s="132"/>
      <c r="I22" s="134"/>
      <c r="J22" s="134"/>
      <c r="K22" s="134"/>
      <c r="L22" s="134"/>
      <c r="M22" s="134"/>
    </row>
    <row r="23" spans="1:13" x14ac:dyDescent="0.25">
      <c r="A23" s="555"/>
      <c r="B23" s="227">
        <v>9</v>
      </c>
      <c r="C23" s="43">
        <v>126.29259069889878</v>
      </c>
      <c r="D23" s="134"/>
      <c r="E23" s="134"/>
      <c r="F23" s="134"/>
      <c r="G23" s="134"/>
      <c r="H23" s="132"/>
      <c r="I23" s="134"/>
      <c r="J23" s="134"/>
      <c r="K23" s="134"/>
      <c r="L23" s="134"/>
      <c r="M23" s="134"/>
    </row>
    <row r="24" spans="1:13" x14ac:dyDescent="0.25">
      <c r="A24" s="555"/>
      <c r="B24" s="227">
        <v>10</v>
      </c>
      <c r="C24" s="43">
        <v>124.77051165018291</v>
      </c>
      <c r="D24" s="134"/>
      <c r="E24" s="134"/>
      <c r="F24" s="134"/>
      <c r="G24" s="134"/>
      <c r="H24" s="132"/>
      <c r="I24" s="134"/>
      <c r="J24" s="134"/>
      <c r="K24" s="134"/>
      <c r="L24" s="134"/>
      <c r="M24" s="134"/>
    </row>
    <row r="25" spans="1:13" x14ac:dyDescent="0.25">
      <c r="A25" s="555"/>
      <c r="B25" s="227">
        <v>11</v>
      </c>
      <c r="C25" s="43">
        <v>121.04259956488769</v>
      </c>
      <c r="D25" s="134"/>
      <c r="E25" s="134"/>
      <c r="F25" s="134"/>
      <c r="G25" s="134"/>
      <c r="H25" s="132"/>
      <c r="I25" s="134"/>
      <c r="J25" s="134"/>
      <c r="K25" s="134"/>
      <c r="L25" s="134"/>
      <c r="M25" s="134"/>
    </row>
    <row r="26" spans="1:13" x14ac:dyDescent="0.25">
      <c r="A26" s="555"/>
      <c r="B26" s="227">
        <v>12</v>
      </c>
      <c r="C26" s="43">
        <v>122.80125390791844</v>
      </c>
      <c r="D26" s="134"/>
      <c r="E26" s="134"/>
      <c r="F26" s="134"/>
      <c r="G26" s="134"/>
      <c r="H26" s="132"/>
      <c r="I26" s="134"/>
      <c r="J26" s="134"/>
      <c r="K26" s="134"/>
      <c r="L26" s="134"/>
      <c r="M26" s="134"/>
    </row>
    <row r="27" spans="1:13" x14ac:dyDescent="0.25">
      <c r="A27" s="275">
        <v>2024</v>
      </c>
      <c r="B27" s="227">
        <v>1</v>
      </c>
      <c r="C27" s="43">
        <v>120.12940479663473</v>
      </c>
      <c r="D27" s="134"/>
      <c r="E27" s="134"/>
      <c r="F27" s="134"/>
      <c r="G27" s="134"/>
      <c r="H27" s="132"/>
      <c r="I27" s="134"/>
      <c r="J27" s="134"/>
      <c r="K27" s="134"/>
      <c r="L27" s="134"/>
      <c r="M27" s="134"/>
    </row>
  </sheetData>
  <mergeCells count="6">
    <mergeCell ref="K12:M12"/>
    <mergeCell ref="A15:A26"/>
    <mergeCell ref="B1:G1"/>
    <mergeCell ref="D2:G2"/>
    <mergeCell ref="A3:A14"/>
    <mergeCell ref="D3:G3"/>
  </mergeCells>
  <hyperlinks>
    <hyperlink ref="K12:M12" location="Содержание!A1" display="Содержание"/>
  </hyperlinks>
  <pageMargins left="0.7" right="0.7" top="0.75" bottom="0.75" header="0.3" footer="0.3"/>
  <pageSetup paperSize="9" scale="78" orientation="portrait" horizontalDpi="90" verticalDpi="90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theme="1" tint="0.79998168889431442"/>
  </sheetPr>
  <dimension ref="A1:T79"/>
  <sheetViews>
    <sheetView view="pageBreakPreview" zoomScaleNormal="100" zoomScaleSheetLayoutView="100" workbookViewId="0">
      <selection activeCell="P15" sqref="P15:S15"/>
    </sheetView>
  </sheetViews>
  <sheetFormatPr defaultRowHeight="15" x14ac:dyDescent="0.25"/>
  <cols>
    <col min="1" max="1" width="10.7109375" customWidth="1"/>
    <col min="2" max="2" width="8.85546875" customWidth="1"/>
    <col min="3" max="3" width="14.28515625" customWidth="1"/>
    <col min="4" max="4" width="16.42578125" customWidth="1"/>
    <col min="5" max="5" width="14.140625" customWidth="1"/>
    <col min="6" max="6" width="8" customWidth="1"/>
    <col min="7" max="7" width="7.85546875" customWidth="1"/>
    <col min="8" max="9" width="8.28515625" customWidth="1"/>
    <col min="10" max="10" width="1.5703125" customWidth="1"/>
    <col min="11" max="19" width="7.140625" customWidth="1"/>
  </cols>
  <sheetData>
    <row r="1" spans="1:19" x14ac:dyDescent="0.25">
      <c r="A1" s="151" t="s">
        <v>2</v>
      </c>
      <c r="B1" s="473" t="str">
        <f>INDEX(Содержание!$B$3:$G$64,MATCH(A1,Содержание!$A$3:$A$64,0),1)</f>
        <v>Әлемдік мұнай нарығының динамикасы</v>
      </c>
      <c r="C1" s="474"/>
      <c r="D1" s="474"/>
      <c r="E1" s="474"/>
      <c r="F1" s="474"/>
      <c r="G1" s="474"/>
      <c r="H1" s="474"/>
      <c r="I1" s="475"/>
      <c r="J1" s="132"/>
      <c r="K1" s="152"/>
      <c r="L1" s="152"/>
      <c r="M1" s="152"/>
      <c r="N1" s="152"/>
      <c r="O1" s="152"/>
      <c r="P1" s="152"/>
      <c r="Q1" s="152"/>
      <c r="R1" s="152"/>
      <c r="S1" s="152"/>
    </row>
    <row r="2" spans="1:19" ht="38.25" x14ac:dyDescent="0.25">
      <c r="A2" s="153" t="s">
        <v>169</v>
      </c>
      <c r="B2" s="153" t="s">
        <v>333</v>
      </c>
      <c r="C2" s="153" t="s">
        <v>391</v>
      </c>
      <c r="D2" s="153" t="s">
        <v>392</v>
      </c>
      <c r="E2" s="153" t="s">
        <v>393</v>
      </c>
      <c r="F2" s="476" t="s">
        <v>166</v>
      </c>
      <c r="G2" s="476"/>
      <c r="H2" s="476"/>
      <c r="I2" s="476"/>
      <c r="J2" s="132"/>
      <c r="K2" s="152"/>
      <c r="L2" s="152"/>
      <c r="M2" s="152"/>
      <c r="N2" s="152"/>
      <c r="O2" s="152"/>
      <c r="P2" s="152"/>
      <c r="Q2" s="152"/>
      <c r="R2" s="152"/>
      <c r="S2" s="152"/>
    </row>
    <row r="3" spans="1:19" ht="23.25" customHeight="1" x14ac:dyDescent="0.25">
      <c r="A3" s="479">
        <v>2022</v>
      </c>
      <c r="B3" s="155">
        <v>1</v>
      </c>
      <c r="C3" s="43">
        <v>2622.1892263333334</v>
      </c>
      <c r="D3" s="43">
        <v>98.964288410999998</v>
      </c>
      <c r="E3" s="43">
        <v>98.450243920000005</v>
      </c>
      <c r="F3" s="477" t="s">
        <v>39</v>
      </c>
      <c r="G3" s="478"/>
      <c r="H3" s="478"/>
      <c r="I3" s="478"/>
      <c r="J3" s="132"/>
      <c r="K3" s="152"/>
      <c r="L3" s="152"/>
      <c r="M3" s="152"/>
      <c r="N3" s="152"/>
      <c r="O3" s="152"/>
      <c r="P3" s="152"/>
      <c r="Q3" s="152"/>
      <c r="R3" s="152"/>
      <c r="S3" s="152"/>
    </row>
    <row r="4" spans="1:19" x14ac:dyDescent="0.25">
      <c r="A4" s="479"/>
      <c r="B4" s="155">
        <v>2</v>
      </c>
      <c r="C4" s="43">
        <v>2659.0783946666666</v>
      </c>
      <c r="D4" s="43">
        <v>98.864249634000004</v>
      </c>
      <c r="E4" s="43">
        <v>98.584357759</v>
      </c>
      <c r="F4" s="152"/>
      <c r="G4" s="152"/>
      <c r="H4" s="152"/>
      <c r="I4" s="152"/>
      <c r="J4" s="132"/>
      <c r="K4" s="152"/>
      <c r="L4" s="152"/>
      <c r="M4" s="152"/>
      <c r="N4" s="152"/>
      <c r="O4" s="152"/>
      <c r="P4" s="152"/>
      <c r="Q4" s="152"/>
      <c r="R4" s="152"/>
      <c r="S4" s="152"/>
    </row>
    <row r="5" spans="1:19" x14ac:dyDescent="0.25">
      <c r="A5" s="479"/>
      <c r="B5" s="155">
        <v>3</v>
      </c>
      <c r="C5" s="43">
        <v>2718.3115546666668</v>
      </c>
      <c r="D5" s="43">
        <v>100.88485539</v>
      </c>
      <c r="E5" s="43">
        <v>100.01014309999999</v>
      </c>
      <c r="F5" s="152"/>
      <c r="G5" s="152"/>
      <c r="H5" s="152"/>
      <c r="I5" s="152"/>
      <c r="J5" s="132"/>
      <c r="K5" s="152"/>
      <c r="L5" s="152"/>
      <c r="M5" s="152"/>
      <c r="N5" s="152"/>
      <c r="O5" s="152"/>
      <c r="P5" s="152"/>
      <c r="Q5" s="152"/>
      <c r="R5" s="152"/>
      <c r="S5" s="152"/>
    </row>
    <row r="6" spans="1:19" x14ac:dyDescent="0.25">
      <c r="A6" s="479"/>
      <c r="B6" s="155">
        <v>4</v>
      </c>
      <c r="C6" s="43">
        <v>2769.4366150000001</v>
      </c>
      <c r="D6" s="43">
        <v>101.19607019</v>
      </c>
      <c r="E6" s="43">
        <v>99.531133596999993</v>
      </c>
      <c r="F6" s="152"/>
      <c r="G6" s="152"/>
      <c r="H6" s="152"/>
      <c r="I6" s="152"/>
      <c r="J6" s="132"/>
      <c r="K6" s="152"/>
      <c r="L6" s="152"/>
      <c r="M6" s="152"/>
      <c r="N6" s="152"/>
      <c r="O6" s="152"/>
      <c r="P6" s="152"/>
      <c r="Q6" s="152"/>
      <c r="R6" s="152"/>
      <c r="S6" s="152"/>
    </row>
    <row r="7" spans="1:19" x14ac:dyDescent="0.25">
      <c r="A7" s="470">
        <v>2023</v>
      </c>
      <c r="B7" s="155">
        <v>1</v>
      </c>
      <c r="C7" s="251">
        <v>2788.2546803333335</v>
      </c>
      <c r="D7" s="43">
        <v>101.10550302999999</v>
      </c>
      <c r="E7" s="43">
        <v>99.933323325000003</v>
      </c>
      <c r="F7" s="152"/>
      <c r="G7" s="152"/>
      <c r="H7" s="152"/>
      <c r="I7" s="152"/>
      <c r="J7" s="132"/>
      <c r="K7" s="152"/>
      <c r="L7" s="152"/>
      <c r="M7" s="152"/>
      <c r="N7" s="152"/>
      <c r="O7" s="152"/>
      <c r="P7" s="152"/>
      <c r="Q7" s="152"/>
      <c r="R7" s="152"/>
      <c r="S7" s="152"/>
    </row>
    <row r="8" spans="1:19" x14ac:dyDescent="0.25">
      <c r="A8" s="471"/>
      <c r="B8" s="155">
        <v>2</v>
      </c>
      <c r="C8" s="251">
        <v>2798.0895863333335</v>
      </c>
      <c r="D8" s="43">
        <v>101.47830218</v>
      </c>
      <c r="E8" s="43">
        <v>100.90312082</v>
      </c>
      <c r="F8" s="152"/>
      <c r="G8" s="152"/>
      <c r="H8" s="152"/>
      <c r="I8" s="152"/>
      <c r="J8" s="132"/>
      <c r="K8" s="152"/>
      <c r="L8" s="152"/>
      <c r="M8" s="152"/>
      <c r="N8" s="152"/>
      <c r="O8" s="152"/>
      <c r="P8" s="152"/>
      <c r="Q8" s="152"/>
      <c r="R8" s="152"/>
      <c r="S8" s="152"/>
    </row>
    <row r="9" spans="1:19" x14ac:dyDescent="0.25">
      <c r="A9" s="471"/>
      <c r="B9" s="155">
        <v>3</v>
      </c>
      <c r="C9" s="251">
        <v>2812.1158533333332</v>
      </c>
      <c r="D9" s="43">
        <v>101.68916983</v>
      </c>
      <c r="E9" s="43">
        <v>101.33077953</v>
      </c>
      <c r="F9" s="152"/>
      <c r="G9" s="152"/>
      <c r="H9" s="152"/>
      <c r="I9" s="152"/>
      <c r="J9" s="132"/>
      <c r="K9" s="152"/>
      <c r="L9" s="152"/>
      <c r="M9" s="152"/>
      <c r="N9" s="152"/>
      <c r="O9" s="152"/>
      <c r="P9" s="152"/>
      <c r="Q9" s="152"/>
      <c r="R9" s="152"/>
      <c r="S9" s="152"/>
    </row>
    <row r="10" spans="1:19" x14ac:dyDescent="0.25">
      <c r="A10" s="472"/>
      <c r="B10" s="155">
        <v>4</v>
      </c>
      <c r="C10" s="251">
        <v>2782.9892599333339</v>
      </c>
      <c r="D10" s="43">
        <v>102.70712899999999</v>
      </c>
      <c r="E10" s="43">
        <v>101.81681909</v>
      </c>
      <c r="F10" s="152"/>
      <c r="G10" s="152"/>
      <c r="H10" s="152"/>
      <c r="I10" s="152"/>
      <c r="J10" s="132"/>
      <c r="K10" s="152"/>
      <c r="L10" s="152"/>
      <c r="M10" s="152"/>
      <c r="N10" s="152"/>
      <c r="O10" s="152"/>
      <c r="P10" s="152"/>
      <c r="Q10" s="152"/>
      <c r="R10" s="152"/>
      <c r="S10" s="152"/>
    </row>
    <row r="11" spans="1:19" x14ac:dyDescent="0.25">
      <c r="A11" s="470">
        <v>2024</v>
      </c>
      <c r="B11" s="155">
        <v>1</v>
      </c>
      <c r="C11" s="251">
        <v>2751.9218245333336</v>
      </c>
      <c r="D11" s="43">
        <v>101.17552519</v>
      </c>
      <c r="E11" s="43">
        <v>101.9806566</v>
      </c>
      <c r="F11" s="152"/>
      <c r="G11" s="152"/>
      <c r="H11" s="152"/>
      <c r="I11" s="152"/>
      <c r="J11" s="132"/>
      <c r="K11" s="152"/>
      <c r="L11" s="152"/>
      <c r="M11" s="152"/>
      <c r="N11" s="152"/>
      <c r="O11" s="152"/>
      <c r="P11" s="152"/>
      <c r="Q11" s="152"/>
      <c r="R11" s="152"/>
      <c r="S11" s="152"/>
    </row>
    <row r="12" spans="1:19" x14ac:dyDescent="0.25">
      <c r="A12" s="471"/>
      <c r="B12" s="155">
        <v>2</v>
      </c>
      <c r="C12" s="43">
        <v>2755.2434063666665</v>
      </c>
      <c r="D12" s="43">
        <v>102.27160323</v>
      </c>
      <c r="E12" s="43">
        <v>102.12449461</v>
      </c>
      <c r="F12" s="152"/>
      <c r="G12" s="152"/>
      <c r="H12" s="152"/>
      <c r="I12" s="152"/>
      <c r="J12" s="132"/>
      <c r="K12" s="152"/>
      <c r="L12" s="152"/>
      <c r="M12" s="152"/>
      <c r="N12" s="152"/>
      <c r="O12" s="152"/>
      <c r="P12" s="152"/>
      <c r="Q12" s="152"/>
      <c r="R12" s="152"/>
      <c r="S12" s="152"/>
    </row>
    <row r="13" spans="1:19" x14ac:dyDescent="0.25">
      <c r="A13" s="471"/>
      <c r="B13" s="155">
        <v>3</v>
      </c>
      <c r="C13" s="43">
        <v>2766.3461562666666</v>
      </c>
      <c r="D13" s="43">
        <v>102.87681524</v>
      </c>
      <c r="E13" s="43">
        <v>102.76778213999999</v>
      </c>
      <c r="F13" s="152"/>
      <c r="G13" s="152"/>
      <c r="H13" s="152"/>
      <c r="I13" s="152"/>
      <c r="J13" s="132"/>
      <c r="K13" s="152"/>
      <c r="L13" s="152"/>
      <c r="M13" s="152"/>
      <c r="N13" s="152"/>
      <c r="O13" s="152"/>
      <c r="P13" s="152"/>
      <c r="Q13" s="152"/>
      <c r="R13" s="152"/>
      <c r="S13" s="152"/>
    </row>
    <row r="14" spans="1:19" x14ac:dyDescent="0.25">
      <c r="A14" s="472"/>
      <c r="B14" s="155">
        <v>4</v>
      </c>
      <c r="C14" s="43">
        <v>2763.1417178333336</v>
      </c>
      <c r="D14" s="43">
        <v>102.86969903000001</v>
      </c>
      <c r="E14" s="43">
        <v>102.79102813</v>
      </c>
      <c r="F14" s="152"/>
      <c r="G14" s="152"/>
      <c r="H14" s="152"/>
      <c r="I14" s="152"/>
      <c r="J14" s="132"/>
      <c r="K14" s="152"/>
      <c r="L14" s="152"/>
      <c r="M14" s="152"/>
      <c r="N14" s="152"/>
      <c r="O14" s="152"/>
      <c r="P14" s="152"/>
      <c r="Q14" s="152"/>
      <c r="R14" s="152"/>
      <c r="S14" s="152"/>
    </row>
    <row r="15" spans="1:19" x14ac:dyDescent="0.25">
      <c r="A15" s="470">
        <v>2025</v>
      </c>
      <c r="B15" s="155">
        <v>1</v>
      </c>
      <c r="C15" s="43">
        <v>2758.3579982666665</v>
      </c>
      <c r="D15" s="43">
        <v>103.42020672</v>
      </c>
      <c r="E15" s="43">
        <v>103.2524828</v>
      </c>
      <c r="F15" s="152"/>
      <c r="G15" s="152"/>
      <c r="H15" s="152"/>
      <c r="I15" s="152"/>
      <c r="J15" s="132"/>
      <c r="K15" s="152"/>
      <c r="L15" s="152"/>
      <c r="M15" s="152"/>
      <c r="N15" s="152"/>
      <c r="O15" s="152"/>
      <c r="P15" s="468" t="s">
        <v>271</v>
      </c>
      <c r="Q15" s="468"/>
      <c r="R15" s="468"/>
      <c r="S15" s="468"/>
    </row>
    <row r="16" spans="1:19" x14ac:dyDescent="0.25">
      <c r="A16" s="471"/>
      <c r="B16" s="155">
        <v>2</v>
      </c>
      <c r="C16" s="43">
        <v>2789.4889413333335</v>
      </c>
      <c r="D16" s="43">
        <v>104.00583734999999</v>
      </c>
      <c r="E16" s="43">
        <v>103.42934765</v>
      </c>
      <c r="F16" s="152"/>
      <c r="G16" s="152"/>
      <c r="H16" s="152"/>
      <c r="I16" s="152"/>
      <c r="J16" s="132"/>
      <c r="K16" s="152"/>
      <c r="L16" s="152"/>
      <c r="M16" s="152"/>
      <c r="N16" s="152"/>
      <c r="O16" s="152"/>
      <c r="P16" s="152"/>
      <c r="Q16" s="152"/>
      <c r="R16" s="152"/>
      <c r="S16" s="152"/>
    </row>
    <row r="17" spans="1:20" x14ac:dyDescent="0.25">
      <c r="A17" s="471"/>
      <c r="B17" s="155">
        <v>3</v>
      </c>
      <c r="C17" s="43">
        <v>2813.9640878666664</v>
      </c>
      <c r="D17" s="43">
        <v>104.53504155</v>
      </c>
      <c r="E17" s="43">
        <v>104.05287047</v>
      </c>
      <c r="F17" s="152"/>
      <c r="G17" s="152"/>
      <c r="H17" s="152"/>
      <c r="I17" s="152"/>
      <c r="J17" s="132"/>
      <c r="K17" s="152"/>
      <c r="L17" s="152"/>
      <c r="M17" s="152"/>
      <c r="N17" s="152"/>
      <c r="O17" s="152"/>
      <c r="P17" s="152"/>
      <c r="Q17" s="152"/>
      <c r="R17" s="152"/>
      <c r="S17" s="152"/>
    </row>
    <row r="18" spans="1:20" x14ac:dyDescent="0.25">
      <c r="A18" s="472"/>
      <c r="B18" s="155">
        <v>4</v>
      </c>
      <c r="C18" s="43">
        <v>2833.4449605666669</v>
      </c>
      <c r="D18" s="43">
        <v>104.68631639</v>
      </c>
      <c r="E18" s="43">
        <v>104.10385562</v>
      </c>
      <c r="F18" s="152"/>
      <c r="G18" s="152"/>
      <c r="H18" s="152"/>
      <c r="I18" s="152"/>
      <c r="J18" s="132"/>
      <c r="K18" s="152"/>
      <c r="L18" s="152"/>
      <c r="M18" s="152"/>
      <c r="N18" s="152"/>
      <c r="O18" s="152"/>
      <c r="P18" s="152"/>
      <c r="Q18" s="152"/>
      <c r="R18" s="152"/>
      <c r="S18" s="152"/>
    </row>
    <row r="19" spans="1:20" x14ac:dyDescent="0.25">
      <c r="J19" s="38"/>
    </row>
    <row r="20" spans="1:20" x14ac:dyDescent="0.25">
      <c r="A20" s="35"/>
      <c r="B20" s="35"/>
      <c r="C20" s="35"/>
      <c r="R20" s="7"/>
    </row>
    <row r="21" spans="1:20" x14ac:dyDescent="0.25">
      <c r="A21" s="35">
        <v>2017</v>
      </c>
      <c r="B21" s="35">
        <v>1</v>
      </c>
      <c r="C21" s="35"/>
      <c r="D21" s="33"/>
      <c r="E21" s="32"/>
      <c r="R21" s="7"/>
    </row>
    <row r="22" spans="1:20" x14ac:dyDescent="0.25">
      <c r="A22" s="35"/>
      <c r="B22" s="35">
        <v>2</v>
      </c>
      <c r="C22" s="35"/>
      <c r="D22" s="33"/>
      <c r="E22" s="32"/>
      <c r="R22" s="7"/>
    </row>
    <row r="23" spans="1:20" x14ac:dyDescent="0.25">
      <c r="A23" s="35"/>
      <c r="B23" s="35">
        <v>3</v>
      </c>
      <c r="C23" s="35"/>
      <c r="D23" s="33"/>
      <c r="E23" s="32"/>
      <c r="R23" s="7"/>
    </row>
    <row r="24" spans="1:20" x14ac:dyDescent="0.25">
      <c r="A24" s="35"/>
      <c r="B24" s="35">
        <v>4</v>
      </c>
      <c r="C24" s="35"/>
      <c r="D24" s="33"/>
      <c r="E24" s="32"/>
      <c r="R24" s="7"/>
      <c r="T24" s="26"/>
    </row>
    <row r="25" spans="1:20" x14ac:dyDescent="0.25">
      <c r="A25" s="35">
        <v>2018</v>
      </c>
      <c r="B25" s="35">
        <v>1</v>
      </c>
      <c r="C25" s="35"/>
      <c r="D25" s="33"/>
      <c r="E25" s="32"/>
      <c r="R25" s="7"/>
    </row>
    <row r="26" spans="1:20" x14ac:dyDescent="0.25">
      <c r="A26" s="35"/>
      <c r="B26" s="35">
        <v>2</v>
      </c>
      <c r="C26" s="35"/>
      <c r="D26" s="33"/>
      <c r="E26" s="32"/>
      <c r="R26" s="7"/>
    </row>
    <row r="27" spans="1:20" x14ac:dyDescent="0.25">
      <c r="A27" s="35"/>
      <c r="B27" s="35">
        <v>3</v>
      </c>
      <c r="C27" s="35"/>
      <c r="D27" s="33"/>
      <c r="E27" s="32"/>
      <c r="R27" s="7"/>
    </row>
    <row r="28" spans="1:20" x14ac:dyDescent="0.25">
      <c r="A28" s="35"/>
      <c r="B28" s="35">
        <v>4</v>
      </c>
      <c r="C28" s="35"/>
      <c r="D28" s="33"/>
      <c r="E28" s="32"/>
      <c r="R28" s="7"/>
      <c r="S28" s="116"/>
      <c r="T28" s="116"/>
    </row>
    <row r="29" spans="1:20" x14ac:dyDescent="0.25">
      <c r="A29" s="35">
        <v>2019</v>
      </c>
      <c r="B29" s="35">
        <v>1</v>
      </c>
      <c r="C29" s="35"/>
      <c r="D29" s="33"/>
      <c r="E29" s="32"/>
      <c r="J29" s="2"/>
      <c r="R29" s="7"/>
      <c r="S29" s="116"/>
      <c r="T29" s="116"/>
    </row>
    <row r="30" spans="1:20" x14ac:dyDescent="0.25">
      <c r="A30" s="35"/>
      <c r="B30" s="35">
        <v>2</v>
      </c>
      <c r="C30" s="35"/>
      <c r="D30" s="33"/>
      <c r="E30" s="32"/>
      <c r="J30" s="2"/>
      <c r="S30" s="116"/>
      <c r="T30" s="116"/>
    </row>
    <row r="31" spans="1:20" x14ac:dyDescent="0.25">
      <c r="A31" s="35"/>
      <c r="B31" s="35">
        <v>3</v>
      </c>
      <c r="C31" s="35"/>
      <c r="D31" s="33"/>
      <c r="E31" s="32"/>
      <c r="J31" s="2"/>
      <c r="S31" s="116"/>
      <c r="T31" s="116"/>
    </row>
    <row r="32" spans="1:20" x14ac:dyDescent="0.25">
      <c r="A32" s="35"/>
      <c r="B32" s="35">
        <v>4</v>
      </c>
      <c r="C32" s="35"/>
      <c r="D32" s="33"/>
      <c r="E32" s="32"/>
      <c r="J32" s="2"/>
      <c r="S32" s="116"/>
      <c r="T32" s="116"/>
    </row>
    <row r="33" spans="1:20" x14ac:dyDescent="0.25">
      <c r="A33" s="35">
        <v>2020</v>
      </c>
      <c r="B33" s="35">
        <v>1</v>
      </c>
      <c r="C33" s="35"/>
      <c r="D33" s="33"/>
      <c r="E33" s="32"/>
      <c r="J33" s="2"/>
      <c r="S33" s="116"/>
      <c r="T33" s="116"/>
    </row>
    <row r="34" spans="1:20" x14ac:dyDescent="0.25">
      <c r="A34" s="35"/>
      <c r="B34" s="35">
        <v>2</v>
      </c>
      <c r="C34" s="35"/>
      <c r="D34" s="33"/>
      <c r="E34" s="32"/>
      <c r="J34" s="2"/>
    </row>
    <row r="35" spans="1:20" x14ac:dyDescent="0.25">
      <c r="A35" s="35"/>
      <c r="B35" s="35">
        <v>3</v>
      </c>
      <c r="C35" s="35"/>
      <c r="D35" s="33"/>
      <c r="E35" s="32"/>
      <c r="J35" s="2"/>
    </row>
    <row r="36" spans="1:20" x14ac:dyDescent="0.25">
      <c r="A36" s="35"/>
      <c r="B36" s="35">
        <v>4</v>
      </c>
      <c r="C36" s="35"/>
      <c r="D36" s="35"/>
      <c r="E36" s="35"/>
      <c r="J36" s="2"/>
    </row>
    <row r="37" spans="1:20" x14ac:dyDescent="0.25">
      <c r="A37" s="35">
        <v>2021</v>
      </c>
      <c r="B37" s="35">
        <v>1</v>
      </c>
      <c r="C37" s="35"/>
      <c r="D37" s="35"/>
      <c r="E37" s="35"/>
      <c r="F37" s="8"/>
      <c r="J37" s="2"/>
    </row>
    <row r="38" spans="1:20" x14ac:dyDescent="0.25">
      <c r="A38" s="35"/>
      <c r="B38" s="35">
        <v>2</v>
      </c>
      <c r="C38" s="35"/>
      <c r="D38" s="35"/>
      <c r="E38" s="35"/>
      <c r="F38" s="8"/>
      <c r="J38" s="2"/>
    </row>
    <row r="39" spans="1:20" x14ac:dyDescent="0.25">
      <c r="A39" s="35"/>
      <c r="B39" s="35">
        <v>3</v>
      </c>
      <c r="C39" s="35"/>
      <c r="D39" s="35">
        <v>3500</v>
      </c>
      <c r="E39" s="35"/>
      <c r="F39" s="8"/>
      <c r="J39" s="2"/>
    </row>
    <row r="40" spans="1:20" x14ac:dyDescent="0.25">
      <c r="A40" s="35"/>
      <c r="B40" s="35">
        <v>4</v>
      </c>
      <c r="C40" s="93"/>
      <c r="D40" s="35">
        <v>3500</v>
      </c>
      <c r="E40" s="93"/>
      <c r="F40" s="8"/>
      <c r="J40" s="2"/>
    </row>
    <row r="41" spans="1:20" x14ac:dyDescent="0.25">
      <c r="A41" s="35">
        <v>2022</v>
      </c>
      <c r="B41" s="35">
        <v>1</v>
      </c>
      <c r="C41" s="35"/>
      <c r="D41" s="35">
        <v>3500</v>
      </c>
      <c r="E41" s="35"/>
      <c r="F41" s="8"/>
      <c r="J41" s="2"/>
    </row>
    <row r="42" spans="1:20" x14ac:dyDescent="0.25">
      <c r="A42" s="35"/>
      <c r="B42" s="35">
        <v>2</v>
      </c>
      <c r="C42" s="35"/>
      <c r="D42" s="35">
        <v>3500</v>
      </c>
      <c r="E42" s="35"/>
      <c r="F42" s="8"/>
      <c r="J42" s="2"/>
    </row>
    <row r="43" spans="1:20" x14ac:dyDescent="0.25">
      <c r="A43" s="35"/>
      <c r="B43" s="35">
        <v>3</v>
      </c>
      <c r="C43" s="35">
        <v>2800</v>
      </c>
      <c r="D43" s="35">
        <v>3500</v>
      </c>
      <c r="E43" s="35"/>
      <c r="F43" s="8"/>
      <c r="J43" s="2"/>
    </row>
    <row r="44" spans="1:20" x14ac:dyDescent="0.25">
      <c r="A44" s="35"/>
      <c r="B44" s="35">
        <v>4</v>
      </c>
      <c r="C44" s="35">
        <v>2800</v>
      </c>
      <c r="D44" s="35">
        <v>3500</v>
      </c>
      <c r="E44" s="35"/>
      <c r="F44" s="35"/>
      <c r="J44" s="2"/>
    </row>
    <row r="45" spans="1:20" x14ac:dyDescent="0.25">
      <c r="A45" s="35">
        <v>2023</v>
      </c>
      <c r="B45" s="35">
        <v>1</v>
      </c>
      <c r="C45" s="35">
        <v>2800</v>
      </c>
      <c r="D45" s="35"/>
      <c r="E45" s="35"/>
      <c r="F45" s="35"/>
      <c r="J45" s="2"/>
    </row>
    <row r="46" spans="1:20" x14ac:dyDescent="0.25">
      <c r="A46" s="35"/>
      <c r="B46" s="35">
        <v>2</v>
      </c>
      <c r="C46" s="35">
        <v>2800</v>
      </c>
      <c r="D46" s="35"/>
      <c r="E46" s="35"/>
      <c r="F46" s="35"/>
      <c r="J46" s="2"/>
    </row>
    <row r="47" spans="1:20" x14ac:dyDescent="0.25">
      <c r="A47" s="35"/>
      <c r="B47" s="35">
        <v>3</v>
      </c>
      <c r="C47" s="35">
        <v>2800</v>
      </c>
      <c r="D47" s="35"/>
      <c r="E47" s="35"/>
      <c r="F47" s="35"/>
      <c r="J47" s="2"/>
    </row>
    <row r="48" spans="1:20" x14ac:dyDescent="0.25">
      <c r="A48" s="35"/>
      <c r="B48" s="35">
        <v>4</v>
      </c>
      <c r="C48" s="35">
        <v>2800</v>
      </c>
      <c r="D48" s="35"/>
      <c r="E48" s="35"/>
      <c r="F48" s="93"/>
    </row>
    <row r="49" spans="1:6" x14ac:dyDescent="0.25">
      <c r="A49" s="35"/>
      <c r="B49" s="35"/>
      <c r="C49" s="35">
        <v>2800</v>
      </c>
      <c r="D49" s="35">
        <v>3500</v>
      </c>
      <c r="E49" s="35"/>
      <c r="F49" s="93"/>
    </row>
    <row r="50" spans="1:6" x14ac:dyDescent="0.25">
      <c r="A50" s="32"/>
      <c r="B50" s="32"/>
      <c r="C50" s="35">
        <v>2800</v>
      </c>
      <c r="D50" s="35">
        <v>3500</v>
      </c>
      <c r="E50" s="35"/>
      <c r="F50" s="93"/>
    </row>
    <row r="51" spans="1:6" x14ac:dyDescent="0.25">
      <c r="A51" s="32"/>
      <c r="B51" s="32"/>
      <c r="C51" s="35">
        <v>2800</v>
      </c>
      <c r="D51" s="35">
        <v>3500</v>
      </c>
      <c r="E51" s="35"/>
      <c r="F51" s="93"/>
    </row>
    <row r="52" spans="1:6" x14ac:dyDescent="0.25">
      <c r="A52" s="32"/>
      <c r="B52" s="32"/>
      <c r="C52" s="35">
        <v>2800</v>
      </c>
      <c r="D52" s="35">
        <v>3500</v>
      </c>
      <c r="E52" s="35"/>
      <c r="F52" s="93"/>
    </row>
    <row r="53" spans="1:6" x14ac:dyDescent="0.25">
      <c r="A53" s="32"/>
      <c r="B53" s="32"/>
      <c r="C53" s="35">
        <v>2800</v>
      </c>
      <c r="D53" s="35">
        <v>3500</v>
      </c>
      <c r="E53" s="35"/>
      <c r="F53" s="93"/>
    </row>
    <row r="54" spans="1:6" x14ac:dyDescent="0.25">
      <c r="A54" s="32"/>
      <c r="B54" s="32"/>
      <c r="C54" s="35">
        <v>2800</v>
      </c>
      <c r="D54" s="35">
        <v>3500</v>
      </c>
      <c r="E54" s="35"/>
      <c r="F54" s="93"/>
    </row>
    <row r="55" spans="1:6" x14ac:dyDescent="0.25">
      <c r="A55" s="32"/>
      <c r="B55" s="32"/>
      <c r="C55" s="35">
        <v>2800</v>
      </c>
      <c r="D55" s="35">
        <v>3500</v>
      </c>
      <c r="E55" s="35"/>
      <c r="F55" s="93"/>
    </row>
    <row r="56" spans="1:6" x14ac:dyDescent="0.25">
      <c r="A56" s="32"/>
      <c r="B56" s="32"/>
      <c r="C56" s="35"/>
      <c r="D56" s="35"/>
      <c r="E56" s="35"/>
      <c r="F56" s="93"/>
    </row>
    <row r="57" spans="1:6" x14ac:dyDescent="0.25">
      <c r="A57" s="32"/>
      <c r="B57" s="32"/>
      <c r="C57" s="35"/>
      <c r="D57" s="35"/>
      <c r="E57" s="35"/>
      <c r="F57" s="93"/>
    </row>
    <row r="58" spans="1:6" x14ac:dyDescent="0.25">
      <c r="A58" s="32"/>
      <c r="B58" s="32"/>
      <c r="C58" s="32"/>
      <c r="D58" s="32"/>
      <c r="E58" s="32"/>
      <c r="F58" s="93"/>
    </row>
    <row r="59" spans="1:6" x14ac:dyDescent="0.25">
      <c r="A59" s="32"/>
      <c r="B59" s="32"/>
      <c r="C59" s="32"/>
      <c r="D59" s="32"/>
      <c r="E59" s="32"/>
      <c r="F59" s="8"/>
    </row>
    <row r="60" spans="1:6" x14ac:dyDescent="0.25">
      <c r="A60" s="32"/>
      <c r="B60" s="32"/>
      <c r="C60" s="32"/>
      <c r="D60" s="32"/>
      <c r="E60" s="32"/>
      <c r="F60" s="8"/>
    </row>
    <row r="61" spans="1:6" x14ac:dyDescent="0.25">
      <c r="A61" s="32"/>
      <c r="B61" s="32"/>
      <c r="C61" s="32"/>
      <c r="D61" s="32"/>
      <c r="E61" s="32"/>
    </row>
    <row r="62" spans="1:6" x14ac:dyDescent="0.25">
      <c r="A62" s="32"/>
      <c r="B62" s="32"/>
      <c r="C62" s="32"/>
      <c r="D62" s="32"/>
      <c r="E62" s="32"/>
    </row>
    <row r="63" spans="1:6" x14ac:dyDescent="0.25">
      <c r="A63" s="32"/>
      <c r="B63" s="32"/>
      <c r="C63" s="32"/>
      <c r="D63" s="32"/>
      <c r="E63" s="32"/>
    </row>
    <row r="64" spans="1:6" x14ac:dyDescent="0.25">
      <c r="A64" s="32"/>
      <c r="B64" s="32"/>
      <c r="C64" s="32"/>
      <c r="D64" s="32"/>
      <c r="E64" s="32"/>
    </row>
    <row r="65" spans="1:5" x14ac:dyDescent="0.25">
      <c r="A65" s="32"/>
      <c r="B65" s="32"/>
      <c r="C65" s="32"/>
      <c r="D65" s="32"/>
      <c r="E65" s="32"/>
    </row>
    <row r="66" spans="1:5" x14ac:dyDescent="0.25">
      <c r="A66" s="32"/>
      <c r="B66" s="32"/>
      <c r="C66" s="32"/>
      <c r="D66" s="32"/>
      <c r="E66" s="32"/>
    </row>
    <row r="67" spans="1:5" x14ac:dyDescent="0.25">
      <c r="A67" s="32"/>
      <c r="B67" s="32"/>
      <c r="C67" s="32"/>
      <c r="D67" s="32"/>
      <c r="E67" s="32"/>
    </row>
    <row r="68" spans="1:5" x14ac:dyDescent="0.25">
      <c r="A68" s="32"/>
      <c r="B68" s="32"/>
      <c r="C68" s="32"/>
      <c r="D68" s="32"/>
      <c r="E68" s="32"/>
    </row>
    <row r="69" spans="1:5" x14ac:dyDescent="0.25">
      <c r="A69" s="32"/>
      <c r="B69" s="32"/>
      <c r="C69" s="32"/>
      <c r="D69" s="32"/>
      <c r="E69" s="32"/>
    </row>
    <row r="70" spans="1:5" x14ac:dyDescent="0.25">
      <c r="A70" s="32"/>
      <c r="B70" s="32"/>
      <c r="C70" s="32"/>
      <c r="D70" s="32"/>
      <c r="E70" s="32"/>
    </row>
    <row r="71" spans="1:5" x14ac:dyDescent="0.25">
      <c r="A71" s="32"/>
      <c r="B71" s="32"/>
      <c r="C71" s="32"/>
      <c r="D71" s="32"/>
      <c r="E71" s="32"/>
    </row>
    <row r="72" spans="1:5" x14ac:dyDescent="0.25">
      <c r="A72" s="32"/>
      <c r="B72" s="32"/>
      <c r="C72" s="32"/>
      <c r="D72" s="32"/>
      <c r="E72" s="32"/>
    </row>
    <row r="73" spans="1:5" x14ac:dyDescent="0.25">
      <c r="A73" s="32"/>
      <c r="B73" s="32"/>
      <c r="C73" s="32"/>
      <c r="D73" s="32"/>
      <c r="E73" s="32"/>
    </row>
    <row r="74" spans="1:5" x14ac:dyDescent="0.25">
      <c r="A74" s="32"/>
      <c r="B74" s="32"/>
      <c r="C74" s="32"/>
      <c r="D74" s="32"/>
      <c r="E74" s="32"/>
    </row>
    <row r="75" spans="1:5" x14ac:dyDescent="0.25">
      <c r="A75" s="32"/>
      <c r="B75" s="32"/>
      <c r="C75" s="32"/>
      <c r="D75" s="32"/>
      <c r="E75" s="32"/>
    </row>
    <row r="76" spans="1:5" x14ac:dyDescent="0.25">
      <c r="A76" s="32"/>
      <c r="B76" s="32"/>
      <c r="C76" s="32"/>
      <c r="D76" s="32"/>
      <c r="E76" s="32"/>
    </row>
    <row r="77" spans="1:5" x14ac:dyDescent="0.25">
      <c r="A77" s="32"/>
      <c r="B77" s="32"/>
      <c r="C77" s="32"/>
      <c r="D77" s="32"/>
      <c r="E77" s="32"/>
    </row>
    <row r="78" spans="1:5" x14ac:dyDescent="0.25">
      <c r="A78" s="32"/>
      <c r="B78" s="32"/>
      <c r="C78" s="32"/>
      <c r="D78" s="32"/>
      <c r="E78" s="32"/>
    </row>
    <row r="79" spans="1:5" x14ac:dyDescent="0.25">
      <c r="A79" s="32"/>
      <c r="B79" s="32"/>
      <c r="C79" s="32"/>
      <c r="D79" s="32"/>
      <c r="E79" s="32"/>
    </row>
  </sheetData>
  <mergeCells count="8">
    <mergeCell ref="A15:A18"/>
    <mergeCell ref="B1:I1"/>
    <mergeCell ref="F2:I2"/>
    <mergeCell ref="F3:I3"/>
    <mergeCell ref="P15:S15"/>
    <mergeCell ref="A3:A6"/>
    <mergeCell ref="A7:A10"/>
    <mergeCell ref="A11:A14"/>
  </mergeCells>
  <hyperlinks>
    <hyperlink ref="P15:S15" location="Содержание!A1" display="Содержание"/>
  </hyperlinks>
  <pageMargins left="0.7" right="0.7" top="0.75" bottom="0.75" header="0.3" footer="0.3"/>
  <pageSetup paperSize="9" scale="67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Содержание!$B$98:$B$111</xm:f>
          </x14:formula1>
          <xm:sqref>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theme="6" tint="0.59999389629810485"/>
  </sheetPr>
  <dimension ref="A1:T45"/>
  <sheetViews>
    <sheetView showGridLines="0" view="pageBreakPreview" zoomScaleNormal="100" zoomScaleSheetLayoutView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Q21" sqref="Q21:T21"/>
    </sheetView>
  </sheetViews>
  <sheetFormatPr defaultColWidth="9.140625" defaultRowHeight="15" x14ac:dyDescent="0.25"/>
  <cols>
    <col min="1" max="3" width="12.5703125" style="180" customWidth="1"/>
    <col min="4" max="4" width="18.28515625" customWidth="1"/>
    <col min="5" max="5" width="20.5703125" customWidth="1"/>
    <col min="6" max="6" width="16.140625" customWidth="1"/>
    <col min="7" max="7" width="8.42578125" customWidth="1"/>
    <col min="8" max="8" width="8.28515625" customWidth="1"/>
    <col min="9" max="9" width="8.42578125" customWidth="1"/>
    <col min="10" max="10" width="8.5703125" customWidth="1"/>
    <col min="11" max="11" width="1.5703125" style="132" customWidth="1"/>
    <col min="12" max="12" width="4.5703125" customWidth="1"/>
    <col min="13" max="19" width="6.28515625" customWidth="1"/>
    <col min="20" max="20" width="6" customWidth="1"/>
    <col min="21" max="21" width="5.42578125" customWidth="1"/>
    <col min="22" max="22" width="6.85546875" customWidth="1"/>
  </cols>
  <sheetData>
    <row r="1" spans="1:10" x14ac:dyDescent="0.25">
      <c r="A1" s="86" t="s">
        <v>34</v>
      </c>
      <c r="B1" s="482" t="str">
        <f>INDEX(Содержание!$B$3:$G$64,MATCH(A1,Содержание!$A$3:$A$64,0),1)</f>
        <v>Бөлшек сауда айналымы, ж/ж, %</v>
      </c>
      <c r="C1" s="483"/>
      <c r="D1" s="483"/>
      <c r="E1" s="483"/>
      <c r="F1" s="483"/>
      <c r="G1" s="483"/>
      <c r="H1" s="483"/>
      <c r="I1" s="483"/>
      <c r="J1" s="483"/>
    </row>
    <row r="2" spans="1:10" ht="53.25" customHeight="1" x14ac:dyDescent="0.25">
      <c r="A2" s="257" t="s">
        <v>169</v>
      </c>
      <c r="B2" s="257" t="s">
        <v>170</v>
      </c>
      <c r="C2" s="366" t="s">
        <v>328</v>
      </c>
      <c r="D2" s="66" t="s">
        <v>329</v>
      </c>
      <c r="E2" s="66" t="s">
        <v>330</v>
      </c>
      <c r="F2" s="66" t="s">
        <v>331</v>
      </c>
      <c r="G2" s="464" t="s">
        <v>166</v>
      </c>
      <c r="H2" s="464"/>
      <c r="I2" s="464"/>
      <c r="J2" s="464"/>
    </row>
    <row r="3" spans="1:10" x14ac:dyDescent="0.25">
      <c r="A3" s="563">
        <v>2022</v>
      </c>
      <c r="B3" s="73">
        <v>1</v>
      </c>
      <c r="C3" s="84">
        <v>5.6</v>
      </c>
      <c r="D3" s="365">
        <v>-15.900000000000006</v>
      </c>
      <c r="E3" s="421">
        <v>-5.7865720487999939</v>
      </c>
      <c r="F3" s="421">
        <v>-10.049292604804625</v>
      </c>
      <c r="G3" s="519" t="s">
        <v>105</v>
      </c>
      <c r="H3" s="597"/>
      <c r="I3" s="597"/>
      <c r="J3" s="597"/>
    </row>
    <row r="4" spans="1:10" x14ac:dyDescent="0.25">
      <c r="A4" s="564"/>
      <c r="B4" s="73">
        <v>2</v>
      </c>
      <c r="C4" s="84">
        <v>5.6</v>
      </c>
      <c r="D4" s="365">
        <v>0.59999999999999432</v>
      </c>
      <c r="E4" s="421">
        <v>-5.1713901103087743</v>
      </c>
      <c r="F4" s="421">
        <v>5.7690223141668007</v>
      </c>
      <c r="G4" s="519" t="s">
        <v>104</v>
      </c>
      <c r="H4" s="597"/>
      <c r="I4" s="597"/>
      <c r="J4" s="597"/>
    </row>
    <row r="5" spans="1:10" x14ac:dyDescent="0.25">
      <c r="A5" s="564"/>
      <c r="B5" s="73">
        <v>3</v>
      </c>
      <c r="C5" s="84">
        <v>5.6</v>
      </c>
      <c r="D5" s="365">
        <v>3.7000000000000028</v>
      </c>
      <c r="E5" s="421">
        <v>-0.37696544980870311</v>
      </c>
      <c r="F5" s="421">
        <v>4.0752856465327554</v>
      </c>
      <c r="G5" s="180"/>
    </row>
    <row r="6" spans="1:10" x14ac:dyDescent="0.25">
      <c r="A6" s="564"/>
      <c r="B6" s="73">
        <v>4</v>
      </c>
      <c r="C6" s="84">
        <v>5.6</v>
      </c>
      <c r="D6" s="365">
        <v>14.299999999999997</v>
      </c>
      <c r="E6" s="421">
        <v>2.4241826728661824</v>
      </c>
      <c r="F6" s="421">
        <v>12.196045249737917</v>
      </c>
    </row>
    <row r="7" spans="1:10" x14ac:dyDescent="0.25">
      <c r="A7" s="564"/>
      <c r="B7" s="73">
        <v>5</v>
      </c>
      <c r="C7" s="84">
        <v>5.6</v>
      </c>
      <c r="D7" s="365">
        <v>12.900000000000006</v>
      </c>
      <c r="E7" s="421">
        <v>2.8074569445505575</v>
      </c>
      <c r="F7" s="421">
        <v>10.405242072228265</v>
      </c>
    </row>
    <row r="8" spans="1:10" x14ac:dyDescent="0.25">
      <c r="A8" s="564"/>
      <c r="B8" s="73">
        <v>6</v>
      </c>
      <c r="C8" s="84">
        <v>5.6</v>
      </c>
      <c r="D8" s="365">
        <v>-6.2000000000000028</v>
      </c>
      <c r="E8" s="421">
        <v>-6.0395579432742208</v>
      </c>
      <c r="F8" s="421">
        <v>-0.18157729522991548</v>
      </c>
    </row>
    <row r="9" spans="1:10" x14ac:dyDescent="0.25">
      <c r="A9" s="564"/>
      <c r="B9" s="73">
        <v>7</v>
      </c>
      <c r="C9" s="84">
        <v>5.6</v>
      </c>
      <c r="D9" s="365">
        <v>5.5999999999999943</v>
      </c>
      <c r="E9" s="421">
        <v>-1.2184083113658122</v>
      </c>
      <c r="F9" s="421">
        <v>6.7700484168099164</v>
      </c>
    </row>
    <row r="10" spans="1:10" x14ac:dyDescent="0.25">
      <c r="A10" s="564"/>
      <c r="B10" s="73">
        <v>8</v>
      </c>
      <c r="C10" s="84">
        <v>5.6</v>
      </c>
      <c r="D10" s="365">
        <v>1</v>
      </c>
      <c r="E10" s="421">
        <v>3.0722771194079148</v>
      </c>
      <c r="F10" s="421">
        <v>-2.2833098059680337</v>
      </c>
    </row>
    <row r="11" spans="1:10" x14ac:dyDescent="0.25">
      <c r="A11" s="564"/>
      <c r="B11" s="73">
        <v>9</v>
      </c>
      <c r="C11" s="84">
        <v>5.6</v>
      </c>
      <c r="D11" s="365">
        <v>-3.2000000000000028</v>
      </c>
      <c r="E11" s="421">
        <v>1.2919824928236276</v>
      </c>
      <c r="F11" s="421">
        <v>-4.7314660868065124</v>
      </c>
    </row>
    <row r="12" spans="1:10" x14ac:dyDescent="0.25">
      <c r="A12" s="564"/>
      <c r="B12" s="73">
        <v>10</v>
      </c>
      <c r="C12" s="84">
        <v>5.6</v>
      </c>
      <c r="D12" s="365">
        <v>0.79999999999999716</v>
      </c>
      <c r="E12" s="421">
        <v>-1.6888036639592128</v>
      </c>
      <c r="F12" s="421">
        <v>2.4049013210771686</v>
      </c>
    </row>
    <row r="13" spans="1:10" x14ac:dyDescent="0.25">
      <c r="A13" s="564"/>
      <c r="B13" s="73">
        <v>11</v>
      </c>
      <c r="C13" s="84">
        <v>5.6</v>
      </c>
      <c r="D13" s="365">
        <v>7.2000000000000028</v>
      </c>
      <c r="E13" s="421">
        <v>-5.2521650251862395</v>
      </c>
      <c r="F13" s="421">
        <v>12.907400943090959</v>
      </c>
    </row>
    <row r="14" spans="1:10" x14ac:dyDescent="0.25">
      <c r="A14" s="565"/>
      <c r="B14" s="73">
        <v>12</v>
      </c>
      <c r="C14" s="84">
        <v>5.6</v>
      </c>
      <c r="D14" s="365">
        <v>1</v>
      </c>
      <c r="E14" s="421">
        <v>-8.9098703442502636</v>
      </c>
      <c r="F14" s="421">
        <v>9.8147647453385183</v>
      </c>
    </row>
    <row r="15" spans="1:10" x14ac:dyDescent="0.25">
      <c r="A15" s="563">
        <v>2023</v>
      </c>
      <c r="B15" s="73">
        <v>1</v>
      </c>
      <c r="C15" s="84">
        <v>5.6</v>
      </c>
      <c r="D15" s="365">
        <v>20.799999999999997</v>
      </c>
      <c r="E15" s="421">
        <v>-1.2869978632987349</v>
      </c>
      <c r="F15" s="421">
        <v>22.914018737226485</v>
      </c>
    </row>
    <row r="16" spans="1:10" x14ac:dyDescent="0.25">
      <c r="A16" s="564"/>
      <c r="B16" s="73">
        <v>2</v>
      </c>
      <c r="C16" s="84">
        <v>5.6</v>
      </c>
      <c r="D16" s="365">
        <v>6.5</v>
      </c>
      <c r="E16" s="421">
        <v>-2.0655545301931393</v>
      </c>
      <c r="F16" s="421">
        <v>9.2485043770218258</v>
      </c>
    </row>
    <row r="17" spans="1:20" x14ac:dyDescent="0.25">
      <c r="A17" s="564"/>
      <c r="B17" s="73">
        <v>3</v>
      </c>
      <c r="C17" s="84">
        <v>5.6</v>
      </c>
      <c r="D17" s="365">
        <v>11.299999999999997</v>
      </c>
      <c r="E17" s="421">
        <v>-1.961273732089444</v>
      </c>
      <c r="F17" s="421">
        <v>13.752162901518217</v>
      </c>
    </row>
    <row r="18" spans="1:20" x14ac:dyDescent="0.25">
      <c r="A18" s="564"/>
      <c r="B18" s="73">
        <v>4</v>
      </c>
      <c r="C18" s="84">
        <v>5.6</v>
      </c>
      <c r="D18" s="365">
        <v>5.7999999999999972</v>
      </c>
      <c r="E18" s="421">
        <v>-1.3498955744178964</v>
      </c>
      <c r="F18" s="421">
        <v>7.4172993985746665</v>
      </c>
    </row>
    <row r="19" spans="1:20" x14ac:dyDescent="0.25">
      <c r="A19" s="564"/>
      <c r="B19" s="73">
        <v>5</v>
      </c>
      <c r="C19" s="84">
        <v>5.6</v>
      </c>
      <c r="D19" s="365">
        <v>5.4000000000000057</v>
      </c>
      <c r="E19" s="421">
        <v>-3.0079220689088197</v>
      </c>
      <c r="F19" s="421">
        <v>8.7472207913649562</v>
      </c>
    </row>
    <row r="20" spans="1:20" x14ac:dyDescent="0.25">
      <c r="A20" s="564"/>
      <c r="B20" s="73">
        <v>6</v>
      </c>
      <c r="C20" s="84">
        <v>5.6</v>
      </c>
      <c r="D20" s="365">
        <v>7.9</v>
      </c>
      <c r="E20" s="421">
        <v>-1.7039675590609487</v>
      </c>
      <c r="F20" s="421">
        <v>9.7583702505711774</v>
      </c>
    </row>
    <row r="21" spans="1:20" x14ac:dyDescent="0.25">
      <c r="A21" s="564"/>
      <c r="B21" s="73">
        <v>7</v>
      </c>
      <c r="C21" s="84">
        <v>5.6</v>
      </c>
      <c r="D21" s="365">
        <v>9.3000000000000007</v>
      </c>
      <c r="E21" s="421">
        <v>-3.4802694694652372</v>
      </c>
      <c r="F21" s="421">
        <v>12.879371237914446</v>
      </c>
      <c r="Q21" s="468" t="s">
        <v>271</v>
      </c>
      <c r="R21" s="468"/>
      <c r="S21" s="468"/>
      <c r="T21" s="468"/>
    </row>
    <row r="22" spans="1:20" x14ac:dyDescent="0.25">
      <c r="A22" s="564"/>
      <c r="B22" s="73">
        <v>8</v>
      </c>
      <c r="C22" s="84">
        <v>5.6</v>
      </c>
      <c r="D22" s="365">
        <v>1.2999999999999972</v>
      </c>
      <c r="E22" s="421">
        <v>-2.5994784881938524</v>
      </c>
      <c r="F22" s="421">
        <v>3.7411383631841773</v>
      </c>
    </row>
    <row r="23" spans="1:20" x14ac:dyDescent="0.25">
      <c r="A23" s="564"/>
      <c r="B23" s="73">
        <v>9</v>
      </c>
      <c r="C23" s="84">
        <v>5.6</v>
      </c>
      <c r="D23" s="365">
        <v>7.7999999999999972</v>
      </c>
      <c r="E23" s="421">
        <v>8.1929383378282039E-2</v>
      </c>
      <c r="F23" s="421">
        <v>7.6155547721008876</v>
      </c>
    </row>
    <row r="24" spans="1:20" x14ac:dyDescent="0.25">
      <c r="A24" s="564"/>
      <c r="B24" s="73">
        <v>10</v>
      </c>
      <c r="C24" s="84">
        <v>5.6</v>
      </c>
      <c r="D24" s="43">
        <v>6</v>
      </c>
      <c r="E24" s="421">
        <v>-1.3416149324127968</v>
      </c>
      <c r="F24" s="421">
        <v>7.393855887570691</v>
      </c>
    </row>
    <row r="25" spans="1:20" x14ac:dyDescent="0.25">
      <c r="A25" s="564"/>
      <c r="B25" s="73">
        <v>11</v>
      </c>
      <c r="C25" s="84">
        <v>5.6</v>
      </c>
      <c r="D25" s="365">
        <v>14.200000000000003</v>
      </c>
      <c r="E25" s="421">
        <v>5.6778150708149973</v>
      </c>
      <c r="F25" s="421">
        <v>8.5943293579402216</v>
      </c>
    </row>
    <row r="26" spans="1:20" x14ac:dyDescent="0.25">
      <c r="A26" s="565"/>
      <c r="B26" s="73">
        <v>12</v>
      </c>
      <c r="C26" s="84">
        <v>5.6</v>
      </c>
      <c r="D26" s="365">
        <v>9.7000000000000028</v>
      </c>
      <c r="E26" s="421">
        <v>0.88941610493222512</v>
      </c>
      <c r="F26" s="421">
        <v>8.7487983922675454</v>
      </c>
    </row>
    <row r="27" spans="1:20" x14ac:dyDescent="0.25">
      <c r="A27" s="276">
        <v>2024</v>
      </c>
      <c r="B27" s="73">
        <v>1</v>
      </c>
      <c r="C27" s="84">
        <v>5.6</v>
      </c>
      <c r="D27" s="365">
        <v>3.7000000000000028</v>
      </c>
      <c r="E27" s="421">
        <v>-0.24838079984960668</v>
      </c>
      <c r="F27" s="421">
        <v>4.1993237343025429</v>
      </c>
    </row>
    <row r="28" spans="1:20" x14ac:dyDescent="0.25">
      <c r="A28" s="239"/>
      <c r="B28" s="239"/>
      <c r="C28"/>
    </row>
    <row r="29" spans="1:20" x14ac:dyDescent="0.25">
      <c r="A29" s="239"/>
      <c r="B29" s="239"/>
      <c r="C29"/>
    </row>
    <row r="30" spans="1:20" x14ac:dyDescent="0.25">
      <c r="A30" s="239"/>
      <c r="B30" s="239"/>
      <c r="C30"/>
    </row>
    <row r="31" spans="1:20" x14ac:dyDescent="0.25">
      <c r="A31" s="239"/>
      <c r="B31" s="239"/>
      <c r="C31"/>
    </row>
    <row r="32" spans="1:20" x14ac:dyDescent="0.25">
      <c r="A32" s="239"/>
      <c r="B32" s="239"/>
      <c r="C32"/>
    </row>
    <row r="33" spans="1:3" x14ac:dyDescent="0.25">
      <c r="A33" s="239"/>
      <c r="B33" s="239"/>
      <c r="C33"/>
    </row>
    <row r="34" spans="1:3" x14ac:dyDescent="0.25">
      <c r="A34" s="239"/>
      <c r="B34" s="239"/>
      <c r="C34"/>
    </row>
    <row r="35" spans="1:3" x14ac:dyDescent="0.25">
      <c r="A35" s="239"/>
      <c r="B35" s="239"/>
      <c r="C35"/>
    </row>
    <row r="36" spans="1:3" x14ac:dyDescent="0.25">
      <c r="A36" s="239"/>
      <c r="B36" s="239"/>
      <c r="C36"/>
    </row>
    <row r="37" spans="1:3" x14ac:dyDescent="0.25">
      <c r="A37" s="239"/>
      <c r="B37" s="239"/>
      <c r="C37"/>
    </row>
    <row r="38" spans="1:3" x14ac:dyDescent="0.25">
      <c r="A38" s="239"/>
      <c r="B38" s="239"/>
      <c r="C38"/>
    </row>
    <row r="39" spans="1:3" x14ac:dyDescent="0.25">
      <c r="A39" s="239"/>
      <c r="B39" s="239"/>
      <c r="C39"/>
    </row>
    <row r="40" spans="1:3" x14ac:dyDescent="0.25">
      <c r="A40" s="239"/>
      <c r="B40" s="239"/>
      <c r="C40"/>
    </row>
    <row r="41" spans="1:3" x14ac:dyDescent="0.25">
      <c r="A41" s="239"/>
      <c r="B41" s="239"/>
      <c r="C41"/>
    </row>
    <row r="42" spans="1:3" x14ac:dyDescent="0.25">
      <c r="A42" s="239"/>
      <c r="B42" s="239"/>
      <c r="C42"/>
    </row>
    <row r="43" spans="1:3" x14ac:dyDescent="0.25">
      <c r="A43" s="239"/>
      <c r="B43" s="239"/>
      <c r="C43"/>
    </row>
    <row r="44" spans="1:3" x14ac:dyDescent="0.25">
      <c r="A44" s="239"/>
      <c r="B44" s="239"/>
      <c r="C44"/>
    </row>
    <row r="45" spans="1:3" x14ac:dyDescent="0.25">
      <c r="A45" s="239"/>
      <c r="B45" s="239"/>
      <c r="C45"/>
    </row>
  </sheetData>
  <mergeCells count="7">
    <mergeCell ref="A3:A14"/>
    <mergeCell ref="A15:A26"/>
    <mergeCell ref="B1:J1"/>
    <mergeCell ref="Q21:T21"/>
    <mergeCell ref="G2:J2"/>
    <mergeCell ref="G3:J3"/>
    <mergeCell ref="G4:J4"/>
  </mergeCells>
  <hyperlinks>
    <hyperlink ref="Q21:T21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Содержание!$I$76:$I$95</xm:f>
          </x14:formula1>
          <xm:sqref>G3:J3 G4:J4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18"/>
  <sheetViews>
    <sheetView showGridLines="0" view="pageBreakPreview" zoomScaleNormal="100" zoomScaleSheetLayoutView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O18" sqref="O18:R18"/>
    </sheetView>
  </sheetViews>
  <sheetFormatPr defaultColWidth="9.140625" defaultRowHeight="15" x14ac:dyDescent="0.25"/>
  <cols>
    <col min="1" max="3" width="12.5703125" style="180" customWidth="1"/>
    <col min="4" max="4" width="18.28515625" style="242" customWidth="1"/>
    <col min="5" max="5" width="8.42578125" style="242" customWidth="1"/>
    <col min="6" max="6" width="8.28515625" style="242" customWidth="1"/>
    <col min="7" max="7" width="8.42578125" style="242" customWidth="1"/>
    <col min="8" max="8" width="8.5703125" style="242" customWidth="1"/>
    <col min="9" max="9" width="1.5703125" style="132" customWidth="1"/>
    <col min="10" max="10" width="4.5703125" style="242" customWidth="1"/>
    <col min="11" max="17" width="6.28515625" style="242" customWidth="1"/>
    <col min="18" max="18" width="6" style="242" customWidth="1"/>
    <col min="19" max="19" width="5.42578125" style="242" customWidth="1"/>
    <col min="20" max="20" width="6.85546875" style="242" customWidth="1"/>
    <col min="21" max="16384" width="9.140625" style="242"/>
  </cols>
  <sheetData>
    <row r="1" spans="1:8" x14ac:dyDescent="0.25">
      <c r="A1" s="278" t="s">
        <v>35</v>
      </c>
      <c r="B1" s="482" t="str">
        <f>INDEX(Содержание!$B$3:$G$64,MATCH(A1,Содержание!$A$3:$A$64,0),1)</f>
        <v>Азық-түлік емес тауарлармен бөлшек сауда айналымы және тұтынушылық несиелеу, ж/ж, %</v>
      </c>
      <c r="C1" s="483"/>
      <c r="D1" s="483"/>
      <c r="E1" s="483"/>
      <c r="F1" s="483"/>
      <c r="G1" s="483"/>
      <c r="H1" s="483"/>
    </row>
    <row r="2" spans="1:8" ht="53.25" customHeight="1" x14ac:dyDescent="0.25">
      <c r="A2" s="272" t="s">
        <v>169</v>
      </c>
      <c r="B2" s="272" t="s">
        <v>333</v>
      </c>
      <c r="C2" s="66" t="s">
        <v>396</v>
      </c>
      <c r="D2" s="66" t="s">
        <v>397</v>
      </c>
      <c r="E2" s="464" t="s">
        <v>166</v>
      </c>
      <c r="F2" s="464"/>
      <c r="G2" s="464"/>
      <c r="H2" s="464"/>
    </row>
    <row r="3" spans="1:8" x14ac:dyDescent="0.25">
      <c r="A3" s="569">
        <v>2022</v>
      </c>
      <c r="B3" s="73">
        <v>1</v>
      </c>
      <c r="C3" s="428">
        <v>29.866175369997194</v>
      </c>
      <c r="D3" s="428">
        <v>0</v>
      </c>
      <c r="E3" s="519" t="s">
        <v>105</v>
      </c>
      <c r="F3" s="597"/>
      <c r="G3" s="597"/>
      <c r="H3" s="597"/>
    </row>
    <row r="4" spans="1:8" ht="15" customHeight="1" x14ac:dyDescent="0.25">
      <c r="A4" s="598"/>
      <c r="B4" s="73">
        <v>2</v>
      </c>
      <c r="C4" s="428">
        <v>15.759360748464331</v>
      </c>
      <c r="D4" s="428">
        <v>10.899999999999991</v>
      </c>
      <c r="E4" s="519" t="s">
        <v>104</v>
      </c>
      <c r="F4" s="597"/>
      <c r="G4" s="597"/>
      <c r="H4" s="597"/>
    </row>
    <row r="5" spans="1:8" x14ac:dyDescent="0.25">
      <c r="A5" s="598"/>
      <c r="B5" s="73">
        <v>3</v>
      </c>
      <c r="C5" s="428">
        <v>20.747975077711331</v>
      </c>
      <c r="D5" s="428">
        <v>0.10000000000000853</v>
      </c>
      <c r="E5" s="180"/>
    </row>
    <row r="6" spans="1:8" x14ac:dyDescent="0.25">
      <c r="A6" s="598"/>
      <c r="B6" s="73">
        <v>4</v>
      </c>
      <c r="C6" s="428">
        <v>10.227329447729062</v>
      </c>
      <c r="D6" s="428">
        <v>13.966666666666654</v>
      </c>
    </row>
    <row r="7" spans="1:8" x14ac:dyDescent="0.25">
      <c r="A7" s="569">
        <v>2023</v>
      </c>
      <c r="B7" s="73">
        <v>1</v>
      </c>
      <c r="C7" s="428">
        <v>39.214906818913676</v>
      </c>
      <c r="D7" s="428">
        <v>22.666666666666671</v>
      </c>
    </row>
    <row r="8" spans="1:8" x14ac:dyDescent="0.25">
      <c r="A8" s="598"/>
      <c r="B8" s="73">
        <v>2</v>
      </c>
      <c r="C8" s="428">
        <v>40.997303421575452</v>
      </c>
      <c r="D8" s="428">
        <v>13</v>
      </c>
    </row>
    <row r="9" spans="1:8" x14ac:dyDescent="0.25">
      <c r="A9" s="598"/>
      <c r="B9" s="73">
        <v>3</v>
      </c>
      <c r="C9" s="428">
        <v>41.243890881954712</v>
      </c>
      <c r="D9" s="428">
        <v>13.40000000000002</v>
      </c>
    </row>
    <row r="10" spans="1:8" x14ac:dyDescent="0.25">
      <c r="A10" s="598"/>
      <c r="B10" s="73">
        <v>4</v>
      </c>
      <c r="C10" s="428">
        <v>42.789096642042438</v>
      </c>
      <c r="D10" s="428">
        <v>12.633333333333326</v>
      </c>
    </row>
    <row r="18" spans="15:18" x14ac:dyDescent="0.25">
      <c r="O18" s="468" t="s">
        <v>271</v>
      </c>
      <c r="P18" s="468"/>
      <c r="Q18" s="468"/>
      <c r="R18" s="468"/>
    </row>
  </sheetData>
  <mergeCells count="7">
    <mergeCell ref="O18:R18"/>
    <mergeCell ref="A3:A6"/>
    <mergeCell ref="A7:A10"/>
    <mergeCell ref="B1:H1"/>
    <mergeCell ref="E2:H2"/>
    <mergeCell ref="E3:H3"/>
    <mergeCell ref="E4:H4"/>
  </mergeCells>
  <hyperlinks>
    <hyperlink ref="O18:R18" location="Содержание!A1" display="Содержание"/>
  </hyperlinks>
  <pageMargins left="0.7" right="0.7" top="0.75" bottom="0.75" header="0.3" footer="0.3"/>
  <pageSetup paperSize="9" scale="46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Содержание!$I$76:$I$95</xm:f>
          </x14:formula1>
          <xm:sqref>E3:H4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24"/>
  <sheetViews>
    <sheetView showGridLines="0" view="pageBreakPreview" zoomScaleNormal="100" zoomScaleSheetLayoutView="100" workbookViewId="0">
      <selection activeCell="B12" sqref="B12"/>
    </sheetView>
  </sheetViews>
  <sheetFormatPr defaultColWidth="9.140625" defaultRowHeight="15" x14ac:dyDescent="0.25"/>
  <cols>
    <col min="1" max="1" width="12.5703125" customWidth="1"/>
    <col min="2" max="2" width="8.7109375" customWidth="1"/>
    <col min="3" max="3" width="16.5703125" customWidth="1"/>
    <col min="4" max="4" width="1.42578125" customWidth="1"/>
    <col min="5" max="5" width="8.42578125" customWidth="1"/>
    <col min="6" max="6" width="8.28515625" customWidth="1"/>
    <col min="7" max="7" width="8.42578125" customWidth="1"/>
    <col min="8" max="8" width="8.5703125" customWidth="1"/>
    <col min="9" max="9" width="1.5703125" style="132" customWidth="1"/>
    <col min="10" max="10" width="4.5703125" customWidth="1"/>
    <col min="11" max="17" width="6.28515625" customWidth="1"/>
    <col min="18" max="18" width="6" customWidth="1"/>
    <col min="19" max="19" width="5.42578125" customWidth="1"/>
    <col min="20" max="20" width="6.85546875" customWidth="1"/>
  </cols>
  <sheetData>
    <row r="1" spans="1:8" x14ac:dyDescent="0.25">
      <c r="A1" s="86" t="s">
        <v>36</v>
      </c>
      <c r="B1" s="482" t="str">
        <f>INDEX(Содержание!$B$3:$G$64,MATCH(A1,Содержание!$A$3:$A$64,0),1)</f>
        <v>Қоғамдық тамақтандыру қызметтері (тамақ өнімдері мен сусындарды ұсыну), в % г/г</v>
      </c>
      <c r="C1" s="483"/>
      <c r="D1" s="483"/>
      <c r="E1" s="483"/>
      <c r="F1" s="483"/>
      <c r="G1" s="483"/>
      <c r="H1" s="483"/>
    </row>
    <row r="2" spans="1:8" ht="103.5" customHeight="1" x14ac:dyDescent="0.25">
      <c r="A2" s="216" t="s">
        <v>169</v>
      </c>
      <c r="B2" s="216" t="s">
        <v>333</v>
      </c>
      <c r="C2" s="217" t="s">
        <v>332</v>
      </c>
      <c r="D2" s="464" t="s">
        <v>166</v>
      </c>
      <c r="E2" s="464"/>
      <c r="F2" s="464"/>
      <c r="G2" s="464"/>
      <c r="H2" s="464"/>
    </row>
    <row r="3" spans="1:8" x14ac:dyDescent="0.25">
      <c r="A3" s="240">
        <v>2022</v>
      </c>
      <c r="B3" s="240">
        <v>1</v>
      </c>
      <c r="C3" s="422">
        <v>14.699647596762546</v>
      </c>
      <c r="D3" s="519" t="s">
        <v>105</v>
      </c>
      <c r="E3" s="597"/>
      <c r="F3" s="597"/>
      <c r="G3" s="597"/>
      <c r="H3" s="597"/>
    </row>
    <row r="4" spans="1:8" ht="14.45" customHeight="1" x14ac:dyDescent="0.25">
      <c r="A4" s="240"/>
      <c r="B4" s="240">
        <v>2</v>
      </c>
      <c r="C4" s="422">
        <v>20.685568001898673</v>
      </c>
      <c r="D4" s="599"/>
      <c r="E4" s="599"/>
      <c r="F4" s="599"/>
      <c r="G4" s="599"/>
      <c r="H4" s="599"/>
    </row>
    <row r="5" spans="1:8" x14ac:dyDescent="0.25">
      <c r="A5" s="240"/>
      <c r="B5" s="240">
        <v>3</v>
      </c>
      <c r="C5" s="422">
        <v>29.73127214574356</v>
      </c>
    </row>
    <row r="6" spans="1:8" x14ac:dyDescent="0.25">
      <c r="A6" s="240"/>
      <c r="B6" s="240">
        <v>4</v>
      </c>
      <c r="C6" s="422">
        <v>33.528150225137892</v>
      </c>
    </row>
    <row r="7" spans="1:8" x14ac:dyDescent="0.25">
      <c r="A7" s="240">
        <v>2023</v>
      </c>
      <c r="B7" s="240">
        <v>1</v>
      </c>
      <c r="C7" s="422">
        <v>12.005132767367016</v>
      </c>
    </row>
    <row r="8" spans="1:8" x14ac:dyDescent="0.25">
      <c r="A8" s="240"/>
      <c r="B8" s="240">
        <v>2</v>
      </c>
      <c r="C8" s="422">
        <v>21.90000000000002</v>
      </c>
    </row>
    <row r="9" spans="1:8" x14ac:dyDescent="0.25">
      <c r="A9" s="240"/>
      <c r="B9" s="240">
        <v>3</v>
      </c>
      <c r="C9" s="422">
        <v>-2.1333333333333258</v>
      </c>
    </row>
    <row r="10" spans="1:8" x14ac:dyDescent="0.25">
      <c r="A10" s="240"/>
      <c r="B10" s="240">
        <v>4</v>
      </c>
      <c r="C10" s="422">
        <v>7.9333333333333371</v>
      </c>
    </row>
    <row r="11" spans="1:8" x14ac:dyDescent="0.25">
      <c r="A11" s="240">
        <v>2024</v>
      </c>
      <c r="B11" s="446" t="s">
        <v>405</v>
      </c>
      <c r="C11" s="422">
        <v>0.79999999999999716</v>
      </c>
    </row>
    <row r="24" spans="16:19" x14ac:dyDescent="0.25">
      <c r="P24" s="468" t="s">
        <v>271</v>
      </c>
      <c r="Q24" s="468"/>
      <c r="R24" s="468"/>
      <c r="S24" s="468"/>
    </row>
  </sheetData>
  <mergeCells count="5">
    <mergeCell ref="B1:H1"/>
    <mergeCell ref="D2:H2"/>
    <mergeCell ref="D3:H3"/>
    <mergeCell ref="D4:H4"/>
    <mergeCell ref="P24:S24"/>
  </mergeCells>
  <hyperlinks>
    <hyperlink ref="P24:S24" location="Содержание!A1" display="Содержание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Содержание!$I$76:$I$95</xm:f>
          </x14:formula1>
          <xm:sqref>D3:H3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13"/>
  <sheetViews>
    <sheetView view="pageBreakPreview" zoomScaleNormal="100" zoomScaleSheetLayoutView="100" workbookViewId="0">
      <selection activeCell="E2" sqref="E2"/>
    </sheetView>
  </sheetViews>
  <sheetFormatPr defaultRowHeight="15" x14ac:dyDescent="0.25"/>
  <cols>
    <col min="1" max="1" width="11.42578125" customWidth="1"/>
    <col min="4" max="4" width="13" customWidth="1"/>
    <col min="5" max="5" width="11.42578125" customWidth="1"/>
    <col min="10" max="10" width="1.5703125" style="132" customWidth="1"/>
  </cols>
  <sheetData>
    <row r="1" spans="1:17" x14ac:dyDescent="0.25">
      <c r="A1" s="86" t="s">
        <v>37</v>
      </c>
      <c r="B1" s="482" t="str">
        <f>INDEX(Содержание!$B$3:$G$64,MATCH(A1,Содержание!$A$3:$A$64,0),1)</f>
        <v>Әртүрлі қызметтерін көрсету, ж/ж,  %</v>
      </c>
      <c r="C1" s="483"/>
      <c r="D1" s="483"/>
      <c r="E1" s="483"/>
      <c r="F1" s="483"/>
      <c r="G1" s="483"/>
      <c r="K1" s="134"/>
      <c r="L1" s="134"/>
      <c r="M1" s="134"/>
      <c r="N1" s="134"/>
      <c r="O1" s="134"/>
      <c r="P1" s="134"/>
      <c r="Q1" s="134"/>
    </row>
    <row r="2" spans="1:17" ht="72.599999999999994" customHeight="1" x14ac:dyDescent="0.25">
      <c r="A2" s="66" t="s">
        <v>169</v>
      </c>
      <c r="B2" s="66" t="s">
        <v>333</v>
      </c>
      <c r="C2" s="66" t="s">
        <v>334</v>
      </c>
      <c r="D2" s="66" t="s">
        <v>335</v>
      </c>
      <c r="E2" s="66" t="s">
        <v>336</v>
      </c>
      <c r="F2" s="507" t="s">
        <v>166</v>
      </c>
      <c r="G2" s="464"/>
      <c r="H2" s="464"/>
      <c r="I2" s="464"/>
      <c r="K2" s="134"/>
      <c r="L2" s="134"/>
      <c r="M2" s="134"/>
      <c r="N2" s="134"/>
      <c r="O2" s="134"/>
      <c r="P2" s="134"/>
      <c r="Q2" s="134"/>
    </row>
    <row r="3" spans="1:17" x14ac:dyDescent="0.25">
      <c r="A3" s="578">
        <v>2022</v>
      </c>
      <c r="B3" s="41">
        <v>1</v>
      </c>
      <c r="C3" s="41">
        <v>-4</v>
      </c>
      <c r="D3" s="41">
        <v>2.2000000000000002</v>
      </c>
      <c r="E3" s="41">
        <v>-1.6</v>
      </c>
      <c r="F3" s="519" t="s">
        <v>105</v>
      </c>
      <c r="G3" s="597"/>
      <c r="H3" s="597"/>
      <c r="I3" s="597"/>
      <c r="K3" s="134"/>
      <c r="L3" s="134"/>
      <c r="M3" s="134"/>
      <c r="N3" s="134"/>
      <c r="O3" s="134"/>
      <c r="P3" s="134"/>
      <c r="Q3" s="134"/>
    </row>
    <row r="4" spans="1:17" x14ac:dyDescent="0.25">
      <c r="A4" s="579"/>
      <c r="B4" s="41">
        <v>2</v>
      </c>
      <c r="C4" s="41">
        <v>8</v>
      </c>
      <c r="D4" s="41">
        <v>2.4</v>
      </c>
      <c r="E4" s="41">
        <v>-3.6</v>
      </c>
      <c r="F4" s="134"/>
      <c r="G4" s="134"/>
      <c r="H4" s="134"/>
      <c r="I4" s="134"/>
      <c r="K4" s="134"/>
      <c r="L4" s="134"/>
      <c r="M4" s="134"/>
      <c r="N4" s="134"/>
      <c r="O4" s="134"/>
      <c r="P4" s="134"/>
      <c r="Q4" s="134"/>
    </row>
    <row r="5" spans="1:17" x14ac:dyDescent="0.25">
      <c r="A5" s="579"/>
      <c r="B5" s="41">
        <v>3</v>
      </c>
      <c r="C5" s="41">
        <v>3.9</v>
      </c>
      <c r="D5" s="41">
        <v>2.5</v>
      </c>
      <c r="E5" s="41">
        <v>5.8</v>
      </c>
      <c r="F5" s="134"/>
      <c r="G5" s="134"/>
      <c r="H5" s="134"/>
      <c r="I5" s="134"/>
      <c r="K5" s="134"/>
      <c r="L5" s="134"/>
      <c r="M5" s="134"/>
      <c r="N5" s="134"/>
      <c r="O5" s="134"/>
      <c r="P5" s="134"/>
      <c r="Q5" s="134"/>
    </row>
    <row r="6" spans="1:17" x14ac:dyDescent="0.25">
      <c r="A6" s="580"/>
      <c r="B6" s="41">
        <v>4</v>
      </c>
      <c r="C6" s="41">
        <v>2.4</v>
      </c>
      <c r="D6" s="41">
        <v>2.2000000000000002</v>
      </c>
      <c r="E6" s="41">
        <v>1.6</v>
      </c>
      <c r="F6" s="134"/>
      <c r="G6" s="134"/>
      <c r="H6" s="134"/>
      <c r="I6" s="134"/>
      <c r="K6" s="134"/>
      <c r="L6" s="134"/>
      <c r="M6" s="134"/>
      <c r="N6" s="134"/>
      <c r="O6" s="134"/>
      <c r="P6" s="134"/>
      <c r="Q6" s="134"/>
    </row>
    <row r="7" spans="1:17" x14ac:dyDescent="0.25">
      <c r="A7" s="578">
        <v>2023</v>
      </c>
      <c r="B7" s="41">
        <v>1</v>
      </c>
      <c r="C7" s="41">
        <v>1.5</v>
      </c>
      <c r="D7" s="41">
        <v>-7.5</v>
      </c>
      <c r="E7" s="41">
        <v>0.2</v>
      </c>
      <c r="F7" s="134"/>
      <c r="G7" s="134"/>
      <c r="H7" s="134"/>
      <c r="I7" s="134"/>
      <c r="K7" s="134"/>
      <c r="L7" s="134"/>
      <c r="M7" s="134"/>
      <c r="N7" s="134"/>
      <c r="O7" s="134"/>
      <c r="P7" s="134"/>
      <c r="Q7" s="134"/>
    </row>
    <row r="8" spans="1:17" x14ac:dyDescent="0.25">
      <c r="A8" s="579"/>
      <c r="B8" s="41">
        <v>2</v>
      </c>
      <c r="C8" s="41">
        <v>8.6</v>
      </c>
      <c r="D8" s="41">
        <v>7.3</v>
      </c>
      <c r="E8" s="41">
        <v>2</v>
      </c>
      <c r="F8" s="134"/>
      <c r="G8" s="134"/>
      <c r="H8" s="134"/>
      <c r="I8" s="134"/>
      <c r="K8" s="134"/>
      <c r="L8" s="134"/>
      <c r="M8" s="134"/>
      <c r="N8" s="134"/>
      <c r="O8" s="134"/>
      <c r="P8" s="134"/>
      <c r="Q8" s="134"/>
    </row>
    <row r="9" spans="1:17" x14ac:dyDescent="0.25">
      <c r="A9" s="579"/>
      <c r="B9" s="41">
        <v>3</v>
      </c>
      <c r="C9" s="41">
        <v>4.0999999999999996</v>
      </c>
      <c r="D9" s="41">
        <v>-1.5</v>
      </c>
      <c r="E9" s="41">
        <v>2</v>
      </c>
      <c r="F9" s="134"/>
      <c r="G9" s="134"/>
      <c r="H9" s="134"/>
      <c r="I9" s="134"/>
      <c r="K9" s="134"/>
      <c r="L9" s="134"/>
      <c r="M9" s="134"/>
      <c r="N9" s="134"/>
      <c r="O9" s="134"/>
      <c r="P9" s="134"/>
      <c r="Q9" s="134"/>
    </row>
    <row r="10" spans="1:17" x14ac:dyDescent="0.25">
      <c r="A10" s="580"/>
      <c r="B10" s="41">
        <v>4</v>
      </c>
      <c r="C10" s="41">
        <v>10.37</v>
      </c>
      <c r="D10" s="41">
        <v>1.97</v>
      </c>
      <c r="E10" s="41">
        <v>5.37</v>
      </c>
      <c r="F10" s="134"/>
      <c r="G10" s="134"/>
      <c r="H10" s="134"/>
      <c r="I10" s="134"/>
      <c r="K10" s="134"/>
      <c r="L10" s="134"/>
      <c r="M10" s="134"/>
      <c r="N10" s="134"/>
      <c r="O10" s="134"/>
      <c r="P10" s="134"/>
      <c r="Q10" s="134"/>
    </row>
    <row r="11" spans="1:17" x14ac:dyDescent="0.25">
      <c r="F11" s="134"/>
      <c r="G11" s="134"/>
      <c r="H11" s="134"/>
      <c r="I11" s="134"/>
      <c r="K11" s="134"/>
      <c r="L11" s="134"/>
      <c r="M11" s="134"/>
      <c r="N11" s="134"/>
      <c r="O11" s="134"/>
      <c r="P11" s="134"/>
      <c r="Q11" s="134"/>
    </row>
    <row r="12" spans="1:17" x14ac:dyDescent="0.25">
      <c r="F12" s="134"/>
      <c r="G12" s="134"/>
      <c r="H12" s="134"/>
      <c r="I12" s="134"/>
      <c r="K12" s="134"/>
      <c r="L12" s="134"/>
      <c r="M12" s="134"/>
      <c r="N12" s="134"/>
      <c r="O12" s="134"/>
      <c r="P12" s="134"/>
      <c r="Q12" s="134"/>
    </row>
    <row r="13" spans="1:17" x14ac:dyDescent="0.25">
      <c r="F13" s="134"/>
      <c r="G13" s="134"/>
      <c r="H13" s="134"/>
      <c r="I13" s="134"/>
      <c r="K13" s="134"/>
      <c r="L13" s="134"/>
      <c r="M13" s="134"/>
      <c r="N13" s="134"/>
      <c r="O13" s="553" t="s">
        <v>271</v>
      </c>
      <c r="P13" s="553"/>
      <c r="Q13" s="553"/>
    </row>
  </sheetData>
  <mergeCells count="6">
    <mergeCell ref="B1:G1"/>
    <mergeCell ref="O13:Q13"/>
    <mergeCell ref="A3:A6"/>
    <mergeCell ref="A7:A10"/>
    <mergeCell ref="F2:I2"/>
    <mergeCell ref="F3:I3"/>
  </mergeCells>
  <hyperlinks>
    <hyperlink ref="O13:P13" location="Содержание!A1" display="Содержание"/>
  </hyperlinks>
  <pageMargins left="0.7" right="0.7" top="0.75" bottom="0.75" header="0.3" footer="0.3"/>
  <pageSetup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Содержание!$I$76:$I$95</xm:f>
          </x14:formula1>
          <xm:sqref>F3:I3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Z33"/>
  <sheetViews>
    <sheetView showGridLines="0" view="pageBreakPreview" zoomScaleNormal="100" zoomScaleSheetLayoutView="100" workbookViewId="0">
      <selection activeCell="I17" sqref="I17"/>
    </sheetView>
  </sheetViews>
  <sheetFormatPr defaultColWidth="9.140625" defaultRowHeight="15" x14ac:dyDescent="0.25"/>
  <cols>
    <col min="1" max="1" width="15" style="364" customWidth="1"/>
    <col min="2" max="2" width="9.140625" style="364"/>
    <col min="3" max="3" width="12" style="364" customWidth="1"/>
    <col min="4" max="4" width="11.7109375" style="364" customWidth="1"/>
    <col min="5" max="5" width="7.7109375" style="364" customWidth="1"/>
    <col min="6" max="9" width="12" style="364" customWidth="1"/>
    <col min="10" max="11" width="13.140625" style="364" customWidth="1"/>
    <col min="12" max="12" width="10.28515625" style="364" bestFit="1" customWidth="1"/>
    <col min="13" max="16" width="8.42578125" style="364" customWidth="1"/>
    <col min="17" max="17" width="1.5703125" style="132" customWidth="1"/>
    <col min="18" max="24" width="8" style="364" customWidth="1"/>
    <col min="25" max="16384" width="9.140625" style="364"/>
  </cols>
  <sheetData>
    <row r="1" spans="1:16" x14ac:dyDescent="0.25">
      <c r="A1" s="411" t="s">
        <v>38</v>
      </c>
      <c r="B1" s="482" t="str">
        <f>INDEX(Содержание!$B$3:$G$64,MATCH(A1,Содержание!$A$3:$A$64,0),1)</f>
        <v>Экономика секторлары бөлінісінде негізгі капиталға инвестициялар, ж/ж, %, жинақталған қорытындымен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3"/>
      <c r="N1" s="483"/>
      <c r="O1" s="483"/>
      <c r="P1" s="483"/>
    </row>
    <row r="2" spans="1:16" ht="53.25" customHeight="1" x14ac:dyDescent="0.25">
      <c r="A2" s="366" t="s">
        <v>169</v>
      </c>
      <c r="B2" s="412" t="s">
        <v>333</v>
      </c>
      <c r="C2" s="413" t="s">
        <v>337</v>
      </c>
      <c r="D2" s="366" t="s">
        <v>338</v>
      </c>
      <c r="E2" s="366" t="s">
        <v>368</v>
      </c>
      <c r="F2" s="366" t="s">
        <v>380</v>
      </c>
      <c r="G2" s="366" t="s">
        <v>381</v>
      </c>
      <c r="H2" s="366" t="s">
        <v>280</v>
      </c>
      <c r="I2" s="366" t="s">
        <v>382</v>
      </c>
      <c r="J2" s="366" t="s">
        <v>383</v>
      </c>
      <c r="K2" s="366" t="s">
        <v>384</v>
      </c>
      <c r="L2" s="409" t="s">
        <v>385</v>
      </c>
      <c r="M2" s="464" t="s">
        <v>166</v>
      </c>
      <c r="N2" s="464"/>
      <c r="O2" s="464"/>
      <c r="P2" s="464"/>
    </row>
    <row r="3" spans="1:16" x14ac:dyDescent="0.25">
      <c r="A3" s="501">
        <v>2022</v>
      </c>
      <c r="B3" s="414" t="s">
        <v>376</v>
      </c>
      <c r="C3" s="244">
        <v>1.5</v>
      </c>
      <c r="D3" s="244">
        <v>-0.39028081019861272</v>
      </c>
      <c r="E3" s="244">
        <v>1.1020885235832374</v>
      </c>
      <c r="F3" s="244">
        <v>-5.7541029706948956</v>
      </c>
      <c r="G3" s="244">
        <v>-9.4263172974568279E-2</v>
      </c>
      <c r="H3" s="244">
        <v>9.0676366550353951E-2</v>
      </c>
      <c r="I3" s="244">
        <v>1.8053459384910215</v>
      </c>
      <c r="J3" s="244">
        <v>-0.93964761835052868</v>
      </c>
      <c r="K3" s="244">
        <v>1.4365383736617778</v>
      </c>
      <c r="L3" s="244">
        <v>4.2436453699322154</v>
      </c>
      <c r="M3" s="519" t="s">
        <v>105</v>
      </c>
      <c r="N3" s="597"/>
      <c r="O3" s="597"/>
      <c r="P3" s="597"/>
    </row>
    <row r="4" spans="1:16" ht="15" customHeight="1" x14ac:dyDescent="0.25">
      <c r="A4" s="501"/>
      <c r="B4" s="414" t="s">
        <v>377</v>
      </c>
      <c r="C4" s="244">
        <v>2.5999999999999943</v>
      </c>
      <c r="D4" s="244">
        <v>-0.22755637378540911</v>
      </c>
      <c r="E4" s="244">
        <v>2.0304692615710098</v>
      </c>
      <c r="F4" s="244">
        <v>-2.8946803527617315</v>
      </c>
      <c r="G4" s="244">
        <v>-0.16353319131592595</v>
      </c>
      <c r="H4" s="244">
        <v>-8.0443340736914767E-2</v>
      </c>
      <c r="I4" s="244">
        <v>0.63894609094911026</v>
      </c>
      <c r="J4" s="244">
        <v>-0.28338744941346572</v>
      </c>
      <c r="K4" s="244">
        <v>1.2792820312860904</v>
      </c>
      <c r="L4" s="244">
        <v>2.3009033242072308</v>
      </c>
      <c r="M4" s="519" t="s">
        <v>104</v>
      </c>
      <c r="N4" s="597"/>
      <c r="O4" s="597"/>
      <c r="P4" s="597"/>
    </row>
    <row r="5" spans="1:16" x14ac:dyDescent="0.25">
      <c r="A5" s="543"/>
      <c r="B5" s="415" t="s">
        <v>378</v>
      </c>
      <c r="C5" s="244">
        <v>7</v>
      </c>
      <c r="D5" s="244">
        <v>0.45985549812234361</v>
      </c>
      <c r="E5" s="244">
        <v>3.3091651217617035</v>
      </c>
      <c r="F5" s="244">
        <v>-1.0223998014743676</v>
      </c>
      <c r="G5" s="244">
        <v>-0.30956734796526947</v>
      </c>
      <c r="H5" s="244">
        <v>0.12374049782529008</v>
      </c>
      <c r="I5" s="244">
        <v>0.87911822459441824</v>
      </c>
      <c r="J5" s="244">
        <v>6.4129808333472954E-2</v>
      </c>
      <c r="K5" s="244">
        <v>1.4377881385739608</v>
      </c>
      <c r="L5" s="244">
        <v>2.0581698602284479</v>
      </c>
    </row>
    <row r="6" spans="1:16" x14ac:dyDescent="0.25">
      <c r="A6" s="600"/>
      <c r="B6" s="414" t="s">
        <v>379</v>
      </c>
      <c r="C6" s="244">
        <v>7.9000000000000057</v>
      </c>
      <c r="D6" s="244">
        <v>0.39174172589158002</v>
      </c>
      <c r="E6" s="244">
        <v>4.1321828528771629</v>
      </c>
      <c r="F6" s="244">
        <v>-0.65637586633118628</v>
      </c>
      <c r="G6" s="244">
        <v>-0.17105332805623735</v>
      </c>
      <c r="H6" s="244">
        <v>-6.1367750301222553E-2</v>
      </c>
      <c r="I6" s="244">
        <v>0.57586338210311472</v>
      </c>
      <c r="J6" s="244">
        <v>0.17897654086984063</v>
      </c>
      <c r="K6" s="244">
        <v>1.9840047817504038</v>
      </c>
      <c r="L6" s="244">
        <v>1.5260276611965491</v>
      </c>
    </row>
    <row r="7" spans="1:16" x14ac:dyDescent="0.25">
      <c r="A7" s="501">
        <v>2023</v>
      </c>
      <c r="B7" s="416" t="s">
        <v>376</v>
      </c>
      <c r="C7" s="244">
        <v>16.099999999999994</v>
      </c>
      <c r="D7" s="244">
        <v>1.3044462177941505</v>
      </c>
      <c r="E7" s="244">
        <v>5.5901542858430577</v>
      </c>
      <c r="F7" s="244">
        <v>-4.9932240072076944E-2</v>
      </c>
      <c r="G7" s="244">
        <v>1.0118976447294177</v>
      </c>
      <c r="H7" s="244">
        <v>1.1126327305859078</v>
      </c>
      <c r="I7" s="244">
        <v>2.2209732773579329</v>
      </c>
      <c r="J7" s="244">
        <v>0.39605556358276145</v>
      </c>
      <c r="K7" s="244">
        <v>2.5488580673640175</v>
      </c>
      <c r="L7" s="244">
        <v>1.9649144528148259</v>
      </c>
    </row>
    <row r="8" spans="1:16" x14ac:dyDescent="0.25">
      <c r="A8" s="501"/>
      <c r="B8" s="414" t="s">
        <v>377</v>
      </c>
      <c r="C8" s="244">
        <v>13.099999999999994</v>
      </c>
      <c r="D8" s="244">
        <v>1.3338856323053088</v>
      </c>
      <c r="E8" s="244">
        <v>3.8074270173215061</v>
      </c>
      <c r="F8" s="244">
        <v>-0.68548179833826228</v>
      </c>
      <c r="G8" s="244">
        <v>1.6624429657794677</v>
      </c>
      <c r="H8" s="244">
        <v>0.98080629488804372</v>
      </c>
      <c r="I8" s="244">
        <v>4.7479712716518803</v>
      </c>
      <c r="J8" s="244">
        <v>0</v>
      </c>
      <c r="K8" s="244">
        <v>1.383920152091255</v>
      </c>
      <c r="L8" s="244">
        <v>-0.13097153569920472</v>
      </c>
    </row>
    <row r="9" spans="1:16" x14ac:dyDescent="0.25">
      <c r="A9" s="543"/>
      <c r="B9" s="414" t="s">
        <v>378</v>
      </c>
      <c r="C9" s="244">
        <v>12.099999999999994</v>
      </c>
      <c r="D9" s="244">
        <v>0.78355980432646588</v>
      </c>
      <c r="E9" s="244">
        <v>1.4047672096723567</v>
      </c>
      <c r="F9" s="244">
        <v>-0.67500975690103027</v>
      </c>
      <c r="G9" s="244">
        <v>2.7683997911495779</v>
      </c>
      <c r="H9" s="244">
        <v>0.77773931588910317</v>
      </c>
      <c r="I9" s="244">
        <v>5.6515705162272871</v>
      </c>
      <c r="J9" s="244">
        <v>0.235739995018098</v>
      </c>
      <c r="K9" s="244">
        <v>1.2784598153612974</v>
      </c>
      <c r="L9" s="244">
        <v>-0.12522669074316184</v>
      </c>
    </row>
    <row r="10" spans="1:16" x14ac:dyDescent="0.25">
      <c r="A10" s="543"/>
      <c r="B10" s="414" t="s">
        <v>379</v>
      </c>
      <c r="C10" s="244">
        <v>13.700000000000003</v>
      </c>
      <c r="D10" s="244">
        <v>0.58357768152161316</v>
      </c>
      <c r="E10" s="244">
        <v>0.7139441566731507</v>
      </c>
      <c r="F10" s="244">
        <v>0.32578141678358696</v>
      </c>
      <c r="G10" s="244">
        <v>1.957447436451637</v>
      </c>
      <c r="H10" s="244">
        <v>0.45962967604752697</v>
      </c>
      <c r="I10" s="244">
        <v>4.239572716714445</v>
      </c>
      <c r="J10" s="244">
        <v>1.5465387344176003</v>
      </c>
      <c r="K10" s="244">
        <v>1.3470490158540327</v>
      </c>
      <c r="L10" s="244">
        <v>2.5264591655364104</v>
      </c>
    </row>
    <row r="11" spans="1:16" x14ac:dyDescent="0.25">
      <c r="A11" s="408">
        <v>2024</v>
      </c>
      <c r="B11" s="410" t="s">
        <v>386</v>
      </c>
      <c r="C11" s="244">
        <v>0.59999999999999432</v>
      </c>
      <c r="D11" s="244">
        <v>-0.66691053088144714</v>
      </c>
      <c r="E11" s="244">
        <v>-5.6549701019117569</v>
      </c>
      <c r="F11" s="244">
        <v>1.6007684106666309</v>
      </c>
      <c r="G11" s="244">
        <v>0.65516213835894932</v>
      </c>
      <c r="H11" s="244">
        <v>-0.85818254057597698</v>
      </c>
      <c r="I11" s="244">
        <v>7.9170883301437627</v>
      </c>
      <c r="J11" s="244">
        <v>0.30339758828710117</v>
      </c>
      <c r="K11" s="244">
        <v>-0.38991768920556508</v>
      </c>
      <c r="L11" s="244">
        <v>-2.3064356048817034</v>
      </c>
    </row>
    <row r="12" spans="1:16" x14ac:dyDescent="0.25">
      <c r="C12" s="243"/>
      <c r="D12" s="243"/>
      <c r="E12" s="243"/>
      <c r="F12" s="243"/>
      <c r="G12" s="243"/>
      <c r="H12" s="243"/>
      <c r="I12" s="243"/>
      <c r="J12" s="243"/>
      <c r="K12" s="243"/>
      <c r="L12" s="243"/>
    </row>
    <row r="13" spans="1:16" x14ac:dyDescent="0.25">
      <c r="C13" s="243"/>
      <c r="D13" s="243"/>
      <c r="E13" s="243"/>
      <c r="F13" s="243"/>
      <c r="G13" s="243"/>
      <c r="H13" s="243"/>
      <c r="I13" s="243"/>
      <c r="J13" s="243"/>
      <c r="K13" s="243"/>
      <c r="L13" s="243"/>
    </row>
    <row r="14" spans="1:16" x14ac:dyDescent="0.25">
      <c r="C14" s="243"/>
      <c r="D14" s="243"/>
      <c r="E14" s="243"/>
      <c r="F14" s="243"/>
      <c r="G14" s="243"/>
      <c r="H14" s="243"/>
      <c r="I14" s="243"/>
      <c r="J14" s="243"/>
      <c r="K14" s="243"/>
      <c r="L14" s="243"/>
    </row>
    <row r="15" spans="1:16" x14ac:dyDescent="0.25">
      <c r="C15" s="243"/>
      <c r="D15" s="243"/>
      <c r="E15" s="243"/>
      <c r="F15" s="243"/>
      <c r="G15" s="243"/>
      <c r="H15" s="243"/>
      <c r="I15" s="243"/>
      <c r="J15" s="243"/>
      <c r="K15" s="243"/>
      <c r="L15" s="243"/>
    </row>
    <row r="16" spans="1:16" x14ac:dyDescent="0.25">
      <c r="L16" s="243"/>
    </row>
    <row r="26" spans="17:26" x14ac:dyDescent="0.25">
      <c r="W26" s="468" t="s">
        <v>271</v>
      </c>
      <c r="X26" s="468"/>
      <c r="Y26" s="468"/>
      <c r="Z26" s="468"/>
    </row>
    <row r="31" spans="17:26" x14ac:dyDescent="0.25">
      <c r="Q31" s="581"/>
    </row>
    <row r="32" spans="17:26" x14ac:dyDescent="0.25">
      <c r="Q32" s="581"/>
    </row>
    <row r="33" spans="17:17" x14ac:dyDescent="0.25">
      <c r="Q33" s="581"/>
    </row>
  </sheetData>
  <mergeCells count="8">
    <mergeCell ref="W26:Z26"/>
    <mergeCell ref="Q31:Q33"/>
    <mergeCell ref="B1:P1"/>
    <mergeCell ref="M2:P2"/>
    <mergeCell ref="A3:A6"/>
    <mergeCell ref="M3:P3"/>
    <mergeCell ref="M4:P4"/>
    <mergeCell ref="A7:A10"/>
  </mergeCells>
  <hyperlinks>
    <hyperlink ref="W26:Z26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'W:\04_Доклад о денежно-кредитной политике\2024\01.Февраль\Таблицы\[Статистическая информация ДоДКП(рус).xlsx]Содержание'!#REF!</xm:f>
          </x14:formula1>
          <xm:sqref>A1</xm:sqref>
        </x14:dataValidation>
        <x14:dataValidation type="list" allowBlank="1" showInputMessage="1" showErrorMessage="1">
          <x14:formula1>
            <xm:f>Содержание!$I$76:$I$95</xm:f>
          </x14:formula1>
          <xm:sqref>M3:P4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422"/>
  <sheetViews>
    <sheetView showGridLines="0" view="pageBreakPreview" zoomScaleNormal="100" zoomScaleSheetLayoutView="100" workbookViewId="0">
      <selection activeCell="C3" sqref="C3:E10"/>
    </sheetView>
  </sheetViews>
  <sheetFormatPr defaultColWidth="9.140625" defaultRowHeight="15" x14ac:dyDescent="0.25"/>
  <cols>
    <col min="1" max="1" width="10.85546875" customWidth="1"/>
    <col min="2" max="2" width="8.140625" customWidth="1"/>
    <col min="3" max="3" width="12.85546875" bestFit="1" customWidth="1"/>
    <col min="4" max="5" width="12.85546875" customWidth="1"/>
    <col min="6" max="7" width="8.28515625" customWidth="1"/>
    <col min="8" max="9" width="8.42578125" customWidth="1"/>
    <col min="10" max="10" width="1.5703125" customWidth="1"/>
  </cols>
  <sheetData>
    <row r="1" spans="1:17" ht="29.25" customHeight="1" x14ac:dyDescent="0.25">
      <c r="A1" s="86" t="s">
        <v>42</v>
      </c>
      <c r="B1" s="527" t="str">
        <f>INDEX(Содержание!$B$3:$G$64,MATCH(A1,Содержание!$A$3:$A$64,0),1)</f>
        <v>Тұрғын үй құрылысына салынған инвестициялар және жылжымайтын мүлік нарығындағы белсенділік</v>
      </c>
      <c r="C1" s="528"/>
      <c r="D1" s="528"/>
      <c r="E1" s="528"/>
      <c r="F1" s="528"/>
      <c r="G1" s="528"/>
      <c r="H1" s="528"/>
      <c r="I1" s="528"/>
      <c r="J1" s="38"/>
    </row>
    <row r="2" spans="1:17" ht="102" x14ac:dyDescent="0.25">
      <c r="A2" s="366" t="s">
        <v>169</v>
      </c>
      <c r="B2" s="194" t="s">
        <v>333</v>
      </c>
      <c r="C2" s="366" t="s">
        <v>339</v>
      </c>
      <c r="D2" s="366" t="s">
        <v>340</v>
      </c>
      <c r="E2" s="366" t="s">
        <v>341</v>
      </c>
      <c r="F2" s="506" t="s">
        <v>166</v>
      </c>
      <c r="G2" s="506"/>
      <c r="H2" s="506"/>
      <c r="I2" s="507"/>
      <c r="J2" s="38"/>
    </row>
    <row r="3" spans="1:17" x14ac:dyDescent="0.25">
      <c r="A3" s="578">
        <v>2022</v>
      </c>
      <c r="B3" s="195">
        <v>1</v>
      </c>
      <c r="C3" s="181">
        <v>25.133333333333326</v>
      </c>
      <c r="D3" s="182">
        <v>147.74299999999999</v>
      </c>
      <c r="E3" s="41">
        <v>74.400000000000006</v>
      </c>
      <c r="F3" s="519" t="s">
        <v>105</v>
      </c>
      <c r="G3" s="597"/>
      <c r="H3" s="597"/>
      <c r="I3" s="597"/>
      <c r="J3" s="38"/>
    </row>
    <row r="4" spans="1:17" x14ac:dyDescent="0.25">
      <c r="A4" s="579"/>
      <c r="B4" s="196">
        <v>2</v>
      </c>
      <c r="C4" s="181">
        <v>15.366666666666674</v>
      </c>
      <c r="D4" s="182">
        <v>114.03900000000002</v>
      </c>
      <c r="E4" s="41">
        <v>74.400000000000006</v>
      </c>
      <c r="F4" s="519" t="s">
        <v>104</v>
      </c>
      <c r="G4" s="597"/>
      <c r="H4" s="597"/>
      <c r="I4" s="597"/>
      <c r="J4" s="38"/>
    </row>
    <row r="5" spans="1:17" x14ac:dyDescent="0.25">
      <c r="A5" s="579"/>
      <c r="B5" s="195">
        <v>3</v>
      </c>
      <c r="C5" s="181">
        <v>22.133333333333326</v>
      </c>
      <c r="D5" s="182">
        <v>102.32000000000001</v>
      </c>
      <c r="E5" s="41">
        <v>74.400000000000006</v>
      </c>
      <c r="J5" s="38"/>
    </row>
    <row r="6" spans="1:17" x14ac:dyDescent="0.25">
      <c r="A6" s="580"/>
      <c r="B6" s="195">
        <v>4</v>
      </c>
      <c r="C6" s="181">
        <v>3.6666666666666714</v>
      </c>
      <c r="D6" s="182">
        <v>101.72</v>
      </c>
      <c r="E6" s="41">
        <v>74.400000000000006</v>
      </c>
      <c r="J6" s="38"/>
    </row>
    <row r="7" spans="1:17" x14ac:dyDescent="0.25">
      <c r="A7" s="578">
        <v>2023</v>
      </c>
      <c r="B7" s="195">
        <v>1</v>
      </c>
      <c r="C7" s="181">
        <v>15.966666666666654</v>
      </c>
      <c r="D7" s="182">
        <v>72.685000000000002</v>
      </c>
      <c r="E7" s="41">
        <v>74.400000000000006</v>
      </c>
      <c r="J7" s="38"/>
    </row>
    <row r="8" spans="1:17" x14ac:dyDescent="0.25">
      <c r="A8" s="579"/>
      <c r="B8" s="195">
        <v>2</v>
      </c>
      <c r="C8" s="181">
        <v>-4.8666666666666742</v>
      </c>
      <c r="D8" s="182">
        <v>86.912999999999997</v>
      </c>
      <c r="E8" s="41">
        <v>74.400000000000006</v>
      </c>
      <c r="J8" s="38"/>
    </row>
    <row r="9" spans="1:17" x14ac:dyDescent="0.25">
      <c r="A9" s="579"/>
      <c r="B9" s="195">
        <v>3</v>
      </c>
      <c r="C9" s="181">
        <v>-2.1666666666666714</v>
      </c>
      <c r="D9" s="182">
        <v>108.43299999999999</v>
      </c>
      <c r="E9" s="41">
        <v>74.400000000000006</v>
      </c>
      <c r="J9" s="38"/>
    </row>
    <row r="10" spans="1:17" x14ac:dyDescent="0.25">
      <c r="A10" s="580"/>
      <c r="B10" s="195">
        <v>4</v>
      </c>
      <c r="C10" s="181">
        <v>5.2666666666666657</v>
      </c>
      <c r="D10" s="182">
        <v>102.52</v>
      </c>
      <c r="E10" s="41">
        <v>74.400000000000006</v>
      </c>
      <c r="J10" s="38"/>
    </row>
    <row r="11" spans="1:17" x14ac:dyDescent="0.25">
      <c r="J11" s="38"/>
    </row>
    <row r="12" spans="1:17" x14ac:dyDescent="0.25">
      <c r="J12" s="38"/>
      <c r="O12" s="553" t="s">
        <v>271</v>
      </c>
      <c r="P12" s="553"/>
      <c r="Q12" s="553"/>
    </row>
    <row r="13" spans="1:17" x14ac:dyDescent="0.25">
      <c r="J13" s="38"/>
    </row>
    <row r="14" spans="1:17" x14ac:dyDescent="0.25">
      <c r="J14" s="38"/>
    </row>
    <row r="15" spans="1:17" x14ac:dyDescent="0.25">
      <c r="J15" s="38"/>
    </row>
    <row r="16" spans="1:17" x14ac:dyDescent="0.25">
      <c r="J16" s="38"/>
    </row>
    <row r="17" spans="10:10" x14ac:dyDescent="0.25">
      <c r="J17" s="38"/>
    </row>
    <row r="18" spans="10:10" x14ac:dyDescent="0.25">
      <c r="J18" s="38"/>
    </row>
    <row r="19" spans="10:10" x14ac:dyDescent="0.25">
      <c r="J19" s="38"/>
    </row>
    <row r="20" spans="10:10" x14ac:dyDescent="0.25">
      <c r="J20" s="38"/>
    </row>
    <row r="21" spans="10:10" x14ac:dyDescent="0.25">
      <c r="J21" s="38"/>
    </row>
    <row r="23" spans="10:10" x14ac:dyDescent="0.25">
      <c r="J23" s="38"/>
    </row>
    <row r="24" spans="10:10" x14ac:dyDescent="0.25">
      <c r="J24" s="38"/>
    </row>
    <row r="25" spans="10:10" x14ac:dyDescent="0.25">
      <c r="J25" s="38"/>
    </row>
    <row r="26" spans="10:10" x14ac:dyDescent="0.25">
      <c r="J26" s="38"/>
    </row>
    <row r="27" spans="10:10" x14ac:dyDescent="0.25">
      <c r="J27" s="38"/>
    </row>
    <row r="28" spans="10:10" x14ac:dyDescent="0.25">
      <c r="J28" s="38"/>
    </row>
    <row r="29" spans="10:10" x14ac:dyDescent="0.25">
      <c r="J29" s="38"/>
    </row>
    <row r="30" spans="10:10" x14ac:dyDescent="0.25">
      <c r="J30" s="38"/>
    </row>
    <row r="31" spans="10:10" x14ac:dyDescent="0.25">
      <c r="J31" s="601"/>
    </row>
    <row r="32" spans="10:10" x14ac:dyDescent="0.25">
      <c r="J32" s="601"/>
    </row>
    <row r="33" spans="10:10" x14ac:dyDescent="0.25">
      <c r="J33" s="601"/>
    </row>
    <row r="34" spans="10:10" x14ac:dyDescent="0.25">
      <c r="J34" s="38"/>
    </row>
    <row r="35" spans="10:10" x14ac:dyDescent="0.25">
      <c r="J35" s="38"/>
    </row>
    <row r="36" spans="10:10" x14ac:dyDescent="0.25">
      <c r="J36" s="38"/>
    </row>
    <row r="37" spans="10:10" x14ac:dyDescent="0.25">
      <c r="J37" s="38"/>
    </row>
    <row r="38" spans="10:10" x14ac:dyDescent="0.25">
      <c r="J38" s="38"/>
    </row>
    <row r="39" spans="10:10" x14ac:dyDescent="0.25">
      <c r="J39" s="38"/>
    </row>
    <row r="40" spans="10:10" x14ac:dyDescent="0.25">
      <c r="J40" s="38"/>
    </row>
    <row r="41" spans="10:10" x14ac:dyDescent="0.25">
      <c r="J41" s="38"/>
    </row>
    <row r="42" spans="10:10" x14ac:dyDescent="0.25">
      <c r="J42" s="38"/>
    </row>
    <row r="43" spans="10:10" x14ac:dyDescent="0.25">
      <c r="J43" s="38"/>
    </row>
    <row r="44" spans="10:10" x14ac:dyDescent="0.25">
      <c r="J44" s="38"/>
    </row>
    <row r="45" spans="10:10" x14ac:dyDescent="0.25">
      <c r="J45" s="38"/>
    </row>
    <row r="46" spans="10:10" x14ac:dyDescent="0.25">
      <c r="J46" s="38"/>
    </row>
    <row r="47" spans="10:10" x14ac:dyDescent="0.25">
      <c r="J47" s="38"/>
    </row>
    <row r="48" spans="10:10" x14ac:dyDescent="0.25">
      <c r="J48" s="38"/>
    </row>
    <row r="49" spans="10:10" x14ac:dyDescent="0.25">
      <c r="J49" s="38"/>
    </row>
    <row r="50" spans="10:10" x14ac:dyDescent="0.25">
      <c r="J50" s="38"/>
    </row>
    <row r="51" spans="10:10" x14ac:dyDescent="0.25">
      <c r="J51" s="38"/>
    </row>
    <row r="52" spans="10:10" x14ac:dyDescent="0.25">
      <c r="J52" s="38"/>
    </row>
    <row r="53" spans="10:10" x14ac:dyDescent="0.25">
      <c r="J53" s="38"/>
    </row>
    <row r="54" spans="10:10" x14ac:dyDescent="0.25">
      <c r="J54" s="38"/>
    </row>
    <row r="55" spans="10:10" x14ac:dyDescent="0.25">
      <c r="J55" s="38"/>
    </row>
    <row r="56" spans="10:10" x14ac:dyDescent="0.25">
      <c r="J56" s="38"/>
    </row>
    <row r="57" spans="10:10" x14ac:dyDescent="0.25">
      <c r="J57" s="38"/>
    </row>
    <row r="58" spans="10:10" x14ac:dyDescent="0.25">
      <c r="J58" s="38"/>
    </row>
    <row r="59" spans="10:10" x14ac:dyDescent="0.25">
      <c r="J59" s="38"/>
    </row>
    <row r="60" spans="10:10" x14ac:dyDescent="0.25">
      <c r="J60" s="38"/>
    </row>
    <row r="61" spans="10:10" x14ac:dyDescent="0.25">
      <c r="J61" s="38"/>
    </row>
    <row r="62" spans="10:10" x14ac:dyDescent="0.25">
      <c r="J62" s="38"/>
    </row>
    <row r="63" spans="10:10" x14ac:dyDescent="0.25">
      <c r="J63" s="38"/>
    </row>
    <row r="64" spans="10:10" x14ac:dyDescent="0.25">
      <c r="J64" s="38"/>
    </row>
    <row r="65" spans="10:10" x14ac:dyDescent="0.25">
      <c r="J65" s="38"/>
    </row>
    <row r="66" spans="10:10" x14ac:dyDescent="0.25">
      <c r="J66" s="38"/>
    </row>
    <row r="67" spans="10:10" x14ac:dyDescent="0.25">
      <c r="J67" s="38"/>
    </row>
    <row r="68" spans="10:10" x14ac:dyDescent="0.25">
      <c r="J68" s="38"/>
    </row>
    <row r="69" spans="10:10" x14ac:dyDescent="0.25">
      <c r="J69" s="38"/>
    </row>
    <row r="70" spans="10:10" x14ac:dyDescent="0.25">
      <c r="J70" s="38"/>
    </row>
    <row r="71" spans="10:10" x14ac:dyDescent="0.25">
      <c r="J71" s="38"/>
    </row>
    <row r="72" spans="10:10" x14ac:dyDescent="0.25">
      <c r="J72" s="38"/>
    </row>
    <row r="73" spans="10:10" x14ac:dyDescent="0.25">
      <c r="J73" s="38"/>
    </row>
    <row r="74" spans="10:10" x14ac:dyDescent="0.25">
      <c r="J74" s="38"/>
    </row>
    <row r="75" spans="10:10" x14ac:dyDescent="0.25">
      <c r="J75" s="38"/>
    </row>
    <row r="76" spans="10:10" x14ac:dyDescent="0.25">
      <c r="J76" s="38"/>
    </row>
    <row r="77" spans="10:10" x14ac:dyDescent="0.25">
      <c r="J77" s="38"/>
    </row>
    <row r="78" spans="10:10" x14ac:dyDescent="0.25">
      <c r="J78" s="38"/>
    </row>
    <row r="79" spans="10:10" x14ac:dyDescent="0.25">
      <c r="J79" s="38"/>
    </row>
    <row r="80" spans="10:10" x14ac:dyDescent="0.25">
      <c r="J80" s="38"/>
    </row>
    <row r="81" spans="10:10" x14ac:dyDescent="0.25">
      <c r="J81" s="38"/>
    </row>
    <row r="82" spans="10:10" x14ac:dyDescent="0.25">
      <c r="J82" s="38"/>
    </row>
    <row r="83" spans="10:10" x14ac:dyDescent="0.25">
      <c r="J83" s="38"/>
    </row>
    <row r="84" spans="10:10" x14ac:dyDescent="0.25">
      <c r="J84" s="38"/>
    </row>
    <row r="85" spans="10:10" x14ac:dyDescent="0.25">
      <c r="J85" s="38"/>
    </row>
    <row r="86" spans="10:10" x14ac:dyDescent="0.25">
      <c r="J86" s="38"/>
    </row>
    <row r="87" spans="10:10" x14ac:dyDescent="0.25">
      <c r="J87" s="38"/>
    </row>
    <row r="88" spans="10:10" x14ac:dyDescent="0.25">
      <c r="J88" s="38"/>
    </row>
    <row r="89" spans="10:10" x14ac:dyDescent="0.25">
      <c r="J89" s="38"/>
    </row>
    <row r="90" spans="10:10" x14ac:dyDescent="0.25">
      <c r="J90" s="38"/>
    </row>
    <row r="91" spans="10:10" x14ac:dyDescent="0.25">
      <c r="J91" s="38"/>
    </row>
    <row r="92" spans="10:10" x14ac:dyDescent="0.25">
      <c r="J92" s="38"/>
    </row>
    <row r="93" spans="10:10" x14ac:dyDescent="0.25">
      <c r="J93" s="38"/>
    </row>
    <row r="94" spans="10:10" x14ac:dyDescent="0.25">
      <c r="J94" s="38"/>
    </row>
    <row r="95" spans="10:10" x14ac:dyDescent="0.25">
      <c r="J95" s="38"/>
    </row>
    <row r="96" spans="10:10" x14ac:dyDescent="0.25">
      <c r="J96" s="38"/>
    </row>
    <row r="97" spans="10:10" x14ac:dyDescent="0.25">
      <c r="J97" s="38"/>
    </row>
    <row r="98" spans="10:10" x14ac:dyDescent="0.25">
      <c r="J98" s="38"/>
    </row>
    <row r="99" spans="10:10" x14ac:dyDescent="0.25">
      <c r="J99" s="38"/>
    </row>
    <row r="100" spans="10:10" x14ac:dyDescent="0.25">
      <c r="J100" s="38"/>
    </row>
    <row r="101" spans="10:10" x14ac:dyDescent="0.25">
      <c r="J101" s="38"/>
    </row>
    <row r="102" spans="10:10" x14ac:dyDescent="0.25">
      <c r="J102" s="38"/>
    </row>
    <row r="103" spans="10:10" x14ac:dyDescent="0.25">
      <c r="J103" s="38"/>
    </row>
    <row r="104" spans="10:10" x14ac:dyDescent="0.25">
      <c r="J104" s="38"/>
    </row>
    <row r="105" spans="10:10" x14ac:dyDescent="0.25">
      <c r="J105" s="38"/>
    </row>
    <row r="106" spans="10:10" x14ac:dyDescent="0.25">
      <c r="J106" s="38"/>
    </row>
    <row r="107" spans="10:10" x14ac:dyDescent="0.25">
      <c r="J107" s="38"/>
    </row>
    <row r="108" spans="10:10" x14ac:dyDescent="0.25">
      <c r="J108" s="38"/>
    </row>
    <row r="109" spans="10:10" x14ac:dyDescent="0.25">
      <c r="J109" s="38"/>
    </row>
    <row r="110" spans="10:10" x14ac:dyDescent="0.25">
      <c r="J110" s="38"/>
    </row>
    <row r="111" spans="10:10" x14ac:dyDescent="0.25">
      <c r="J111" s="38"/>
    </row>
    <row r="112" spans="10:10" x14ac:dyDescent="0.25">
      <c r="J112" s="38"/>
    </row>
    <row r="113" spans="10:10" x14ac:dyDescent="0.25">
      <c r="J113" s="38"/>
    </row>
    <row r="114" spans="10:10" x14ac:dyDescent="0.25">
      <c r="J114" s="38"/>
    </row>
    <row r="115" spans="10:10" x14ac:dyDescent="0.25">
      <c r="J115" s="38"/>
    </row>
    <row r="116" spans="10:10" x14ac:dyDescent="0.25">
      <c r="J116" s="38"/>
    </row>
    <row r="117" spans="10:10" x14ac:dyDescent="0.25">
      <c r="J117" s="38"/>
    </row>
    <row r="118" spans="10:10" x14ac:dyDescent="0.25">
      <c r="J118" s="38"/>
    </row>
    <row r="119" spans="10:10" x14ac:dyDescent="0.25">
      <c r="J119" s="38"/>
    </row>
    <row r="120" spans="10:10" x14ac:dyDescent="0.25">
      <c r="J120" s="38"/>
    </row>
    <row r="121" spans="10:10" x14ac:dyDescent="0.25">
      <c r="J121" s="38"/>
    </row>
    <row r="122" spans="10:10" x14ac:dyDescent="0.25">
      <c r="J122" s="38"/>
    </row>
    <row r="123" spans="10:10" x14ac:dyDescent="0.25">
      <c r="J123" s="38"/>
    </row>
    <row r="124" spans="10:10" x14ac:dyDescent="0.25">
      <c r="J124" s="38"/>
    </row>
    <row r="125" spans="10:10" x14ac:dyDescent="0.25">
      <c r="J125" s="38"/>
    </row>
    <row r="126" spans="10:10" x14ac:dyDescent="0.25">
      <c r="J126" s="38"/>
    </row>
    <row r="127" spans="10:10" x14ac:dyDescent="0.25">
      <c r="J127" s="38"/>
    </row>
    <row r="128" spans="10:10" x14ac:dyDescent="0.25">
      <c r="J128" s="38"/>
    </row>
    <row r="129" spans="10:10" x14ac:dyDescent="0.25">
      <c r="J129" s="38"/>
    </row>
    <row r="130" spans="10:10" x14ac:dyDescent="0.25">
      <c r="J130" s="38"/>
    </row>
    <row r="131" spans="10:10" x14ac:dyDescent="0.25">
      <c r="J131" s="38"/>
    </row>
    <row r="132" spans="10:10" x14ac:dyDescent="0.25">
      <c r="J132" s="38"/>
    </row>
    <row r="133" spans="10:10" x14ac:dyDescent="0.25">
      <c r="J133" s="38"/>
    </row>
    <row r="134" spans="10:10" x14ac:dyDescent="0.25">
      <c r="J134" s="38"/>
    </row>
    <row r="135" spans="10:10" x14ac:dyDescent="0.25">
      <c r="J135" s="38"/>
    </row>
    <row r="136" spans="10:10" x14ac:dyDescent="0.25">
      <c r="J136" s="38"/>
    </row>
    <row r="137" spans="10:10" x14ac:dyDescent="0.25">
      <c r="J137" s="38"/>
    </row>
    <row r="138" spans="10:10" x14ac:dyDescent="0.25">
      <c r="J138" s="38"/>
    </row>
    <row r="139" spans="10:10" x14ac:dyDescent="0.25">
      <c r="J139" s="38"/>
    </row>
    <row r="140" spans="10:10" x14ac:dyDescent="0.25">
      <c r="J140" s="38"/>
    </row>
    <row r="141" spans="10:10" x14ac:dyDescent="0.25">
      <c r="J141" s="38"/>
    </row>
    <row r="142" spans="10:10" x14ac:dyDescent="0.25">
      <c r="J142" s="38"/>
    </row>
    <row r="143" spans="10:10" x14ac:dyDescent="0.25">
      <c r="J143" s="38"/>
    </row>
    <row r="144" spans="10:10" x14ac:dyDescent="0.25">
      <c r="J144" s="38"/>
    </row>
    <row r="145" spans="10:10" x14ac:dyDescent="0.25">
      <c r="J145" s="38"/>
    </row>
    <row r="146" spans="10:10" x14ac:dyDescent="0.25">
      <c r="J146" s="38"/>
    </row>
    <row r="147" spans="10:10" x14ac:dyDescent="0.25">
      <c r="J147" s="38"/>
    </row>
    <row r="148" spans="10:10" x14ac:dyDescent="0.25">
      <c r="J148" s="38"/>
    </row>
    <row r="149" spans="10:10" x14ac:dyDescent="0.25">
      <c r="J149" s="38"/>
    </row>
    <row r="150" spans="10:10" x14ac:dyDescent="0.25">
      <c r="J150" s="38"/>
    </row>
    <row r="151" spans="10:10" x14ac:dyDescent="0.25">
      <c r="J151" s="38"/>
    </row>
    <row r="152" spans="10:10" x14ac:dyDescent="0.25">
      <c r="J152" s="38"/>
    </row>
    <row r="153" spans="10:10" x14ac:dyDescent="0.25">
      <c r="J153" s="38"/>
    </row>
    <row r="154" spans="10:10" x14ac:dyDescent="0.25">
      <c r="J154" s="38"/>
    </row>
    <row r="155" spans="10:10" x14ac:dyDescent="0.25">
      <c r="J155" s="38"/>
    </row>
    <row r="156" spans="10:10" x14ac:dyDescent="0.25">
      <c r="J156" s="38"/>
    </row>
    <row r="157" spans="10:10" x14ac:dyDescent="0.25">
      <c r="J157" s="38"/>
    </row>
    <row r="158" spans="10:10" x14ac:dyDescent="0.25">
      <c r="J158" s="38"/>
    </row>
    <row r="159" spans="10:10" x14ac:dyDescent="0.25">
      <c r="J159" s="38"/>
    </row>
    <row r="160" spans="10:10" x14ac:dyDescent="0.25">
      <c r="J160" s="38"/>
    </row>
    <row r="161" spans="10:10" x14ac:dyDescent="0.25">
      <c r="J161" s="38"/>
    </row>
    <row r="162" spans="10:10" x14ac:dyDescent="0.25">
      <c r="J162" s="38"/>
    </row>
    <row r="163" spans="10:10" x14ac:dyDescent="0.25">
      <c r="J163" s="38"/>
    </row>
    <row r="164" spans="10:10" x14ac:dyDescent="0.25">
      <c r="J164" s="38"/>
    </row>
    <row r="165" spans="10:10" x14ac:dyDescent="0.25">
      <c r="J165" s="38"/>
    </row>
    <row r="166" spans="10:10" x14ac:dyDescent="0.25">
      <c r="J166" s="38"/>
    </row>
    <row r="167" spans="10:10" x14ac:dyDescent="0.25">
      <c r="J167" s="38"/>
    </row>
    <row r="168" spans="10:10" x14ac:dyDescent="0.25">
      <c r="J168" s="38"/>
    </row>
    <row r="169" spans="10:10" x14ac:dyDescent="0.25">
      <c r="J169" s="38"/>
    </row>
    <row r="170" spans="10:10" x14ac:dyDescent="0.25">
      <c r="J170" s="38"/>
    </row>
    <row r="171" spans="10:10" x14ac:dyDescent="0.25">
      <c r="J171" s="38"/>
    </row>
    <row r="172" spans="10:10" x14ac:dyDescent="0.25">
      <c r="J172" s="38"/>
    </row>
    <row r="173" spans="10:10" x14ac:dyDescent="0.25">
      <c r="J173" s="38"/>
    </row>
    <row r="174" spans="10:10" x14ac:dyDescent="0.25">
      <c r="J174" s="38"/>
    </row>
    <row r="175" spans="10:10" x14ac:dyDescent="0.25">
      <c r="J175" s="38"/>
    </row>
    <row r="176" spans="10:10" x14ac:dyDescent="0.25">
      <c r="J176" s="38"/>
    </row>
    <row r="177" spans="10:10" x14ac:dyDescent="0.25">
      <c r="J177" s="38"/>
    </row>
    <row r="178" spans="10:10" x14ac:dyDescent="0.25">
      <c r="J178" s="38"/>
    </row>
    <row r="179" spans="10:10" x14ac:dyDescent="0.25">
      <c r="J179" s="38"/>
    </row>
    <row r="180" spans="10:10" x14ac:dyDescent="0.25">
      <c r="J180" s="38"/>
    </row>
    <row r="181" spans="10:10" x14ac:dyDescent="0.25">
      <c r="J181" s="38"/>
    </row>
    <row r="182" spans="10:10" x14ac:dyDescent="0.25">
      <c r="J182" s="38"/>
    </row>
    <row r="183" spans="10:10" x14ac:dyDescent="0.25">
      <c r="J183" s="38"/>
    </row>
    <row r="184" spans="10:10" x14ac:dyDescent="0.25">
      <c r="J184" s="38"/>
    </row>
    <row r="185" spans="10:10" x14ac:dyDescent="0.25">
      <c r="J185" s="38"/>
    </row>
    <row r="186" spans="10:10" x14ac:dyDescent="0.25">
      <c r="J186" s="38"/>
    </row>
    <row r="187" spans="10:10" x14ac:dyDescent="0.25">
      <c r="J187" s="38"/>
    </row>
    <row r="188" spans="10:10" x14ac:dyDescent="0.25">
      <c r="J188" s="38"/>
    </row>
    <row r="189" spans="10:10" x14ac:dyDescent="0.25">
      <c r="J189" s="38"/>
    </row>
    <row r="190" spans="10:10" x14ac:dyDescent="0.25">
      <c r="J190" s="38"/>
    </row>
    <row r="191" spans="10:10" x14ac:dyDescent="0.25">
      <c r="J191" s="38"/>
    </row>
    <row r="192" spans="10:10" x14ac:dyDescent="0.25">
      <c r="J192" s="38"/>
    </row>
    <row r="193" spans="10:10" x14ac:dyDescent="0.25">
      <c r="J193" s="38"/>
    </row>
    <row r="194" spans="10:10" x14ac:dyDescent="0.25">
      <c r="J194" s="38"/>
    </row>
    <row r="195" spans="10:10" x14ac:dyDescent="0.25">
      <c r="J195" s="38"/>
    </row>
    <row r="196" spans="10:10" x14ac:dyDescent="0.25">
      <c r="J196" s="38"/>
    </row>
    <row r="197" spans="10:10" x14ac:dyDescent="0.25">
      <c r="J197" s="38"/>
    </row>
    <row r="198" spans="10:10" x14ac:dyDescent="0.25">
      <c r="J198" s="38"/>
    </row>
    <row r="199" spans="10:10" x14ac:dyDescent="0.25">
      <c r="J199" s="38"/>
    </row>
    <row r="200" spans="10:10" x14ac:dyDescent="0.25">
      <c r="J200" s="38"/>
    </row>
    <row r="201" spans="10:10" x14ac:dyDescent="0.25">
      <c r="J201" s="38"/>
    </row>
    <row r="202" spans="10:10" x14ac:dyDescent="0.25">
      <c r="J202" s="38"/>
    </row>
    <row r="203" spans="10:10" x14ac:dyDescent="0.25">
      <c r="J203" s="38"/>
    </row>
    <row r="204" spans="10:10" x14ac:dyDescent="0.25">
      <c r="J204" s="38"/>
    </row>
    <row r="205" spans="10:10" x14ac:dyDescent="0.25">
      <c r="J205" s="38"/>
    </row>
    <row r="206" spans="10:10" x14ac:dyDescent="0.25">
      <c r="J206" s="38"/>
    </row>
    <row r="207" spans="10:10" x14ac:dyDescent="0.25">
      <c r="J207" s="38"/>
    </row>
    <row r="208" spans="10:10" x14ac:dyDescent="0.25">
      <c r="J208" s="38"/>
    </row>
    <row r="209" spans="10:10" x14ac:dyDescent="0.25">
      <c r="J209" s="38"/>
    </row>
    <row r="210" spans="10:10" x14ac:dyDescent="0.25">
      <c r="J210" s="38"/>
    </row>
    <row r="211" spans="10:10" x14ac:dyDescent="0.25">
      <c r="J211" s="38"/>
    </row>
    <row r="212" spans="10:10" x14ac:dyDescent="0.25">
      <c r="J212" s="38"/>
    </row>
    <row r="213" spans="10:10" x14ac:dyDescent="0.25">
      <c r="J213" s="38"/>
    </row>
    <row r="214" spans="10:10" x14ac:dyDescent="0.25">
      <c r="J214" s="38"/>
    </row>
    <row r="215" spans="10:10" x14ac:dyDescent="0.25">
      <c r="J215" s="38"/>
    </row>
    <row r="216" spans="10:10" x14ac:dyDescent="0.25">
      <c r="J216" s="38"/>
    </row>
    <row r="217" spans="10:10" x14ac:dyDescent="0.25">
      <c r="J217" s="38"/>
    </row>
    <row r="218" spans="10:10" x14ac:dyDescent="0.25">
      <c r="J218" s="38"/>
    </row>
    <row r="219" spans="10:10" x14ac:dyDescent="0.25">
      <c r="J219" s="38"/>
    </row>
    <row r="220" spans="10:10" x14ac:dyDescent="0.25">
      <c r="J220" s="38"/>
    </row>
    <row r="221" spans="10:10" x14ac:dyDescent="0.25">
      <c r="J221" s="38"/>
    </row>
    <row r="222" spans="10:10" x14ac:dyDescent="0.25">
      <c r="J222" s="38"/>
    </row>
    <row r="223" spans="10:10" x14ac:dyDescent="0.25">
      <c r="J223" s="38"/>
    </row>
    <row r="224" spans="10:10" x14ac:dyDescent="0.25">
      <c r="J224" s="38"/>
    </row>
    <row r="225" spans="10:10" x14ac:dyDescent="0.25">
      <c r="J225" s="38"/>
    </row>
    <row r="226" spans="10:10" x14ac:dyDescent="0.25">
      <c r="J226" s="38"/>
    </row>
    <row r="227" spans="10:10" x14ac:dyDescent="0.25">
      <c r="J227" s="38"/>
    </row>
    <row r="228" spans="10:10" x14ac:dyDescent="0.25">
      <c r="J228" s="38"/>
    </row>
    <row r="229" spans="10:10" x14ac:dyDescent="0.25">
      <c r="J229" s="38"/>
    </row>
    <row r="230" spans="10:10" x14ac:dyDescent="0.25">
      <c r="J230" s="38"/>
    </row>
    <row r="231" spans="10:10" x14ac:dyDescent="0.25">
      <c r="J231" s="38"/>
    </row>
    <row r="232" spans="10:10" x14ac:dyDescent="0.25">
      <c r="J232" s="38"/>
    </row>
    <row r="233" spans="10:10" x14ac:dyDescent="0.25">
      <c r="J233" s="38"/>
    </row>
    <row r="234" spans="10:10" x14ac:dyDescent="0.25">
      <c r="J234" s="38"/>
    </row>
    <row r="235" spans="10:10" x14ac:dyDescent="0.25">
      <c r="J235" s="38"/>
    </row>
    <row r="236" spans="10:10" x14ac:dyDescent="0.25">
      <c r="J236" s="38"/>
    </row>
    <row r="237" spans="10:10" x14ac:dyDescent="0.25">
      <c r="J237" s="38"/>
    </row>
    <row r="238" spans="10:10" x14ac:dyDescent="0.25">
      <c r="J238" s="38"/>
    </row>
    <row r="239" spans="10:10" x14ac:dyDescent="0.25">
      <c r="J239" s="38"/>
    </row>
    <row r="240" spans="10:10" x14ac:dyDescent="0.25">
      <c r="J240" s="38"/>
    </row>
    <row r="241" spans="10:10" x14ac:dyDescent="0.25">
      <c r="J241" s="38"/>
    </row>
    <row r="242" spans="10:10" x14ac:dyDescent="0.25">
      <c r="J242" s="38"/>
    </row>
    <row r="243" spans="10:10" x14ac:dyDescent="0.25">
      <c r="J243" s="38"/>
    </row>
    <row r="244" spans="10:10" x14ac:dyDescent="0.25">
      <c r="J244" s="38"/>
    </row>
    <row r="245" spans="10:10" x14ac:dyDescent="0.25">
      <c r="J245" s="38"/>
    </row>
    <row r="246" spans="10:10" x14ac:dyDescent="0.25">
      <c r="J246" s="38"/>
    </row>
    <row r="247" spans="10:10" x14ac:dyDescent="0.25">
      <c r="J247" s="38"/>
    </row>
    <row r="248" spans="10:10" x14ac:dyDescent="0.25">
      <c r="J248" s="38"/>
    </row>
    <row r="249" spans="10:10" x14ac:dyDescent="0.25">
      <c r="J249" s="38"/>
    </row>
    <row r="250" spans="10:10" x14ac:dyDescent="0.25">
      <c r="J250" s="38"/>
    </row>
    <row r="251" spans="10:10" x14ac:dyDescent="0.25">
      <c r="J251" s="38"/>
    </row>
    <row r="252" spans="10:10" x14ac:dyDescent="0.25">
      <c r="J252" s="38"/>
    </row>
    <row r="253" spans="10:10" x14ac:dyDescent="0.25">
      <c r="J253" s="38"/>
    </row>
    <row r="254" spans="10:10" x14ac:dyDescent="0.25">
      <c r="J254" s="38"/>
    </row>
    <row r="255" spans="10:10" x14ac:dyDescent="0.25">
      <c r="J255" s="38"/>
    </row>
    <row r="256" spans="10:10" x14ac:dyDescent="0.25">
      <c r="J256" s="38"/>
    </row>
    <row r="257" spans="10:10" x14ac:dyDescent="0.25">
      <c r="J257" s="38"/>
    </row>
    <row r="258" spans="10:10" x14ac:dyDescent="0.25">
      <c r="J258" s="38"/>
    </row>
    <row r="259" spans="10:10" x14ac:dyDescent="0.25">
      <c r="J259" s="38"/>
    </row>
    <row r="260" spans="10:10" x14ac:dyDescent="0.25">
      <c r="J260" s="38"/>
    </row>
    <row r="261" spans="10:10" x14ac:dyDescent="0.25">
      <c r="J261" s="38"/>
    </row>
    <row r="262" spans="10:10" x14ac:dyDescent="0.25">
      <c r="J262" s="38"/>
    </row>
    <row r="263" spans="10:10" x14ac:dyDescent="0.25">
      <c r="J263" s="38"/>
    </row>
    <row r="264" spans="10:10" x14ac:dyDescent="0.25">
      <c r="J264" s="38"/>
    </row>
    <row r="265" spans="10:10" x14ac:dyDescent="0.25">
      <c r="J265" s="38"/>
    </row>
    <row r="266" spans="10:10" x14ac:dyDescent="0.25">
      <c r="J266" s="38"/>
    </row>
    <row r="267" spans="10:10" x14ac:dyDescent="0.25">
      <c r="J267" s="38"/>
    </row>
    <row r="268" spans="10:10" x14ac:dyDescent="0.25">
      <c r="J268" s="38"/>
    </row>
    <row r="269" spans="10:10" x14ac:dyDescent="0.25">
      <c r="J269" s="38"/>
    </row>
    <row r="270" spans="10:10" x14ac:dyDescent="0.25">
      <c r="J270" s="38"/>
    </row>
    <row r="271" spans="10:10" x14ac:dyDescent="0.25">
      <c r="J271" s="38"/>
    </row>
    <row r="272" spans="10:10" x14ac:dyDescent="0.25">
      <c r="J272" s="38"/>
    </row>
    <row r="273" spans="10:10" x14ac:dyDescent="0.25">
      <c r="J273" s="38"/>
    </row>
    <row r="274" spans="10:10" x14ac:dyDescent="0.25">
      <c r="J274" s="38"/>
    </row>
    <row r="275" spans="10:10" x14ac:dyDescent="0.25">
      <c r="J275" s="38"/>
    </row>
    <row r="276" spans="10:10" x14ac:dyDescent="0.25">
      <c r="J276" s="38"/>
    </row>
    <row r="277" spans="10:10" x14ac:dyDescent="0.25">
      <c r="J277" s="38"/>
    </row>
    <row r="278" spans="10:10" x14ac:dyDescent="0.25">
      <c r="J278" s="38"/>
    </row>
    <row r="279" spans="10:10" x14ac:dyDescent="0.25">
      <c r="J279" s="38"/>
    </row>
    <row r="280" spans="10:10" x14ac:dyDescent="0.25">
      <c r="J280" s="38"/>
    </row>
    <row r="281" spans="10:10" x14ac:dyDescent="0.25">
      <c r="J281" s="38"/>
    </row>
    <row r="282" spans="10:10" x14ac:dyDescent="0.25">
      <c r="J282" s="38"/>
    </row>
    <row r="283" spans="10:10" x14ac:dyDescent="0.25">
      <c r="J283" s="38"/>
    </row>
    <row r="284" spans="10:10" x14ac:dyDescent="0.25">
      <c r="J284" s="38"/>
    </row>
    <row r="285" spans="10:10" x14ac:dyDescent="0.25">
      <c r="J285" s="38"/>
    </row>
    <row r="286" spans="10:10" x14ac:dyDescent="0.25">
      <c r="J286" s="38"/>
    </row>
    <row r="287" spans="10:10" x14ac:dyDescent="0.25">
      <c r="J287" s="38"/>
    </row>
    <row r="288" spans="10:10" x14ac:dyDescent="0.25">
      <c r="J288" s="38"/>
    </row>
    <row r="289" spans="10:10" x14ac:dyDescent="0.25">
      <c r="J289" s="38"/>
    </row>
    <row r="290" spans="10:10" x14ac:dyDescent="0.25">
      <c r="J290" s="38"/>
    </row>
    <row r="291" spans="10:10" x14ac:dyDescent="0.25">
      <c r="J291" s="38"/>
    </row>
    <row r="292" spans="10:10" x14ac:dyDescent="0.25">
      <c r="J292" s="38"/>
    </row>
    <row r="293" spans="10:10" x14ac:dyDescent="0.25">
      <c r="J293" s="38"/>
    </row>
    <row r="294" spans="10:10" x14ac:dyDescent="0.25">
      <c r="J294" s="38"/>
    </row>
    <row r="295" spans="10:10" x14ac:dyDescent="0.25">
      <c r="J295" s="38"/>
    </row>
    <row r="296" spans="10:10" x14ac:dyDescent="0.25">
      <c r="J296" s="38"/>
    </row>
    <row r="297" spans="10:10" x14ac:dyDescent="0.25">
      <c r="J297" s="38"/>
    </row>
    <row r="298" spans="10:10" x14ac:dyDescent="0.25">
      <c r="J298" s="38"/>
    </row>
    <row r="299" spans="10:10" x14ac:dyDescent="0.25">
      <c r="J299" s="38"/>
    </row>
    <row r="300" spans="10:10" x14ac:dyDescent="0.25">
      <c r="J300" s="38"/>
    </row>
    <row r="301" spans="10:10" x14ac:dyDescent="0.25">
      <c r="J301" s="38"/>
    </row>
    <row r="302" spans="10:10" x14ac:dyDescent="0.25">
      <c r="J302" s="38"/>
    </row>
    <row r="303" spans="10:10" x14ac:dyDescent="0.25">
      <c r="J303" s="38"/>
    </row>
    <row r="304" spans="10:10" x14ac:dyDescent="0.25">
      <c r="J304" s="38"/>
    </row>
    <row r="305" spans="10:10" x14ac:dyDescent="0.25">
      <c r="J305" s="38"/>
    </row>
    <row r="306" spans="10:10" x14ac:dyDescent="0.25">
      <c r="J306" s="38"/>
    </row>
    <row r="307" spans="10:10" x14ac:dyDescent="0.25">
      <c r="J307" s="38"/>
    </row>
    <row r="308" spans="10:10" x14ac:dyDescent="0.25">
      <c r="J308" s="38"/>
    </row>
    <row r="309" spans="10:10" x14ac:dyDescent="0.25">
      <c r="J309" s="38"/>
    </row>
    <row r="310" spans="10:10" x14ac:dyDescent="0.25">
      <c r="J310" s="38"/>
    </row>
    <row r="311" spans="10:10" x14ac:dyDescent="0.25">
      <c r="J311" s="38"/>
    </row>
    <row r="312" spans="10:10" x14ac:dyDescent="0.25">
      <c r="J312" s="38"/>
    </row>
    <row r="313" spans="10:10" x14ac:dyDescent="0.25">
      <c r="J313" s="38"/>
    </row>
    <row r="314" spans="10:10" x14ac:dyDescent="0.25">
      <c r="J314" s="38"/>
    </row>
    <row r="315" spans="10:10" x14ac:dyDescent="0.25">
      <c r="J315" s="38"/>
    </row>
    <row r="316" spans="10:10" x14ac:dyDescent="0.25">
      <c r="J316" s="38"/>
    </row>
    <row r="317" spans="10:10" x14ac:dyDescent="0.25">
      <c r="J317" s="38"/>
    </row>
    <row r="318" spans="10:10" x14ac:dyDescent="0.25">
      <c r="J318" s="38"/>
    </row>
    <row r="319" spans="10:10" x14ac:dyDescent="0.25">
      <c r="J319" s="38"/>
    </row>
    <row r="320" spans="10:10" x14ac:dyDescent="0.25">
      <c r="J320" s="38"/>
    </row>
    <row r="321" spans="10:10" x14ac:dyDescent="0.25">
      <c r="J321" s="38"/>
    </row>
    <row r="322" spans="10:10" x14ac:dyDescent="0.25">
      <c r="J322" s="38"/>
    </row>
    <row r="323" spans="10:10" x14ac:dyDescent="0.25">
      <c r="J323" s="38"/>
    </row>
    <row r="324" spans="10:10" x14ac:dyDescent="0.25">
      <c r="J324" s="38"/>
    </row>
    <row r="325" spans="10:10" x14ac:dyDescent="0.25">
      <c r="J325" s="38"/>
    </row>
    <row r="326" spans="10:10" x14ac:dyDescent="0.25">
      <c r="J326" s="38"/>
    </row>
    <row r="327" spans="10:10" x14ac:dyDescent="0.25">
      <c r="J327" s="38"/>
    </row>
    <row r="328" spans="10:10" x14ac:dyDescent="0.25">
      <c r="J328" s="38"/>
    </row>
    <row r="329" spans="10:10" x14ac:dyDescent="0.25">
      <c r="J329" s="38"/>
    </row>
    <row r="330" spans="10:10" x14ac:dyDescent="0.25">
      <c r="J330" s="38"/>
    </row>
    <row r="331" spans="10:10" x14ac:dyDescent="0.25">
      <c r="J331" s="38"/>
    </row>
    <row r="332" spans="10:10" x14ac:dyDescent="0.25">
      <c r="J332" s="38"/>
    </row>
    <row r="333" spans="10:10" x14ac:dyDescent="0.25">
      <c r="J333" s="38"/>
    </row>
    <row r="334" spans="10:10" x14ac:dyDescent="0.25">
      <c r="J334" s="38"/>
    </row>
    <row r="335" spans="10:10" x14ac:dyDescent="0.25">
      <c r="J335" s="38"/>
    </row>
    <row r="336" spans="10:10" x14ac:dyDescent="0.25">
      <c r="J336" s="38"/>
    </row>
    <row r="337" spans="10:10" x14ac:dyDescent="0.25">
      <c r="J337" s="38"/>
    </row>
    <row r="338" spans="10:10" x14ac:dyDescent="0.25">
      <c r="J338" s="38"/>
    </row>
    <row r="339" spans="10:10" x14ac:dyDescent="0.25">
      <c r="J339" s="38"/>
    </row>
    <row r="340" spans="10:10" x14ac:dyDescent="0.25">
      <c r="J340" s="38"/>
    </row>
    <row r="341" spans="10:10" x14ac:dyDescent="0.25">
      <c r="J341" s="38"/>
    </row>
    <row r="342" spans="10:10" x14ac:dyDescent="0.25">
      <c r="J342" s="38"/>
    </row>
    <row r="343" spans="10:10" x14ac:dyDescent="0.25">
      <c r="J343" s="38"/>
    </row>
    <row r="344" spans="10:10" x14ac:dyDescent="0.25">
      <c r="J344" s="38"/>
    </row>
    <row r="345" spans="10:10" x14ac:dyDescent="0.25">
      <c r="J345" s="38"/>
    </row>
    <row r="346" spans="10:10" x14ac:dyDescent="0.25">
      <c r="J346" s="38"/>
    </row>
    <row r="347" spans="10:10" x14ac:dyDescent="0.25">
      <c r="J347" s="38"/>
    </row>
    <row r="348" spans="10:10" x14ac:dyDescent="0.25">
      <c r="J348" s="38"/>
    </row>
    <row r="349" spans="10:10" x14ac:dyDescent="0.25">
      <c r="J349" s="38"/>
    </row>
    <row r="350" spans="10:10" x14ac:dyDescent="0.25">
      <c r="J350" s="38"/>
    </row>
    <row r="351" spans="10:10" x14ac:dyDescent="0.25">
      <c r="J351" s="38"/>
    </row>
    <row r="352" spans="10:10" x14ac:dyDescent="0.25">
      <c r="J352" s="38"/>
    </row>
    <row r="353" spans="10:10" x14ac:dyDescent="0.25">
      <c r="J353" s="38"/>
    </row>
    <row r="354" spans="10:10" x14ac:dyDescent="0.25">
      <c r="J354" s="38"/>
    </row>
    <row r="355" spans="10:10" x14ac:dyDescent="0.25">
      <c r="J355" s="38"/>
    </row>
    <row r="356" spans="10:10" x14ac:dyDescent="0.25">
      <c r="J356" s="38"/>
    </row>
    <row r="357" spans="10:10" x14ac:dyDescent="0.25">
      <c r="J357" s="38"/>
    </row>
    <row r="358" spans="10:10" x14ac:dyDescent="0.25">
      <c r="J358" s="38"/>
    </row>
    <row r="359" spans="10:10" x14ac:dyDescent="0.25">
      <c r="J359" s="38"/>
    </row>
    <row r="360" spans="10:10" x14ac:dyDescent="0.25">
      <c r="J360" s="38"/>
    </row>
    <row r="361" spans="10:10" x14ac:dyDescent="0.25">
      <c r="J361" s="38"/>
    </row>
    <row r="362" spans="10:10" x14ac:dyDescent="0.25">
      <c r="J362" s="38"/>
    </row>
    <row r="363" spans="10:10" x14ac:dyDescent="0.25">
      <c r="J363" s="38"/>
    </row>
    <row r="364" spans="10:10" x14ac:dyDescent="0.25">
      <c r="J364" s="38"/>
    </row>
    <row r="365" spans="10:10" x14ac:dyDescent="0.25">
      <c r="J365" s="38"/>
    </row>
    <row r="366" spans="10:10" x14ac:dyDescent="0.25">
      <c r="J366" s="38"/>
    </row>
    <row r="367" spans="10:10" x14ac:dyDescent="0.25">
      <c r="J367" s="38"/>
    </row>
    <row r="368" spans="10:10" x14ac:dyDescent="0.25">
      <c r="J368" s="38"/>
    </row>
    <row r="369" spans="10:10" x14ac:dyDescent="0.25">
      <c r="J369" s="38"/>
    </row>
    <row r="370" spans="10:10" x14ac:dyDescent="0.25">
      <c r="J370" s="38"/>
    </row>
    <row r="371" spans="10:10" x14ac:dyDescent="0.25">
      <c r="J371" s="38"/>
    </row>
    <row r="372" spans="10:10" x14ac:dyDescent="0.25">
      <c r="J372" s="38"/>
    </row>
    <row r="373" spans="10:10" x14ac:dyDescent="0.25">
      <c r="J373" s="38"/>
    </row>
    <row r="374" spans="10:10" x14ac:dyDescent="0.25">
      <c r="J374" s="38"/>
    </row>
    <row r="375" spans="10:10" x14ac:dyDescent="0.25">
      <c r="J375" s="38"/>
    </row>
    <row r="376" spans="10:10" x14ac:dyDescent="0.25">
      <c r="J376" s="38"/>
    </row>
    <row r="377" spans="10:10" x14ac:dyDescent="0.25">
      <c r="J377" s="38"/>
    </row>
    <row r="378" spans="10:10" x14ac:dyDescent="0.25">
      <c r="J378" s="38"/>
    </row>
    <row r="379" spans="10:10" x14ac:dyDescent="0.25">
      <c r="J379" s="38"/>
    </row>
    <row r="380" spans="10:10" x14ac:dyDescent="0.25">
      <c r="J380" s="38"/>
    </row>
    <row r="381" spans="10:10" x14ac:dyDescent="0.25">
      <c r="J381" s="38"/>
    </row>
    <row r="382" spans="10:10" x14ac:dyDescent="0.25">
      <c r="J382" s="38"/>
    </row>
    <row r="383" spans="10:10" x14ac:dyDescent="0.25">
      <c r="J383" s="38"/>
    </row>
    <row r="384" spans="10:10" x14ac:dyDescent="0.25">
      <c r="J384" s="38"/>
    </row>
    <row r="385" spans="10:10" x14ac:dyDescent="0.25">
      <c r="J385" s="38"/>
    </row>
    <row r="386" spans="10:10" x14ac:dyDescent="0.25">
      <c r="J386" s="38"/>
    </row>
    <row r="387" spans="10:10" x14ac:dyDescent="0.25">
      <c r="J387" s="38"/>
    </row>
    <row r="388" spans="10:10" x14ac:dyDescent="0.25">
      <c r="J388" s="38"/>
    </row>
    <row r="389" spans="10:10" x14ac:dyDescent="0.25">
      <c r="J389" s="38"/>
    </row>
    <row r="390" spans="10:10" x14ac:dyDescent="0.25">
      <c r="J390" s="38"/>
    </row>
    <row r="391" spans="10:10" x14ac:dyDescent="0.25">
      <c r="J391" s="38"/>
    </row>
    <row r="392" spans="10:10" x14ac:dyDescent="0.25">
      <c r="J392" s="38"/>
    </row>
    <row r="393" spans="10:10" x14ac:dyDescent="0.25">
      <c r="J393" s="38"/>
    </row>
    <row r="394" spans="10:10" x14ac:dyDescent="0.25">
      <c r="J394" s="38"/>
    </row>
    <row r="395" spans="10:10" x14ac:dyDescent="0.25">
      <c r="J395" s="38"/>
    </row>
    <row r="396" spans="10:10" x14ac:dyDescent="0.25">
      <c r="J396" s="38"/>
    </row>
    <row r="397" spans="10:10" x14ac:dyDescent="0.25">
      <c r="J397" s="38"/>
    </row>
    <row r="398" spans="10:10" x14ac:dyDescent="0.25">
      <c r="J398" s="38"/>
    </row>
    <row r="399" spans="10:10" x14ac:dyDescent="0.25">
      <c r="J399" s="38"/>
    </row>
    <row r="400" spans="10:10" x14ac:dyDescent="0.25">
      <c r="J400" s="38"/>
    </row>
    <row r="401" spans="10:10" x14ac:dyDescent="0.25">
      <c r="J401" s="38"/>
    </row>
    <row r="402" spans="10:10" x14ac:dyDescent="0.25">
      <c r="J402" s="38"/>
    </row>
    <row r="403" spans="10:10" x14ac:dyDescent="0.25">
      <c r="J403" s="38"/>
    </row>
    <row r="404" spans="10:10" x14ac:dyDescent="0.25">
      <c r="J404" s="38"/>
    </row>
    <row r="405" spans="10:10" x14ac:dyDescent="0.25">
      <c r="J405" s="38"/>
    </row>
    <row r="406" spans="10:10" x14ac:dyDescent="0.25">
      <c r="J406" s="38"/>
    </row>
    <row r="407" spans="10:10" x14ac:dyDescent="0.25">
      <c r="J407" s="38"/>
    </row>
    <row r="408" spans="10:10" x14ac:dyDescent="0.25">
      <c r="J408" s="38"/>
    </row>
    <row r="409" spans="10:10" x14ac:dyDescent="0.25">
      <c r="J409" s="38"/>
    </row>
    <row r="410" spans="10:10" x14ac:dyDescent="0.25">
      <c r="J410" s="38"/>
    </row>
    <row r="411" spans="10:10" x14ac:dyDescent="0.25">
      <c r="J411" s="38"/>
    </row>
    <row r="412" spans="10:10" x14ac:dyDescent="0.25">
      <c r="J412" s="38"/>
    </row>
    <row r="413" spans="10:10" x14ac:dyDescent="0.25">
      <c r="J413" s="38"/>
    </row>
    <row r="414" spans="10:10" x14ac:dyDescent="0.25">
      <c r="J414" s="38"/>
    </row>
    <row r="415" spans="10:10" x14ac:dyDescent="0.25">
      <c r="J415" s="38"/>
    </row>
    <row r="416" spans="10:10" x14ac:dyDescent="0.25">
      <c r="J416" s="38"/>
    </row>
    <row r="417" spans="10:10" x14ac:dyDescent="0.25">
      <c r="J417" s="38"/>
    </row>
    <row r="418" spans="10:10" x14ac:dyDescent="0.25">
      <c r="J418" s="38"/>
    </row>
    <row r="419" spans="10:10" x14ac:dyDescent="0.25">
      <c r="J419" s="38"/>
    </row>
    <row r="420" spans="10:10" x14ac:dyDescent="0.25">
      <c r="J420" s="38"/>
    </row>
    <row r="421" spans="10:10" x14ac:dyDescent="0.25">
      <c r="J421" s="38"/>
    </row>
    <row r="422" spans="10:10" x14ac:dyDescent="0.25">
      <c r="J422" s="38"/>
    </row>
  </sheetData>
  <mergeCells count="8">
    <mergeCell ref="A3:A6"/>
    <mergeCell ref="A7:A10"/>
    <mergeCell ref="O12:Q12"/>
    <mergeCell ref="J31:J33"/>
    <mergeCell ref="B1:I1"/>
    <mergeCell ref="F2:I2"/>
    <mergeCell ref="F3:I3"/>
    <mergeCell ref="F4:I4"/>
  </mergeCells>
  <hyperlinks>
    <hyperlink ref="O12:Q12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Содержание!$I$76:$I$95</xm:f>
          </x14:formula1>
          <xm:sqref>F3:I3 F4:I4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W25"/>
  <sheetViews>
    <sheetView showGridLines="0" view="pageBreakPreview" zoomScaleNormal="100" zoomScaleSheetLayoutView="100" workbookViewId="0">
      <selection activeCell="C7" sqref="C7:C10"/>
    </sheetView>
  </sheetViews>
  <sheetFormatPr defaultColWidth="9.140625" defaultRowHeight="15" x14ac:dyDescent="0.25"/>
  <cols>
    <col min="1" max="1" width="12" style="242" customWidth="1"/>
    <col min="2" max="2" width="8.140625" style="242" customWidth="1"/>
    <col min="3" max="7" width="12.85546875" style="242" customWidth="1"/>
    <col min="8" max="11" width="7.5703125" style="242" customWidth="1"/>
    <col min="12" max="12" width="1.5703125" style="132" customWidth="1"/>
    <col min="13" max="23" width="5.42578125" style="242" customWidth="1"/>
    <col min="24" max="16384" width="9.140625" style="242"/>
  </cols>
  <sheetData>
    <row r="1" spans="1:11" x14ac:dyDescent="0.25">
      <c r="A1" s="278" t="s">
        <v>44</v>
      </c>
      <c r="B1" s="527" t="str">
        <f>INDEX(Содержание!$B$3:$G$64,MATCH(A1,Содержание!$A$3:$A$64,0),1)</f>
        <v>Тауарлардың негізгі топтары бойынша импорт, ж/ж, %</v>
      </c>
      <c r="C1" s="528"/>
      <c r="D1" s="528"/>
      <c r="E1" s="528"/>
      <c r="F1" s="528"/>
      <c r="G1" s="528"/>
      <c r="H1" s="528"/>
      <c r="I1" s="528"/>
      <c r="J1" s="528"/>
      <c r="K1" s="528"/>
    </row>
    <row r="2" spans="1:11" ht="25.5" x14ac:dyDescent="0.25">
      <c r="A2" s="126" t="s">
        <v>169</v>
      </c>
      <c r="B2" s="126" t="s">
        <v>333</v>
      </c>
      <c r="C2" s="272" t="s">
        <v>342</v>
      </c>
      <c r="D2" s="366" t="s">
        <v>330</v>
      </c>
      <c r="E2" s="366" t="s">
        <v>331</v>
      </c>
      <c r="F2" s="366" t="s">
        <v>343</v>
      </c>
      <c r="G2" s="366" t="s">
        <v>388</v>
      </c>
      <c r="H2" s="505" t="s">
        <v>166</v>
      </c>
      <c r="I2" s="506"/>
      <c r="J2" s="506"/>
      <c r="K2" s="507"/>
    </row>
    <row r="3" spans="1:11" x14ac:dyDescent="0.25">
      <c r="A3" s="606">
        <v>2022</v>
      </c>
      <c r="B3" s="87">
        <v>1</v>
      </c>
      <c r="C3" s="244">
        <v>19.873852336495119</v>
      </c>
      <c r="D3" s="244">
        <v>16.071011610934249</v>
      </c>
      <c r="E3" s="244">
        <v>3.2317057680560453</v>
      </c>
      <c r="F3" s="244">
        <v>34.079657299393318</v>
      </c>
      <c r="G3" s="244">
        <v>9.5989572833117478</v>
      </c>
      <c r="H3" s="609" t="s">
        <v>106</v>
      </c>
      <c r="I3" s="610"/>
      <c r="J3" s="610"/>
      <c r="K3" s="610"/>
    </row>
    <row r="4" spans="1:11" ht="15" customHeight="1" x14ac:dyDescent="0.25">
      <c r="A4" s="607"/>
      <c r="B4" s="125">
        <v>2</v>
      </c>
      <c r="C4" s="244">
        <v>17.25371641373971</v>
      </c>
      <c r="D4" s="244">
        <v>23.131945414596728</v>
      </c>
      <c r="E4" s="244">
        <v>21.542693728582194</v>
      </c>
      <c r="F4" s="244">
        <v>15.233443486697794</v>
      </c>
      <c r="G4" s="244">
        <v>15.254289544935105</v>
      </c>
      <c r="H4" s="609" t="s">
        <v>105</v>
      </c>
      <c r="I4" s="610"/>
      <c r="J4" s="610"/>
      <c r="K4" s="610"/>
    </row>
    <row r="5" spans="1:11" ht="15" customHeight="1" x14ac:dyDescent="0.25">
      <c r="A5" s="607"/>
      <c r="B5" s="125">
        <v>3</v>
      </c>
      <c r="C5" s="244">
        <v>22.469863890954997</v>
      </c>
      <c r="D5" s="244">
        <v>22.236684615180494</v>
      </c>
      <c r="E5" s="244">
        <v>52.677649523635949</v>
      </c>
      <c r="F5" s="244">
        <v>25.561975570461271</v>
      </c>
      <c r="G5" s="244">
        <v>-8.3388063836913062</v>
      </c>
      <c r="H5" s="609" t="s">
        <v>104</v>
      </c>
      <c r="I5" s="610"/>
      <c r="J5" s="610"/>
      <c r="K5" s="610"/>
    </row>
    <row r="6" spans="1:11" x14ac:dyDescent="0.25">
      <c r="A6" s="608"/>
      <c r="B6" s="125">
        <v>4</v>
      </c>
      <c r="C6" s="244">
        <v>30.743778986693997</v>
      </c>
      <c r="D6" s="244">
        <v>21.753188995547973</v>
      </c>
      <c r="E6" s="244">
        <v>58.872861322264839</v>
      </c>
      <c r="F6" s="244">
        <v>17.589198677155423</v>
      </c>
      <c r="G6" s="244">
        <v>36.6062164984574</v>
      </c>
    </row>
    <row r="7" spans="1:11" x14ac:dyDescent="0.25">
      <c r="A7" s="602">
        <v>2023</v>
      </c>
      <c r="B7" s="125">
        <v>1</v>
      </c>
      <c r="C7" s="244">
        <v>44.270310698664247</v>
      </c>
      <c r="D7" s="244">
        <v>26.360118913235866</v>
      </c>
      <c r="E7" s="244">
        <v>67.933915808007185</v>
      </c>
      <c r="F7" s="244">
        <v>31.860622959822081</v>
      </c>
      <c r="G7" s="244">
        <v>60.097547346446476</v>
      </c>
    </row>
    <row r="8" spans="1:11" x14ac:dyDescent="0.25">
      <c r="A8" s="603"/>
      <c r="B8" s="125">
        <v>2</v>
      </c>
      <c r="C8" s="244">
        <v>26.692298740496653</v>
      </c>
      <c r="D8" s="244">
        <v>3.1287482166811031</v>
      </c>
      <c r="E8" s="244">
        <v>41.062809730543421</v>
      </c>
      <c r="F8" s="244">
        <v>17.469393145063947</v>
      </c>
      <c r="G8" s="244">
        <v>44.978694419397073</v>
      </c>
    </row>
    <row r="9" spans="1:11" x14ac:dyDescent="0.25">
      <c r="A9" s="603"/>
      <c r="B9" s="125">
        <v>3</v>
      </c>
      <c r="C9" s="244">
        <v>13.226102000382213</v>
      </c>
      <c r="D9" s="244">
        <v>-3.5565794286770114</v>
      </c>
      <c r="E9" s="244">
        <v>18.487066874586702</v>
      </c>
      <c r="F9" s="244">
        <v>0.85765328322374046</v>
      </c>
      <c r="G9" s="244">
        <v>45.308976979705989</v>
      </c>
    </row>
    <row r="10" spans="1:11" x14ac:dyDescent="0.25">
      <c r="A10" s="604"/>
      <c r="B10" s="125">
        <v>4</v>
      </c>
      <c r="C10" s="244">
        <v>5.2610529523558398</v>
      </c>
      <c r="D10" s="244">
        <v>-14.225481453822979</v>
      </c>
      <c r="E10" s="244">
        <v>24.988425015866355</v>
      </c>
      <c r="F10" s="244">
        <v>-2.9389053550722508</v>
      </c>
      <c r="G10" s="244">
        <v>5.9992576295269089</v>
      </c>
    </row>
    <row r="17" spans="12:23" x14ac:dyDescent="0.25">
      <c r="T17" s="605" t="s">
        <v>271</v>
      </c>
      <c r="U17" s="605"/>
      <c r="V17" s="605"/>
      <c r="W17" s="605"/>
    </row>
    <row r="23" spans="12:23" x14ac:dyDescent="0.25">
      <c r="L23" s="581"/>
    </row>
    <row r="24" spans="12:23" x14ac:dyDescent="0.25">
      <c r="L24" s="581"/>
    </row>
    <row r="25" spans="12:23" x14ac:dyDescent="0.25">
      <c r="L25" s="581"/>
    </row>
  </sheetData>
  <mergeCells count="9">
    <mergeCell ref="A7:A10"/>
    <mergeCell ref="T17:W17"/>
    <mergeCell ref="L23:L25"/>
    <mergeCell ref="B1:K1"/>
    <mergeCell ref="H2:K2"/>
    <mergeCell ref="A3:A6"/>
    <mergeCell ref="H3:K3"/>
    <mergeCell ref="H4:K4"/>
    <mergeCell ref="H5:K5"/>
  </mergeCells>
  <hyperlinks>
    <hyperlink ref="T17:W17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Содержание!$I$76:$I$95</xm:f>
          </x14:formula1>
          <xm:sqref>H3:K5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theme="6" tint="0.59999389629810485"/>
  </sheetPr>
  <dimension ref="A1:W25"/>
  <sheetViews>
    <sheetView showGridLines="0" view="pageBreakPreview" zoomScaleNormal="100" zoomScaleSheetLayoutView="100" workbookViewId="0">
      <selection activeCell="V18" sqref="V18"/>
    </sheetView>
  </sheetViews>
  <sheetFormatPr defaultColWidth="9.140625" defaultRowHeight="15" x14ac:dyDescent="0.25"/>
  <cols>
    <col min="1" max="1" width="12" customWidth="1"/>
    <col min="2" max="2" width="8.140625" customWidth="1"/>
    <col min="3" max="7" width="12.85546875" customWidth="1"/>
    <col min="8" max="11" width="7.5703125" customWidth="1"/>
    <col min="12" max="12" width="1.5703125" style="132" customWidth="1"/>
    <col min="13" max="23" width="5.42578125" customWidth="1"/>
  </cols>
  <sheetData>
    <row r="1" spans="1:23" x14ac:dyDescent="0.25">
      <c r="A1" s="86" t="s">
        <v>70</v>
      </c>
      <c r="B1" s="527" t="str">
        <f>INDEX(Содержание!$B$3:$G$64,MATCH(A1,Содержание!$A$3:$A$64,0),1)</f>
        <v>Тауарлардың негізгі топтары бойынша экпорт, ж/ж, %, жыл басынан бері жинақталған</v>
      </c>
      <c r="C1" s="528"/>
      <c r="D1" s="528"/>
      <c r="E1" s="528"/>
      <c r="F1" s="528"/>
      <c r="G1" s="528"/>
      <c r="H1" s="528"/>
      <c r="I1" s="528"/>
      <c r="J1" s="528"/>
      <c r="K1" s="528"/>
    </row>
    <row r="2" spans="1:23" ht="38.25" x14ac:dyDescent="0.25">
      <c r="A2" s="126" t="s">
        <v>169</v>
      </c>
      <c r="B2" s="126" t="s">
        <v>333</v>
      </c>
      <c r="C2" s="241" t="s">
        <v>342</v>
      </c>
      <c r="D2" s="66" t="s">
        <v>344</v>
      </c>
      <c r="E2" s="66" t="s">
        <v>346</v>
      </c>
      <c r="F2" s="66" t="s">
        <v>345</v>
      </c>
      <c r="G2" s="241" t="s">
        <v>347</v>
      </c>
      <c r="H2" s="505" t="s">
        <v>166</v>
      </c>
      <c r="I2" s="506"/>
      <c r="J2" s="506"/>
      <c r="K2" s="507"/>
    </row>
    <row r="3" spans="1:23" x14ac:dyDescent="0.25">
      <c r="A3" s="606">
        <v>2022</v>
      </c>
      <c r="B3" s="87">
        <v>1</v>
      </c>
      <c r="C3" s="43">
        <v>65.989766341858427</v>
      </c>
      <c r="D3" s="43">
        <v>98.020876528270662</v>
      </c>
      <c r="E3" s="43">
        <v>32.18952141175825</v>
      </c>
      <c r="F3" s="43">
        <v>25.026810368031178</v>
      </c>
      <c r="G3" s="43">
        <v>72.417843691850805</v>
      </c>
      <c r="H3" s="609" t="s">
        <v>106</v>
      </c>
      <c r="I3" s="610"/>
      <c r="J3" s="610"/>
      <c r="K3" s="610"/>
    </row>
    <row r="4" spans="1:23" ht="15" customHeight="1" x14ac:dyDescent="0.25">
      <c r="A4" s="607"/>
      <c r="B4" s="125">
        <v>2</v>
      </c>
      <c r="C4" s="43">
        <v>56.647542026464322</v>
      </c>
      <c r="D4" s="43">
        <v>84.675666280034875</v>
      </c>
      <c r="E4" s="43">
        <v>17.763367738502694</v>
      </c>
      <c r="F4" s="43">
        <v>15.826836730063889</v>
      </c>
      <c r="G4" s="43">
        <v>37.444601713974492</v>
      </c>
      <c r="H4" s="609" t="s">
        <v>105</v>
      </c>
      <c r="I4" s="610"/>
      <c r="J4" s="610"/>
      <c r="K4" s="610"/>
    </row>
    <row r="5" spans="1:23" ht="15" customHeight="1" x14ac:dyDescent="0.25">
      <c r="A5" s="607"/>
      <c r="B5" s="125">
        <v>3</v>
      </c>
      <c r="C5" s="43">
        <v>47.943029909648345</v>
      </c>
      <c r="D5" s="43">
        <v>63.394904741485107</v>
      </c>
      <c r="E5" s="43">
        <v>15.896135196373848</v>
      </c>
      <c r="F5" s="43">
        <v>12.960018328527042</v>
      </c>
      <c r="G5" s="43">
        <v>29.597148511808683</v>
      </c>
      <c r="H5" s="609" t="s">
        <v>104</v>
      </c>
      <c r="I5" s="610"/>
      <c r="J5" s="610"/>
      <c r="K5" s="610"/>
    </row>
    <row r="6" spans="1:23" x14ac:dyDescent="0.25">
      <c r="A6" s="608"/>
      <c r="B6" s="125">
        <v>4</v>
      </c>
      <c r="C6" s="43">
        <v>40.238119166289351</v>
      </c>
      <c r="D6" s="43">
        <v>50.928855777395285</v>
      </c>
      <c r="E6" s="43">
        <v>11.910511161898413</v>
      </c>
      <c r="F6" s="43">
        <v>10.674888767793192</v>
      </c>
      <c r="G6" s="43">
        <v>33.654782153979568</v>
      </c>
    </row>
    <row r="7" spans="1:23" x14ac:dyDescent="0.25">
      <c r="A7" s="602">
        <v>2023</v>
      </c>
      <c r="B7" s="125">
        <v>1</v>
      </c>
      <c r="C7" s="43">
        <v>-1.5266453522505401</v>
      </c>
      <c r="D7" s="43">
        <v>-7.4087751896727099</v>
      </c>
      <c r="E7" s="43">
        <v>-20.39426307385861</v>
      </c>
      <c r="F7" s="43">
        <v>-27.038666587153543</v>
      </c>
      <c r="G7" s="43">
        <v>-5.8989924338984139</v>
      </c>
    </row>
    <row r="8" spans="1:23" x14ac:dyDescent="0.25">
      <c r="A8" s="603"/>
      <c r="B8" s="125">
        <v>2</v>
      </c>
      <c r="C8" s="43">
        <v>-9.4475733567092988</v>
      </c>
      <c r="D8" s="43">
        <v>-17.354025765599928</v>
      </c>
      <c r="E8" s="43">
        <v>-20.585105267435509</v>
      </c>
      <c r="F8" s="43">
        <v>-17.058339483948799</v>
      </c>
      <c r="G8" s="43">
        <v>9.7930692224694269</v>
      </c>
    </row>
    <row r="9" spans="1:23" x14ac:dyDescent="0.25">
      <c r="A9" s="603"/>
      <c r="B9" s="125">
        <v>3</v>
      </c>
      <c r="C9" s="43">
        <v>-9.4270952232984797</v>
      </c>
      <c r="D9" s="43">
        <v>-14.414606495135999</v>
      </c>
      <c r="E9" s="43">
        <v>-23.124494487679698</v>
      </c>
      <c r="F9" s="43">
        <v>-15.042513923546807</v>
      </c>
      <c r="G9" s="43">
        <v>19.99681441801178</v>
      </c>
    </row>
    <row r="10" spans="1:23" x14ac:dyDescent="0.25">
      <c r="A10" s="604"/>
      <c r="B10" s="125">
        <v>4</v>
      </c>
      <c r="C10" s="43">
        <v>-6.9965586653387959</v>
      </c>
      <c r="D10" s="43">
        <v>-9.8214738350834239</v>
      </c>
      <c r="E10" s="43">
        <v>-22.036125492682501</v>
      </c>
      <c r="F10" s="43">
        <v>-11.055650859814449</v>
      </c>
      <c r="G10" s="43">
        <v>-1.6823645578778041</v>
      </c>
    </row>
    <row r="13" spans="1:23" x14ac:dyDescent="0.25">
      <c r="T13" s="611" t="s">
        <v>271</v>
      </c>
      <c r="U13" s="612"/>
      <c r="V13" s="612"/>
      <c r="W13" s="613"/>
    </row>
    <row r="23" spans="12:12" x14ac:dyDescent="0.25">
      <c r="L23" s="581"/>
    </row>
    <row r="24" spans="12:12" x14ac:dyDescent="0.25">
      <c r="L24" s="581"/>
    </row>
    <row r="25" spans="12:12" x14ac:dyDescent="0.25">
      <c r="L25" s="581"/>
    </row>
  </sheetData>
  <mergeCells count="9">
    <mergeCell ref="A3:A6"/>
    <mergeCell ref="A7:A10"/>
    <mergeCell ref="L23:L25"/>
    <mergeCell ref="T13:W13"/>
    <mergeCell ref="B1:K1"/>
    <mergeCell ref="H2:K2"/>
    <mergeCell ref="H3:K3"/>
    <mergeCell ref="H4:K4"/>
    <mergeCell ref="H5:K5"/>
  </mergeCells>
  <hyperlinks>
    <hyperlink ref="T13:W13" location="Содержание!A1" display="Содержание"/>
  </hyperlinks>
  <pageMargins left="0.7" right="0.7" top="0.75" bottom="0.75" header="0.3" footer="0.3"/>
  <pageSetup paperSize="9" scale="4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Содержание!$I$76:$I$95</xm:f>
          </x14:formula1>
          <xm:sqref>H3:K5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W35"/>
  <sheetViews>
    <sheetView showGridLines="0" view="pageBreakPreview" zoomScaleNormal="70" zoomScaleSheetLayoutView="100" workbookViewId="0">
      <selection activeCell="D12" sqref="D12"/>
    </sheetView>
  </sheetViews>
  <sheetFormatPr defaultRowHeight="15" x14ac:dyDescent="0.25"/>
  <cols>
    <col min="1" max="1" width="12.85546875" style="242" customWidth="1"/>
    <col min="2" max="2" width="13.140625" style="242" customWidth="1"/>
    <col min="3" max="3" width="12.5703125" style="242" customWidth="1"/>
    <col min="4" max="7" width="8.42578125" style="242" customWidth="1"/>
    <col min="8" max="8" width="1.5703125" style="132" customWidth="1"/>
    <col min="9" max="10" width="4.85546875" style="242" customWidth="1"/>
    <col min="11" max="11" width="9.140625" style="242"/>
    <col min="12" max="18" width="7.85546875" style="242" customWidth="1"/>
    <col min="19" max="16384" width="9.140625" style="242"/>
  </cols>
  <sheetData>
    <row r="1" spans="1:23" ht="24.75" customHeight="1" x14ac:dyDescent="0.25">
      <c r="A1" s="290" t="s">
        <v>71</v>
      </c>
      <c r="B1" s="527" t="str">
        <f>INDEX(Содержание!$B$3:$G$64,MATCH(A1,Содержание!$A$3:$A$64,0),1)</f>
        <v>2023 жылдың елдер бойынша мұнай экспортты, ж/ж, %</v>
      </c>
      <c r="C1" s="528"/>
      <c r="D1" s="528"/>
      <c r="E1" s="528"/>
      <c r="F1" s="528"/>
      <c r="G1" s="528"/>
    </row>
    <row r="2" spans="1:23" ht="36" customHeight="1" x14ac:dyDescent="0.25">
      <c r="A2" s="68"/>
      <c r="B2" s="366" t="s">
        <v>348</v>
      </c>
      <c r="C2" s="366" t="s">
        <v>349</v>
      </c>
      <c r="D2" s="506" t="s">
        <v>166</v>
      </c>
      <c r="E2" s="506"/>
      <c r="F2" s="506"/>
      <c r="G2" s="507"/>
    </row>
    <row r="3" spans="1:23" x14ac:dyDescent="0.25">
      <c r="A3" s="20" t="s">
        <v>52</v>
      </c>
      <c r="B3" s="292">
        <v>32.767041288090468</v>
      </c>
      <c r="C3" s="292">
        <v>8.7284771959406697</v>
      </c>
      <c r="D3" s="509" t="s">
        <v>105</v>
      </c>
      <c r="E3" s="509"/>
      <c r="F3" s="509"/>
      <c r="G3" s="510"/>
    </row>
    <row r="4" spans="1:23" x14ac:dyDescent="0.25">
      <c r="A4" s="20" t="s">
        <v>321</v>
      </c>
      <c r="B4" s="292">
        <v>7.5283801690481482</v>
      </c>
      <c r="C4" s="292">
        <v>-8.232431569354361</v>
      </c>
    </row>
    <row r="5" spans="1:23" x14ac:dyDescent="0.25">
      <c r="A5" s="20" t="s">
        <v>400</v>
      </c>
      <c r="B5" s="292">
        <v>-3.7921356125435324</v>
      </c>
      <c r="C5" s="292">
        <v>-17.347355812258698</v>
      </c>
    </row>
    <row r="6" spans="1:23" x14ac:dyDescent="0.25">
      <c r="A6" s="20" t="s">
        <v>91</v>
      </c>
      <c r="B6" s="292">
        <v>-2.1340186264891088</v>
      </c>
      <c r="C6" s="292">
        <v>-21.843514465819908</v>
      </c>
    </row>
    <row r="7" spans="1:23" x14ac:dyDescent="0.25">
      <c r="A7" s="20" t="s">
        <v>59</v>
      </c>
      <c r="B7" s="292">
        <v>16.689695866877187</v>
      </c>
      <c r="C7" s="292">
        <v>-2.5843447488535247</v>
      </c>
    </row>
    <row r="8" spans="1:23" x14ac:dyDescent="0.25">
      <c r="A8" s="20" t="s">
        <v>325</v>
      </c>
      <c r="B8" s="292">
        <v>-81.833636447467342</v>
      </c>
      <c r="C8" s="292">
        <v>-83.923283182719047</v>
      </c>
    </row>
    <row r="9" spans="1:23" x14ac:dyDescent="0.25">
      <c r="A9" s="20" t="s">
        <v>57</v>
      </c>
      <c r="B9" s="292">
        <v>387.37617752310359</v>
      </c>
      <c r="C9" s="292">
        <v>243.34385838681658</v>
      </c>
    </row>
    <row r="10" spans="1:23" x14ac:dyDescent="0.25">
      <c r="A10" s="293"/>
      <c r="B10" s="293"/>
      <c r="C10" s="293"/>
      <c r="V10" s="243"/>
      <c r="W10" s="243"/>
    </row>
    <row r="11" spans="1:23" x14ac:dyDescent="0.25">
      <c r="A11" s="293"/>
      <c r="B11" s="293"/>
      <c r="C11" s="293"/>
      <c r="V11" s="243"/>
      <c r="W11" s="243"/>
    </row>
    <row r="12" spans="1:23" x14ac:dyDescent="0.25">
      <c r="A12" s="293"/>
      <c r="B12" s="293"/>
      <c r="C12" s="293"/>
      <c r="V12" s="243"/>
      <c r="W12" s="243"/>
    </row>
    <row r="13" spans="1:23" x14ac:dyDescent="0.25">
      <c r="A13" s="293"/>
      <c r="B13" s="293"/>
      <c r="C13" s="293"/>
    </row>
    <row r="14" spans="1:23" x14ac:dyDescent="0.25">
      <c r="A14" s="293"/>
      <c r="B14" s="293"/>
      <c r="C14" s="293"/>
    </row>
    <row r="15" spans="1:23" x14ac:dyDescent="0.25">
      <c r="A15" s="293"/>
      <c r="B15" s="293"/>
      <c r="C15" s="293"/>
    </row>
    <row r="16" spans="1:23" x14ac:dyDescent="0.25">
      <c r="A16" s="293"/>
      <c r="B16" s="293"/>
      <c r="C16" s="293"/>
      <c r="O16" s="468" t="s">
        <v>271</v>
      </c>
      <c r="P16" s="468"/>
      <c r="Q16" s="468"/>
      <c r="R16" s="468"/>
    </row>
    <row r="33" spans="8:8" x14ac:dyDescent="0.25">
      <c r="H33" s="581"/>
    </row>
    <row r="34" spans="8:8" x14ac:dyDescent="0.25">
      <c r="H34" s="581"/>
    </row>
    <row r="35" spans="8:8" x14ac:dyDescent="0.25">
      <c r="H35" s="581"/>
    </row>
  </sheetData>
  <mergeCells count="5">
    <mergeCell ref="B1:G1"/>
    <mergeCell ref="D2:G2"/>
    <mergeCell ref="D3:G3"/>
    <mergeCell ref="O16:R16"/>
    <mergeCell ref="H33:H35"/>
  </mergeCells>
  <hyperlinks>
    <hyperlink ref="O16:R16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Содержание!$I$76:$I$95</xm:f>
          </x14:formula1>
          <xm:sqref>D3:G3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V34"/>
  <sheetViews>
    <sheetView showGridLines="0" view="pageBreakPreview" zoomScaleNormal="70" zoomScaleSheetLayoutView="100" workbookViewId="0">
      <selection activeCell="O16" sqref="O16"/>
    </sheetView>
  </sheetViews>
  <sheetFormatPr defaultColWidth="9.140625" defaultRowHeight="15" x14ac:dyDescent="0.25"/>
  <cols>
    <col min="1" max="1" width="13.28515625" style="242" customWidth="1"/>
    <col min="2" max="2" width="10.85546875" style="242" customWidth="1"/>
    <col min="3" max="5" width="15.5703125" style="242" customWidth="1"/>
    <col min="6" max="9" width="8.5703125" style="242" customWidth="1"/>
    <col min="10" max="10" width="1.5703125" style="132" customWidth="1"/>
    <col min="11" max="14" width="3.7109375" style="242" customWidth="1"/>
    <col min="15" max="22" width="6.42578125" style="242" customWidth="1"/>
    <col min="23" max="16384" width="9.140625" style="242"/>
  </cols>
  <sheetData>
    <row r="1" spans="1:22" ht="15" customHeight="1" x14ac:dyDescent="0.25">
      <c r="A1" s="290" t="s">
        <v>45</v>
      </c>
      <c r="B1" s="527" t="str">
        <f>INDEX(Содержание!$B$3:$G$64,MATCH(A1,Содержание!$A$3:$A$64,0),1)</f>
        <v>Жалдамалы жұмысшылар және өзін-өзі жұмыспен қамтығандар, ж/ж, %</v>
      </c>
      <c r="C1" s="528"/>
      <c r="D1" s="528"/>
      <c r="E1" s="528"/>
      <c r="F1" s="528"/>
      <c r="G1" s="528"/>
      <c r="H1" s="528"/>
      <c r="I1" s="548"/>
    </row>
    <row r="2" spans="1:22" ht="42" customHeight="1" x14ac:dyDescent="0.25">
      <c r="A2" s="272" t="s">
        <v>169</v>
      </c>
      <c r="B2" s="66" t="s">
        <v>333</v>
      </c>
      <c r="C2" s="66" t="s">
        <v>351</v>
      </c>
      <c r="D2" s="66" t="s">
        <v>352</v>
      </c>
      <c r="E2" s="66" t="s">
        <v>353</v>
      </c>
      <c r="F2" s="506" t="s">
        <v>166</v>
      </c>
      <c r="G2" s="506"/>
      <c r="H2" s="506"/>
      <c r="I2" s="507"/>
    </row>
    <row r="3" spans="1:22" x14ac:dyDescent="0.25">
      <c r="A3" s="501">
        <v>2022</v>
      </c>
      <c r="B3" s="296">
        <v>1</v>
      </c>
      <c r="C3" s="297">
        <v>2.02660350355535</v>
      </c>
      <c r="D3" s="297">
        <v>2.3595950180210536</v>
      </c>
      <c r="E3" s="297">
        <v>0.97776948081317983</v>
      </c>
      <c r="F3" s="509" t="s">
        <v>105</v>
      </c>
      <c r="G3" s="509"/>
      <c r="H3" s="509"/>
      <c r="I3" s="510"/>
    </row>
    <row r="4" spans="1:22" x14ac:dyDescent="0.25">
      <c r="A4" s="501"/>
      <c r="B4" s="296">
        <v>2</v>
      </c>
      <c r="C4" s="297">
        <v>1.8899174764052162</v>
      </c>
      <c r="D4" s="297">
        <v>2.1093771803999175</v>
      </c>
      <c r="E4" s="297">
        <v>1.1728484514457449</v>
      </c>
    </row>
    <row r="5" spans="1:22" x14ac:dyDescent="0.25">
      <c r="A5" s="501"/>
      <c r="B5" s="296">
        <v>3</v>
      </c>
      <c r="C5" s="297">
        <v>1.8046304606388048</v>
      </c>
      <c r="D5" s="297">
        <v>2.2867670641398092</v>
      </c>
      <c r="E5" s="297">
        <v>0.27603837469125381</v>
      </c>
    </row>
    <row r="6" spans="1:22" x14ac:dyDescent="0.25">
      <c r="A6" s="501"/>
      <c r="B6" s="296">
        <v>4</v>
      </c>
      <c r="C6" s="297">
        <v>1.7197022640486352</v>
      </c>
      <c r="D6" s="297">
        <v>1.6949440199516772</v>
      </c>
      <c r="E6" s="297">
        <v>1.8995082244237977</v>
      </c>
    </row>
    <row r="7" spans="1:22" x14ac:dyDescent="0.25">
      <c r="A7" s="501">
        <v>2023</v>
      </c>
      <c r="B7" s="296">
        <v>1</v>
      </c>
      <c r="C7" s="297">
        <v>0.6990394497710497</v>
      </c>
      <c r="D7" s="297">
        <v>0.57618015194856298</v>
      </c>
      <c r="E7" s="297">
        <v>1.5608516785897706</v>
      </c>
    </row>
    <row r="8" spans="1:22" x14ac:dyDescent="0.25">
      <c r="A8" s="501"/>
      <c r="B8" s="296">
        <v>2</v>
      </c>
      <c r="C8" s="297">
        <v>1.4462873228469277</v>
      </c>
      <c r="D8" s="297">
        <v>1.5225265703293189</v>
      </c>
      <c r="E8" s="297">
        <v>1.8724611273651277</v>
      </c>
    </row>
    <row r="9" spans="1:22" x14ac:dyDescent="0.25">
      <c r="A9" s="501"/>
      <c r="B9" s="296">
        <v>3</v>
      </c>
      <c r="C9" s="297">
        <v>1.3440552369536931</v>
      </c>
      <c r="D9" s="297">
        <v>1.1459447854591076</v>
      </c>
      <c r="E9" s="297">
        <v>2.6289237379202461</v>
      </c>
    </row>
    <row r="10" spans="1:22" x14ac:dyDescent="0.25">
      <c r="A10" s="501"/>
      <c r="B10" s="296">
        <v>4</v>
      </c>
      <c r="C10" s="297">
        <v>0.70664330895493777</v>
      </c>
      <c r="D10" s="297">
        <v>1.1044687321673905</v>
      </c>
      <c r="E10" s="297">
        <v>6.0665682898843443E-2</v>
      </c>
    </row>
    <row r="15" spans="1:22" x14ac:dyDescent="0.25">
      <c r="S15" s="468" t="s">
        <v>271</v>
      </c>
      <c r="T15" s="468"/>
      <c r="U15" s="468"/>
      <c r="V15" s="468"/>
    </row>
    <row r="17" spans="10:19" x14ac:dyDescent="0.25">
      <c r="S17" s="242" t="s">
        <v>43</v>
      </c>
    </row>
    <row r="22" spans="10:19" x14ac:dyDescent="0.25">
      <c r="J22" s="581"/>
    </row>
    <row r="23" spans="10:19" x14ac:dyDescent="0.25">
      <c r="J23" s="581"/>
    </row>
    <row r="24" spans="10:19" x14ac:dyDescent="0.25">
      <c r="J24" s="581"/>
    </row>
    <row r="32" spans="10:19" x14ac:dyDescent="0.25">
      <c r="J32" s="581"/>
    </row>
    <row r="33" spans="10:10" x14ac:dyDescent="0.25">
      <c r="J33" s="581"/>
    </row>
    <row r="34" spans="10:10" x14ac:dyDescent="0.25">
      <c r="J34" s="581"/>
    </row>
  </sheetData>
  <mergeCells count="8">
    <mergeCell ref="A3:A6"/>
    <mergeCell ref="F3:I3"/>
    <mergeCell ref="A7:A10"/>
    <mergeCell ref="S15:V15"/>
    <mergeCell ref="J22:J24"/>
    <mergeCell ref="J32:J34"/>
    <mergeCell ref="B1:I1"/>
    <mergeCell ref="F2:I2"/>
  </mergeCells>
  <hyperlinks>
    <hyperlink ref="S15:V15" location="Содержание!A1" display="Содержание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Содержание!$I$76:$I$95</xm:f>
          </x14:formula1>
          <xm:sqref>F3:I3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T22"/>
  <sheetViews>
    <sheetView view="pageBreakPreview" zoomScaleNormal="100" zoomScaleSheetLayoutView="100" workbookViewId="0">
      <selection activeCell="H28" sqref="H28"/>
    </sheetView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6" width="15.85546875" customWidth="1"/>
    <col min="11" max="11" width="1.42578125" style="132" customWidth="1"/>
    <col min="12" max="21" width="6.7109375" customWidth="1"/>
  </cols>
  <sheetData>
    <row r="1" spans="1:20" x14ac:dyDescent="0.25">
      <c r="A1" s="151" t="s">
        <v>3</v>
      </c>
      <c r="B1" s="473" t="str">
        <f>INDEX(Содержание!$B$3:$G$64,MATCH(A1,Содержание!$A$3:$A$64,0),1)</f>
        <v>Brent мұнай бағасы бойынша сценарийлер, барреліне АҚШ доллары</v>
      </c>
      <c r="C1" s="474"/>
      <c r="D1" s="474"/>
      <c r="E1" s="474"/>
      <c r="F1" s="474"/>
      <c r="G1" s="474"/>
      <c r="H1" s="474"/>
      <c r="I1" s="474"/>
      <c r="J1" s="474"/>
      <c r="L1" s="152"/>
      <c r="M1" s="152"/>
      <c r="N1" s="152"/>
      <c r="O1" s="152"/>
      <c r="P1" s="152"/>
      <c r="Q1" s="152"/>
      <c r="R1" s="152"/>
      <c r="S1" s="152"/>
      <c r="T1" s="152"/>
    </row>
    <row r="2" spans="1:20" x14ac:dyDescent="0.25">
      <c r="A2" s="161"/>
      <c r="B2" s="161"/>
      <c r="C2" s="161"/>
      <c r="D2" s="161"/>
      <c r="E2" s="161"/>
      <c r="F2" s="161"/>
      <c r="G2" s="161"/>
      <c r="H2" s="162"/>
      <c r="I2" s="134"/>
      <c r="J2" s="134"/>
    </row>
    <row r="3" spans="1:20" x14ac:dyDescent="0.25">
      <c r="A3" s="161"/>
      <c r="B3" s="161"/>
      <c r="C3" s="161"/>
      <c r="D3" s="161"/>
      <c r="E3" s="161"/>
      <c r="F3" s="161"/>
      <c r="G3" s="161"/>
      <c r="H3" s="162"/>
      <c r="I3" s="134"/>
      <c r="J3" s="134"/>
    </row>
    <row r="4" spans="1:20" x14ac:dyDescent="0.25">
      <c r="A4" s="161"/>
      <c r="B4" s="161"/>
      <c r="C4" s="161"/>
      <c r="D4" s="161"/>
      <c r="E4" s="161"/>
      <c r="F4" s="161"/>
      <c r="G4" s="161"/>
      <c r="H4" s="162"/>
      <c r="I4" s="134"/>
      <c r="J4" s="134"/>
    </row>
    <row r="5" spans="1:20" x14ac:dyDescent="0.25">
      <c r="A5" s="161"/>
      <c r="B5" s="161"/>
      <c r="C5" s="161"/>
      <c r="D5" s="161"/>
      <c r="E5" s="161"/>
      <c r="F5" s="161"/>
      <c r="G5" s="161"/>
      <c r="H5" s="162"/>
      <c r="I5" s="134"/>
      <c r="J5" s="134"/>
    </row>
    <row r="6" spans="1:20" x14ac:dyDescent="0.25">
      <c r="A6" s="161"/>
      <c r="B6" s="161"/>
      <c r="C6" s="161"/>
      <c r="D6" s="161"/>
      <c r="E6" s="161"/>
      <c r="F6" s="161"/>
      <c r="G6" s="161"/>
      <c r="H6" s="162"/>
      <c r="I6" s="134"/>
      <c r="J6" s="134"/>
    </row>
    <row r="7" spans="1:20" x14ac:dyDescent="0.25">
      <c r="A7" s="161"/>
      <c r="B7" s="161"/>
      <c r="C7" s="161"/>
      <c r="D7" s="161"/>
      <c r="E7" s="161"/>
      <c r="F7" s="161"/>
      <c r="G7" s="161"/>
      <c r="H7" s="162"/>
      <c r="I7" s="134"/>
      <c r="J7" s="134"/>
    </row>
    <row r="8" spans="1:20" x14ac:dyDescent="0.25">
      <c r="A8" s="161"/>
      <c r="B8" s="161"/>
      <c r="C8" s="161"/>
      <c r="D8" s="161"/>
      <c r="E8" s="161"/>
      <c r="F8" s="161"/>
      <c r="G8" s="161"/>
      <c r="H8" s="162"/>
      <c r="I8" s="134"/>
      <c r="J8" s="134"/>
    </row>
    <row r="9" spans="1:20" x14ac:dyDescent="0.25">
      <c r="A9" s="161"/>
      <c r="B9" s="161"/>
      <c r="C9" s="161"/>
      <c r="D9" s="161"/>
      <c r="E9" s="161"/>
      <c r="F9" s="161"/>
      <c r="G9" s="161"/>
      <c r="H9" s="162"/>
      <c r="I9" s="134"/>
      <c r="J9" s="134"/>
    </row>
    <row r="10" spans="1:20" x14ac:dyDescent="0.25">
      <c r="A10" s="134"/>
      <c r="B10" s="162"/>
      <c r="C10" s="161"/>
      <c r="D10" s="161"/>
      <c r="E10" s="161"/>
      <c r="F10" s="161"/>
      <c r="G10" s="161"/>
      <c r="H10" s="162"/>
      <c r="I10" s="134"/>
      <c r="J10" s="134" t="s">
        <v>43</v>
      </c>
    </row>
    <row r="11" spans="1:20" x14ac:dyDescent="0.25">
      <c r="A11" s="134"/>
      <c r="B11" s="134"/>
      <c r="C11" s="161"/>
      <c r="D11" s="161"/>
      <c r="E11" s="161"/>
      <c r="F11" s="161"/>
      <c r="G11" s="161"/>
      <c r="H11" s="162"/>
      <c r="I11" s="134"/>
      <c r="J11" s="134"/>
    </row>
    <row r="12" spans="1:20" x14ac:dyDescent="0.25">
      <c r="A12" s="134"/>
      <c r="B12" s="134"/>
      <c r="C12" s="161"/>
      <c r="D12" s="161"/>
      <c r="E12" s="161"/>
      <c r="F12" s="161"/>
      <c r="G12" s="161"/>
      <c r="H12" s="162"/>
      <c r="I12" s="134"/>
      <c r="J12" s="134"/>
    </row>
    <row r="13" spans="1:20" x14ac:dyDescent="0.25">
      <c r="A13" s="134"/>
      <c r="B13" s="134"/>
      <c r="C13" s="161"/>
      <c r="D13" s="161"/>
      <c r="E13" s="161"/>
      <c r="F13" s="161"/>
      <c r="G13" s="161"/>
      <c r="H13" s="162"/>
      <c r="I13" s="134"/>
      <c r="J13" s="134"/>
    </row>
    <row r="14" spans="1:20" x14ac:dyDescent="0.25">
      <c r="A14" s="134"/>
      <c r="B14" s="134"/>
      <c r="C14" s="161"/>
      <c r="D14" s="161"/>
      <c r="E14" s="161"/>
      <c r="F14" s="161"/>
      <c r="G14" s="161"/>
      <c r="H14" s="162"/>
      <c r="I14" s="134"/>
      <c r="J14" s="134"/>
    </row>
    <row r="15" spans="1:20" x14ac:dyDescent="0.25">
      <c r="A15" s="134"/>
      <c r="B15" s="134"/>
      <c r="C15" s="161"/>
      <c r="D15" s="161"/>
      <c r="E15" s="161"/>
      <c r="F15" s="161"/>
      <c r="G15" s="161"/>
      <c r="H15" s="162"/>
      <c r="I15" s="134"/>
      <c r="J15" s="134"/>
    </row>
    <row r="16" spans="1:20" x14ac:dyDescent="0.25">
      <c r="A16" s="134"/>
      <c r="B16" s="134"/>
      <c r="C16" s="161"/>
      <c r="D16" s="161"/>
      <c r="E16" s="161"/>
      <c r="F16" s="161"/>
      <c r="G16" s="161"/>
      <c r="H16" s="162"/>
      <c r="I16" s="134"/>
      <c r="J16" s="134"/>
    </row>
    <row r="17" spans="1:10" x14ac:dyDescent="0.25">
      <c r="A17" s="134"/>
      <c r="B17" s="134"/>
      <c r="C17" s="134"/>
      <c r="D17" s="134"/>
      <c r="E17" s="134"/>
      <c r="F17" s="134"/>
      <c r="G17" s="162"/>
      <c r="H17" s="162"/>
      <c r="I17" s="134"/>
      <c r="J17" s="134" t="s">
        <v>89</v>
      </c>
    </row>
    <row r="18" spans="1:10" x14ac:dyDescent="0.25">
      <c r="A18" s="134"/>
      <c r="B18" s="134"/>
      <c r="C18" s="134"/>
      <c r="D18" s="134"/>
      <c r="E18" s="134"/>
      <c r="F18" s="134"/>
      <c r="G18" s="162"/>
      <c r="H18" s="162"/>
      <c r="I18" s="134"/>
      <c r="J18" s="134"/>
    </row>
    <row r="19" spans="1:10" x14ac:dyDescent="0.25">
      <c r="A19" s="134"/>
      <c r="B19" s="134"/>
      <c r="C19" s="134"/>
      <c r="D19" s="134"/>
      <c r="E19" s="134"/>
      <c r="F19" s="134"/>
      <c r="G19" s="134"/>
      <c r="H19" s="134"/>
      <c r="I19" s="134"/>
      <c r="J19" s="134"/>
    </row>
    <row r="20" spans="1:10" x14ac:dyDescent="0.25">
      <c r="A20" s="134"/>
      <c r="B20" s="134"/>
      <c r="C20" s="134"/>
      <c r="D20" s="134"/>
      <c r="E20" s="134"/>
      <c r="F20" s="134"/>
      <c r="G20" s="464" t="s">
        <v>166</v>
      </c>
      <c r="H20" s="464"/>
      <c r="I20" s="464"/>
      <c r="J20" s="464"/>
    </row>
    <row r="21" spans="1:10" x14ac:dyDescent="0.25">
      <c r="A21" s="134"/>
      <c r="B21" s="134"/>
      <c r="C21" s="134"/>
      <c r="D21" s="134"/>
      <c r="E21" s="134"/>
      <c r="F21" s="134"/>
      <c r="G21" s="480" t="s">
        <v>110</v>
      </c>
      <c r="H21" s="480"/>
      <c r="I21" s="480"/>
      <c r="J21" s="480"/>
    </row>
    <row r="22" spans="1:10" ht="15" customHeight="1" x14ac:dyDescent="0.25">
      <c r="A22" s="134"/>
      <c r="B22" s="134"/>
      <c r="C22" s="134"/>
      <c r="D22" s="134"/>
      <c r="E22" s="134"/>
      <c r="F22" s="134"/>
      <c r="G22" s="468" t="s">
        <v>271</v>
      </c>
      <c r="H22" s="468"/>
      <c r="I22" s="468"/>
      <c r="J22" s="468"/>
    </row>
  </sheetData>
  <mergeCells count="4">
    <mergeCell ref="B1:J1"/>
    <mergeCell ref="G20:J20"/>
    <mergeCell ref="G21:J21"/>
    <mergeCell ref="G22:J22"/>
  </mergeCells>
  <hyperlinks>
    <hyperlink ref="G22:J22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Содержание!$I$76:$I$95</xm:f>
          </x14:formula1>
          <xm:sqref>G21:J21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409"/>
  <sheetViews>
    <sheetView showGridLines="0" view="pageBreakPreview" zoomScaleNormal="70" zoomScaleSheetLayoutView="100" workbookViewId="0">
      <selection activeCell="L21" sqref="L21"/>
    </sheetView>
  </sheetViews>
  <sheetFormatPr defaultColWidth="9.140625" defaultRowHeight="15" x14ac:dyDescent="0.25"/>
  <cols>
    <col min="1" max="4" width="15.5703125" style="242" customWidth="1"/>
    <col min="5" max="8" width="9.140625" style="242"/>
    <col min="9" max="9" width="1.5703125" style="242" customWidth="1"/>
    <col min="10" max="10" width="3.7109375" style="242" customWidth="1"/>
    <col min="11" max="16384" width="9.140625" style="242"/>
  </cols>
  <sheetData>
    <row r="1" spans="1:17" x14ac:dyDescent="0.25">
      <c r="A1" s="290" t="s">
        <v>83</v>
      </c>
      <c r="B1" s="614" t="str">
        <f>INDEX(Содержание!$B$3:$G$64,MATCH(A1,Содержание!$A$3:$A$64,0),1)</f>
        <v>Жұмыссыздық деңгейі және уақытша жұмыспен қамтылмаған халық, ж/ж, %</v>
      </c>
      <c r="C1" s="615"/>
      <c r="D1" s="615"/>
      <c r="E1" s="615"/>
      <c r="F1" s="615"/>
      <c r="G1" s="615"/>
      <c r="H1" s="616"/>
      <c r="I1" s="38"/>
    </row>
    <row r="2" spans="1:17" ht="62.25" customHeight="1" x14ac:dyDescent="0.25">
      <c r="A2" s="405" t="s">
        <v>356</v>
      </c>
      <c r="B2" s="407" t="s">
        <v>333</v>
      </c>
      <c r="C2" s="406" t="s">
        <v>354</v>
      </c>
      <c r="D2" s="65" t="s">
        <v>355</v>
      </c>
      <c r="E2" s="506" t="s">
        <v>166</v>
      </c>
      <c r="F2" s="506"/>
      <c r="G2" s="506"/>
      <c r="H2" s="507"/>
      <c r="I2" s="38"/>
    </row>
    <row r="3" spans="1:17" x14ac:dyDescent="0.25">
      <c r="A3" s="298">
        <v>2022</v>
      </c>
      <c r="B3" s="299">
        <v>1</v>
      </c>
      <c r="C3" s="300">
        <v>4.9000000000000004</v>
      </c>
      <c r="D3" s="300">
        <v>142.52099999999999</v>
      </c>
      <c r="E3" s="509" t="s">
        <v>105</v>
      </c>
      <c r="F3" s="509"/>
      <c r="G3" s="509"/>
      <c r="H3" s="510"/>
      <c r="I3" s="38"/>
    </row>
    <row r="4" spans="1:17" x14ac:dyDescent="0.25">
      <c r="A4" s="301"/>
      <c r="B4" s="302">
        <v>2</v>
      </c>
      <c r="C4" s="300">
        <v>4.9000000000000004</v>
      </c>
      <c r="D4" s="300">
        <v>160.64599999999999</v>
      </c>
      <c r="I4" s="38"/>
    </row>
    <row r="5" spans="1:17" x14ac:dyDescent="0.25">
      <c r="A5" s="301"/>
      <c r="B5" s="299">
        <v>3</v>
      </c>
      <c r="C5" s="303">
        <v>4.9000000000000004</v>
      </c>
      <c r="D5" s="304">
        <v>235.17500000000001</v>
      </c>
      <c r="I5" s="38"/>
    </row>
    <row r="6" spans="1:17" x14ac:dyDescent="0.25">
      <c r="A6" s="301"/>
      <c r="B6" s="302">
        <v>4</v>
      </c>
      <c r="C6" s="303">
        <v>4.8</v>
      </c>
      <c r="D6" s="304">
        <v>146.833</v>
      </c>
      <c r="I6" s="38"/>
    </row>
    <row r="7" spans="1:17" x14ac:dyDescent="0.25">
      <c r="A7" s="298">
        <v>2023</v>
      </c>
      <c r="B7" s="299">
        <v>1</v>
      </c>
      <c r="C7" s="300">
        <v>4.8</v>
      </c>
      <c r="D7" s="300">
        <v>132.768</v>
      </c>
      <c r="I7" s="38"/>
    </row>
    <row r="8" spans="1:17" x14ac:dyDescent="0.25">
      <c r="A8" s="301"/>
      <c r="B8" s="302">
        <v>2</v>
      </c>
      <c r="C8" s="300">
        <v>4.7</v>
      </c>
      <c r="D8" s="300">
        <v>138.33500000000001</v>
      </c>
      <c r="I8" s="601"/>
    </row>
    <row r="9" spans="1:17" x14ac:dyDescent="0.25">
      <c r="A9" s="301"/>
      <c r="B9" s="299">
        <v>3</v>
      </c>
      <c r="C9" s="303">
        <v>4.7</v>
      </c>
      <c r="D9" s="304">
        <v>199.37</v>
      </c>
      <c r="I9" s="601"/>
    </row>
    <row r="10" spans="1:17" x14ac:dyDescent="0.25">
      <c r="A10" s="301"/>
      <c r="B10" s="302">
        <v>4</v>
      </c>
      <c r="C10" s="303">
        <v>4.7</v>
      </c>
      <c r="D10" s="304">
        <v>126.46299999999999</v>
      </c>
      <c r="I10" s="601"/>
    </row>
    <row r="11" spans="1:17" x14ac:dyDescent="0.25">
      <c r="I11" s="38"/>
    </row>
    <row r="12" spans="1:17" x14ac:dyDescent="0.25">
      <c r="I12" s="38"/>
    </row>
    <row r="13" spans="1:17" x14ac:dyDescent="0.25">
      <c r="I13" s="38"/>
    </row>
    <row r="14" spans="1:17" x14ac:dyDescent="0.25">
      <c r="I14" s="38"/>
      <c r="N14" s="468" t="s">
        <v>271</v>
      </c>
      <c r="O14" s="468"/>
      <c r="P14" s="468"/>
      <c r="Q14" s="468"/>
    </row>
    <row r="15" spans="1:17" x14ac:dyDescent="0.25">
      <c r="I15" s="38"/>
    </row>
    <row r="16" spans="1:17" x14ac:dyDescent="0.25">
      <c r="I16" s="38"/>
    </row>
    <row r="17" spans="9:9" x14ac:dyDescent="0.25">
      <c r="I17" s="38"/>
    </row>
    <row r="18" spans="9:9" x14ac:dyDescent="0.25">
      <c r="I18" s="601"/>
    </row>
    <row r="19" spans="9:9" x14ac:dyDescent="0.25">
      <c r="I19" s="601"/>
    </row>
    <row r="20" spans="9:9" x14ac:dyDescent="0.25">
      <c r="I20" s="601"/>
    </row>
    <row r="21" spans="9:9" x14ac:dyDescent="0.25">
      <c r="I21" s="38"/>
    </row>
    <row r="22" spans="9:9" x14ac:dyDescent="0.25">
      <c r="I22" s="38"/>
    </row>
    <row r="23" spans="9:9" x14ac:dyDescent="0.25">
      <c r="I23" s="38"/>
    </row>
    <row r="24" spans="9:9" x14ac:dyDescent="0.25">
      <c r="I24" s="38"/>
    </row>
    <row r="25" spans="9:9" x14ac:dyDescent="0.25">
      <c r="I25" s="38"/>
    </row>
    <row r="26" spans="9:9" x14ac:dyDescent="0.25">
      <c r="I26" s="38"/>
    </row>
    <row r="27" spans="9:9" x14ac:dyDescent="0.25">
      <c r="I27" s="38"/>
    </row>
    <row r="28" spans="9:9" x14ac:dyDescent="0.25">
      <c r="I28" s="38"/>
    </row>
    <row r="29" spans="9:9" x14ac:dyDescent="0.25">
      <c r="I29" s="38"/>
    </row>
    <row r="30" spans="9:9" x14ac:dyDescent="0.25">
      <c r="I30" s="38"/>
    </row>
    <row r="31" spans="9:9" x14ac:dyDescent="0.25">
      <c r="I31" s="38"/>
    </row>
    <row r="32" spans="9:9" x14ac:dyDescent="0.25">
      <c r="I32" s="38"/>
    </row>
    <row r="33" spans="9:9" x14ac:dyDescent="0.25">
      <c r="I33" s="38"/>
    </row>
    <row r="34" spans="9:9" x14ac:dyDescent="0.25">
      <c r="I34" s="38"/>
    </row>
    <row r="35" spans="9:9" x14ac:dyDescent="0.25">
      <c r="I35" s="38"/>
    </row>
    <row r="36" spans="9:9" x14ac:dyDescent="0.25">
      <c r="I36" s="38"/>
    </row>
    <row r="37" spans="9:9" x14ac:dyDescent="0.25">
      <c r="I37" s="38"/>
    </row>
    <row r="38" spans="9:9" x14ac:dyDescent="0.25">
      <c r="I38" s="38"/>
    </row>
    <row r="39" spans="9:9" x14ac:dyDescent="0.25">
      <c r="I39" s="38"/>
    </row>
    <row r="40" spans="9:9" x14ac:dyDescent="0.25">
      <c r="I40" s="38"/>
    </row>
    <row r="41" spans="9:9" x14ac:dyDescent="0.25">
      <c r="I41" s="38"/>
    </row>
    <row r="42" spans="9:9" x14ac:dyDescent="0.25">
      <c r="I42" s="38"/>
    </row>
    <row r="43" spans="9:9" x14ac:dyDescent="0.25">
      <c r="I43" s="38"/>
    </row>
    <row r="44" spans="9:9" x14ac:dyDescent="0.25">
      <c r="I44" s="38"/>
    </row>
    <row r="45" spans="9:9" x14ac:dyDescent="0.25">
      <c r="I45" s="38"/>
    </row>
    <row r="46" spans="9:9" x14ac:dyDescent="0.25">
      <c r="I46" s="38"/>
    </row>
    <row r="47" spans="9:9" x14ac:dyDescent="0.25">
      <c r="I47" s="38"/>
    </row>
    <row r="48" spans="9:9" x14ac:dyDescent="0.25">
      <c r="I48" s="38"/>
    </row>
    <row r="49" spans="9:9" x14ac:dyDescent="0.25">
      <c r="I49" s="38"/>
    </row>
    <row r="50" spans="9:9" x14ac:dyDescent="0.25">
      <c r="I50" s="38"/>
    </row>
    <row r="51" spans="9:9" x14ac:dyDescent="0.25">
      <c r="I51" s="38"/>
    </row>
    <row r="52" spans="9:9" x14ac:dyDescent="0.25">
      <c r="I52" s="38"/>
    </row>
    <row r="53" spans="9:9" x14ac:dyDescent="0.25">
      <c r="I53" s="38"/>
    </row>
    <row r="54" spans="9:9" x14ac:dyDescent="0.25">
      <c r="I54" s="38"/>
    </row>
    <row r="55" spans="9:9" x14ac:dyDescent="0.25">
      <c r="I55" s="38"/>
    </row>
    <row r="56" spans="9:9" x14ac:dyDescent="0.25">
      <c r="I56" s="38"/>
    </row>
    <row r="57" spans="9:9" x14ac:dyDescent="0.25">
      <c r="I57" s="38"/>
    </row>
    <row r="58" spans="9:9" x14ac:dyDescent="0.25">
      <c r="I58" s="38"/>
    </row>
    <row r="59" spans="9:9" x14ac:dyDescent="0.25">
      <c r="I59" s="38"/>
    </row>
    <row r="60" spans="9:9" x14ac:dyDescent="0.25">
      <c r="I60" s="38"/>
    </row>
    <row r="61" spans="9:9" x14ac:dyDescent="0.25">
      <c r="I61" s="38"/>
    </row>
    <row r="62" spans="9:9" x14ac:dyDescent="0.25">
      <c r="I62" s="38"/>
    </row>
    <row r="63" spans="9:9" x14ac:dyDescent="0.25">
      <c r="I63" s="38"/>
    </row>
    <row r="64" spans="9:9" x14ac:dyDescent="0.25">
      <c r="I64" s="38"/>
    </row>
    <row r="65" spans="9:9" x14ac:dyDescent="0.25">
      <c r="I65" s="38"/>
    </row>
    <row r="66" spans="9:9" x14ac:dyDescent="0.25">
      <c r="I66" s="38"/>
    </row>
    <row r="67" spans="9:9" x14ac:dyDescent="0.25">
      <c r="I67" s="38"/>
    </row>
    <row r="68" spans="9:9" x14ac:dyDescent="0.25">
      <c r="I68" s="38"/>
    </row>
    <row r="69" spans="9:9" x14ac:dyDescent="0.25">
      <c r="I69" s="38"/>
    </row>
    <row r="70" spans="9:9" x14ac:dyDescent="0.25">
      <c r="I70" s="38"/>
    </row>
    <row r="71" spans="9:9" x14ac:dyDescent="0.25">
      <c r="I71" s="38"/>
    </row>
    <row r="72" spans="9:9" x14ac:dyDescent="0.25">
      <c r="I72" s="38"/>
    </row>
    <row r="73" spans="9:9" x14ac:dyDescent="0.25">
      <c r="I73" s="38"/>
    </row>
    <row r="74" spans="9:9" x14ac:dyDescent="0.25">
      <c r="I74" s="38"/>
    </row>
    <row r="75" spans="9:9" x14ac:dyDescent="0.25">
      <c r="I75" s="38"/>
    </row>
    <row r="76" spans="9:9" x14ac:dyDescent="0.25">
      <c r="I76" s="38"/>
    </row>
    <row r="77" spans="9:9" x14ac:dyDescent="0.25">
      <c r="I77" s="38"/>
    </row>
    <row r="78" spans="9:9" x14ac:dyDescent="0.25">
      <c r="I78" s="38"/>
    </row>
    <row r="79" spans="9:9" x14ac:dyDescent="0.25">
      <c r="I79" s="38"/>
    </row>
    <row r="80" spans="9:9" x14ac:dyDescent="0.25">
      <c r="I80" s="38"/>
    </row>
    <row r="81" spans="9:9" x14ac:dyDescent="0.25">
      <c r="I81" s="38"/>
    </row>
    <row r="82" spans="9:9" x14ac:dyDescent="0.25">
      <c r="I82" s="38"/>
    </row>
    <row r="83" spans="9:9" x14ac:dyDescent="0.25">
      <c r="I83" s="38"/>
    </row>
    <row r="84" spans="9:9" x14ac:dyDescent="0.25">
      <c r="I84" s="38"/>
    </row>
    <row r="85" spans="9:9" x14ac:dyDescent="0.25">
      <c r="I85" s="38"/>
    </row>
    <row r="86" spans="9:9" x14ac:dyDescent="0.25">
      <c r="I86" s="38"/>
    </row>
    <row r="87" spans="9:9" x14ac:dyDescent="0.25">
      <c r="I87" s="38"/>
    </row>
    <row r="88" spans="9:9" x14ac:dyDescent="0.25">
      <c r="I88" s="38"/>
    </row>
    <row r="89" spans="9:9" x14ac:dyDescent="0.25">
      <c r="I89" s="38"/>
    </row>
    <row r="90" spans="9:9" x14ac:dyDescent="0.25">
      <c r="I90" s="38"/>
    </row>
    <row r="91" spans="9:9" x14ac:dyDescent="0.25">
      <c r="I91" s="38"/>
    </row>
    <row r="92" spans="9:9" x14ac:dyDescent="0.25">
      <c r="I92" s="38"/>
    </row>
    <row r="93" spans="9:9" x14ac:dyDescent="0.25">
      <c r="I93" s="38"/>
    </row>
    <row r="94" spans="9:9" x14ac:dyDescent="0.25">
      <c r="I94" s="38"/>
    </row>
    <row r="95" spans="9:9" x14ac:dyDescent="0.25">
      <c r="I95" s="38"/>
    </row>
    <row r="96" spans="9:9" x14ac:dyDescent="0.25">
      <c r="I96" s="38"/>
    </row>
    <row r="97" spans="9:9" x14ac:dyDescent="0.25">
      <c r="I97" s="38"/>
    </row>
    <row r="98" spans="9:9" x14ac:dyDescent="0.25">
      <c r="I98" s="38"/>
    </row>
    <row r="99" spans="9:9" x14ac:dyDescent="0.25">
      <c r="I99" s="38"/>
    </row>
    <row r="100" spans="9:9" x14ac:dyDescent="0.25">
      <c r="I100" s="38"/>
    </row>
    <row r="101" spans="9:9" x14ac:dyDescent="0.25">
      <c r="I101" s="38"/>
    </row>
    <row r="102" spans="9:9" x14ac:dyDescent="0.25">
      <c r="I102" s="38"/>
    </row>
    <row r="103" spans="9:9" x14ac:dyDescent="0.25">
      <c r="I103" s="38"/>
    </row>
    <row r="104" spans="9:9" x14ac:dyDescent="0.25">
      <c r="I104" s="38"/>
    </row>
    <row r="105" spans="9:9" x14ac:dyDescent="0.25">
      <c r="I105" s="38"/>
    </row>
    <row r="106" spans="9:9" x14ac:dyDescent="0.25">
      <c r="I106" s="38"/>
    </row>
    <row r="107" spans="9:9" x14ac:dyDescent="0.25">
      <c r="I107" s="38"/>
    </row>
    <row r="108" spans="9:9" x14ac:dyDescent="0.25">
      <c r="I108" s="38"/>
    </row>
    <row r="109" spans="9:9" x14ac:dyDescent="0.25">
      <c r="I109" s="38"/>
    </row>
    <row r="110" spans="9:9" x14ac:dyDescent="0.25">
      <c r="I110" s="38"/>
    </row>
    <row r="111" spans="9:9" x14ac:dyDescent="0.25">
      <c r="I111" s="38"/>
    </row>
    <row r="112" spans="9:9" x14ac:dyDescent="0.25">
      <c r="I112" s="38"/>
    </row>
    <row r="113" spans="9:9" x14ac:dyDescent="0.25">
      <c r="I113" s="38"/>
    </row>
    <row r="114" spans="9:9" x14ac:dyDescent="0.25">
      <c r="I114" s="38"/>
    </row>
    <row r="115" spans="9:9" x14ac:dyDescent="0.25">
      <c r="I115" s="38"/>
    </row>
    <row r="116" spans="9:9" x14ac:dyDescent="0.25">
      <c r="I116" s="38"/>
    </row>
    <row r="117" spans="9:9" x14ac:dyDescent="0.25">
      <c r="I117" s="38"/>
    </row>
    <row r="118" spans="9:9" x14ac:dyDescent="0.25">
      <c r="I118" s="38"/>
    </row>
    <row r="119" spans="9:9" x14ac:dyDescent="0.25">
      <c r="I119" s="38"/>
    </row>
    <row r="120" spans="9:9" x14ac:dyDescent="0.25">
      <c r="I120" s="38"/>
    </row>
    <row r="121" spans="9:9" x14ac:dyDescent="0.25">
      <c r="I121" s="38"/>
    </row>
    <row r="122" spans="9:9" x14ac:dyDescent="0.25">
      <c r="I122" s="38"/>
    </row>
    <row r="123" spans="9:9" x14ac:dyDescent="0.25">
      <c r="I123" s="38"/>
    </row>
    <row r="124" spans="9:9" x14ac:dyDescent="0.25">
      <c r="I124" s="38"/>
    </row>
    <row r="125" spans="9:9" x14ac:dyDescent="0.25">
      <c r="I125" s="38"/>
    </row>
    <row r="126" spans="9:9" x14ac:dyDescent="0.25">
      <c r="I126" s="38"/>
    </row>
    <row r="127" spans="9:9" x14ac:dyDescent="0.25">
      <c r="I127" s="38"/>
    </row>
    <row r="128" spans="9:9" x14ac:dyDescent="0.25">
      <c r="I128" s="38"/>
    </row>
    <row r="129" spans="9:9" x14ac:dyDescent="0.25">
      <c r="I129" s="38"/>
    </row>
    <row r="130" spans="9:9" x14ac:dyDescent="0.25">
      <c r="I130" s="38"/>
    </row>
    <row r="131" spans="9:9" x14ac:dyDescent="0.25">
      <c r="I131" s="38"/>
    </row>
    <row r="132" spans="9:9" x14ac:dyDescent="0.25">
      <c r="I132" s="38"/>
    </row>
    <row r="133" spans="9:9" x14ac:dyDescent="0.25">
      <c r="I133" s="38"/>
    </row>
    <row r="134" spans="9:9" x14ac:dyDescent="0.25">
      <c r="I134" s="38"/>
    </row>
    <row r="135" spans="9:9" x14ac:dyDescent="0.25">
      <c r="I135" s="38"/>
    </row>
    <row r="136" spans="9:9" x14ac:dyDescent="0.25">
      <c r="I136" s="38"/>
    </row>
    <row r="137" spans="9:9" x14ac:dyDescent="0.25">
      <c r="I137" s="38"/>
    </row>
    <row r="138" spans="9:9" x14ac:dyDescent="0.25">
      <c r="I138" s="38"/>
    </row>
    <row r="139" spans="9:9" x14ac:dyDescent="0.25">
      <c r="I139" s="38"/>
    </row>
    <row r="140" spans="9:9" x14ac:dyDescent="0.25">
      <c r="I140" s="38"/>
    </row>
    <row r="141" spans="9:9" x14ac:dyDescent="0.25">
      <c r="I141" s="38"/>
    </row>
    <row r="142" spans="9:9" x14ac:dyDescent="0.25">
      <c r="I142" s="38"/>
    </row>
    <row r="143" spans="9:9" x14ac:dyDescent="0.25">
      <c r="I143" s="38"/>
    </row>
    <row r="144" spans="9:9" x14ac:dyDescent="0.25">
      <c r="I144" s="38"/>
    </row>
    <row r="145" spans="9:9" x14ac:dyDescent="0.25">
      <c r="I145" s="38"/>
    </row>
    <row r="146" spans="9:9" x14ac:dyDescent="0.25">
      <c r="I146" s="38"/>
    </row>
    <row r="147" spans="9:9" x14ac:dyDescent="0.25">
      <c r="I147" s="38"/>
    </row>
    <row r="148" spans="9:9" x14ac:dyDescent="0.25">
      <c r="I148" s="38"/>
    </row>
    <row r="149" spans="9:9" x14ac:dyDescent="0.25">
      <c r="I149" s="38"/>
    </row>
    <row r="150" spans="9:9" x14ac:dyDescent="0.25">
      <c r="I150" s="38"/>
    </row>
    <row r="151" spans="9:9" x14ac:dyDescent="0.25">
      <c r="I151" s="38"/>
    </row>
    <row r="152" spans="9:9" x14ac:dyDescent="0.25">
      <c r="I152" s="38"/>
    </row>
    <row r="153" spans="9:9" x14ac:dyDescent="0.25">
      <c r="I153" s="38"/>
    </row>
    <row r="154" spans="9:9" x14ac:dyDescent="0.25">
      <c r="I154" s="38"/>
    </row>
    <row r="155" spans="9:9" x14ac:dyDescent="0.25">
      <c r="I155" s="38"/>
    </row>
    <row r="156" spans="9:9" x14ac:dyDescent="0.25">
      <c r="I156" s="38"/>
    </row>
    <row r="157" spans="9:9" x14ac:dyDescent="0.25">
      <c r="I157" s="38"/>
    </row>
    <row r="158" spans="9:9" x14ac:dyDescent="0.25">
      <c r="I158" s="38"/>
    </row>
    <row r="159" spans="9:9" x14ac:dyDescent="0.25">
      <c r="I159" s="38"/>
    </row>
    <row r="160" spans="9:9" x14ac:dyDescent="0.25">
      <c r="I160" s="38"/>
    </row>
    <row r="161" spans="9:9" x14ac:dyDescent="0.25">
      <c r="I161" s="38"/>
    </row>
    <row r="162" spans="9:9" x14ac:dyDescent="0.25">
      <c r="I162" s="38"/>
    </row>
    <row r="163" spans="9:9" x14ac:dyDescent="0.25">
      <c r="I163" s="38"/>
    </row>
    <row r="164" spans="9:9" x14ac:dyDescent="0.25">
      <c r="I164" s="38"/>
    </row>
    <row r="165" spans="9:9" x14ac:dyDescent="0.25">
      <c r="I165" s="38"/>
    </row>
    <row r="166" spans="9:9" x14ac:dyDescent="0.25">
      <c r="I166" s="38"/>
    </row>
    <row r="167" spans="9:9" x14ac:dyDescent="0.25">
      <c r="I167" s="38"/>
    </row>
    <row r="168" spans="9:9" x14ac:dyDescent="0.25">
      <c r="I168" s="38"/>
    </row>
    <row r="169" spans="9:9" x14ac:dyDescent="0.25">
      <c r="I169" s="38"/>
    </row>
    <row r="170" spans="9:9" x14ac:dyDescent="0.25">
      <c r="I170" s="38"/>
    </row>
    <row r="171" spans="9:9" x14ac:dyDescent="0.25">
      <c r="I171" s="38"/>
    </row>
    <row r="172" spans="9:9" x14ac:dyDescent="0.25">
      <c r="I172" s="38"/>
    </row>
    <row r="173" spans="9:9" x14ac:dyDescent="0.25">
      <c r="I173" s="38"/>
    </row>
    <row r="174" spans="9:9" x14ac:dyDescent="0.25">
      <c r="I174" s="38"/>
    </row>
    <row r="175" spans="9:9" x14ac:dyDescent="0.25">
      <c r="I175" s="38"/>
    </row>
    <row r="176" spans="9:9" x14ac:dyDescent="0.25">
      <c r="I176" s="38"/>
    </row>
    <row r="177" spans="9:9" x14ac:dyDescent="0.25">
      <c r="I177" s="38"/>
    </row>
    <row r="178" spans="9:9" x14ac:dyDescent="0.25">
      <c r="I178" s="38"/>
    </row>
    <row r="179" spans="9:9" x14ac:dyDescent="0.25">
      <c r="I179" s="38"/>
    </row>
    <row r="180" spans="9:9" x14ac:dyDescent="0.25">
      <c r="I180" s="38"/>
    </row>
    <row r="181" spans="9:9" x14ac:dyDescent="0.25">
      <c r="I181" s="38"/>
    </row>
    <row r="182" spans="9:9" x14ac:dyDescent="0.25">
      <c r="I182" s="38"/>
    </row>
    <row r="183" spans="9:9" x14ac:dyDescent="0.25">
      <c r="I183" s="38"/>
    </row>
    <row r="184" spans="9:9" x14ac:dyDescent="0.25">
      <c r="I184" s="38"/>
    </row>
    <row r="185" spans="9:9" x14ac:dyDescent="0.25">
      <c r="I185" s="38"/>
    </row>
    <row r="186" spans="9:9" x14ac:dyDescent="0.25">
      <c r="I186" s="38"/>
    </row>
    <row r="187" spans="9:9" x14ac:dyDescent="0.25">
      <c r="I187" s="38"/>
    </row>
    <row r="188" spans="9:9" x14ac:dyDescent="0.25">
      <c r="I188" s="38"/>
    </row>
    <row r="189" spans="9:9" x14ac:dyDescent="0.25">
      <c r="I189" s="38"/>
    </row>
    <row r="190" spans="9:9" x14ac:dyDescent="0.25">
      <c r="I190" s="38"/>
    </row>
    <row r="191" spans="9:9" x14ac:dyDescent="0.25">
      <c r="I191" s="38"/>
    </row>
    <row r="192" spans="9:9" x14ac:dyDescent="0.25">
      <c r="I192" s="38"/>
    </row>
    <row r="193" spans="9:9" x14ac:dyDescent="0.25">
      <c r="I193" s="38"/>
    </row>
    <row r="194" spans="9:9" x14ac:dyDescent="0.25">
      <c r="I194" s="38"/>
    </row>
    <row r="195" spans="9:9" x14ac:dyDescent="0.25">
      <c r="I195" s="38"/>
    </row>
    <row r="196" spans="9:9" x14ac:dyDescent="0.25">
      <c r="I196" s="38"/>
    </row>
    <row r="197" spans="9:9" x14ac:dyDescent="0.25">
      <c r="I197" s="38"/>
    </row>
    <row r="198" spans="9:9" x14ac:dyDescent="0.25">
      <c r="I198" s="38"/>
    </row>
    <row r="199" spans="9:9" x14ac:dyDescent="0.25">
      <c r="I199" s="38"/>
    </row>
    <row r="200" spans="9:9" x14ac:dyDescent="0.25">
      <c r="I200" s="38"/>
    </row>
    <row r="201" spans="9:9" x14ac:dyDescent="0.25">
      <c r="I201" s="38"/>
    </row>
    <row r="202" spans="9:9" x14ac:dyDescent="0.25">
      <c r="I202" s="38"/>
    </row>
    <row r="203" spans="9:9" x14ac:dyDescent="0.25">
      <c r="I203" s="38"/>
    </row>
    <row r="204" spans="9:9" x14ac:dyDescent="0.25">
      <c r="I204" s="38"/>
    </row>
    <row r="205" spans="9:9" x14ac:dyDescent="0.25">
      <c r="I205" s="38"/>
    </row>
    <row r="206" spans="9:9" x14ac:dyDescent="0.25">
      <c r="I206" s="38"/>
    </row>
    <row r="207" spans="9:9" x14ac:dyDescent="0.25">
      <c r="I207" s="38"/>
    </row>
    <row r="208" spans="9:9" x14ac:dyDescent="0.25">
      <c r="I208" s="38"/>
    </row>
    <row r="209" spans="9:9" x14ac:dyDescent="0.25">
      <c r="I209" s="38"/>
    </row>
    <row r="210" spans="9:9" x14ac:dyDescent="0.25">
      <c r="I210" s="38"/>
    </row>
    <row r="211" spans="9:9" x14ac:dyDescent="0.25">
      <c r="I211" s="38"/>
    </row>
    <row r="212" spans="9:9" x14ac:dyDescent="0.25">
      <c r="I212" s="38"/>
    </row>
    <row r="213" spans="9:9" x14ac:dyDescent="0.25">
      <c r="I213" s="38"/>
    </row>
    <row r="214" spans="9:9" x14ac:dyDescent="0.25">
      <c r="I214" s="38"/>
    </row>
    <row r="215" spans="9:9" x14ac:dyDescent="0.25">
      <c r="I215" s="38"/>
    </row>
    <row r="216" spans="9:9" x14ac:dyDescent="0.25">
      <c r="I216" s="38"/>
    </row>
    <row r="217" spans="9:9" x14ac:dyDescent="0.25">
      <c r="I217" s="38"/>
    </row>
    <row r="218" spans="9:9" x14ac:dyDescent="0.25">
      <c r="I218" s="38"/>
    </row>
    <row r="219" spans="9:9" x14ac:dyDescent="0.25">
      <c r="I219" s="38"/>
    </row>
    <row r="220" spans="9:9" x14ac:dyDescent="0.25">
      <c r="I220" s="38"/>
    </row>
    <row r="221" spans="9:9" x14ac:dyDescent="0.25">
      <c r="I221" s="38"/>
    </row>
    <row r="222" spans="9:9" x14ac:dyDescent="0.25">
      <c r="I222" s="38"/>
    </row>
    <row r="223" spans="9:9" x14ac:dyDescent="0.25">
      <c r="I223" s="38"/>
    </row>
    <row r="224" spans="9:9" x14ac:dyDescent="0.25">
      <c r="I224" s="38"/>
    </row>
    <row r="225" spans="9:9" x14ac:dyDescent="0.25">
      <c r="I225" s="38"/>
    </row>
    <row r="226" spans="9:9" x14ac:dyDescent="0.25">
      <c r="I226" s="38"/>
    </row>
    <row r="227" spans="9:9" x14ac:dyDescent="0.25">
      <c r="I227" s="38"/>
    </row>
    <row r="228" spans="9:9" x14ac:dyDescent="0.25">
      <c r="I228" s="38"/>
    </row>
    <row r="229" spans="9:9" x14ac:dyDescent="0.25">
      <c r="I229" s="38"/>
    </row>
    <row r="230" spans="9:9" x14ac:dyDescent="0.25">
      <c r="I230" s="38"/>
    </row>
    <row r="231" spans="9:9" x14ac:dyDescent="0.25">
      <c r="I231" s="38"/>
    </row>
    <row r="232" spans="9:9" x14ac:dyDescent="0.25">
      <c r="I232" s="38"/>
    </row>
    <row r="233" spans="9:9" x14ac:dyDescent="0.25">
      <c r="I233" s="38"/>
    </row>
    <row r="234" spans="9:9" x14ac:dyDescent="0.25">
      <c r="I234" s="38"/>
    </row>
    <row r="235" spans="9:9" x14ac:dyDescent="0.25">
      <c r="I235" s="38"/>
    </row>
    <row r="236" spans="9:9" x14ac:dyDescent="0.25">
      <c r="I236" s="38"/>
    </row>
    <row r="237" spans="9:9" x14ac:dyDescent="0.25">
      <c r="I237" s="38"/>
    </row>
    <row r="238" spans="9:9" x14ac:dyDescent="0.25">
      <c r="I238" s="38"/>
    </row>
    <row r="239" spans="9:9" x14ac:dyDescent="0.25">
      <c r="I239" s="38"/>
    </row>
    <row r="240" spans="9:9" x14ac:dyDescent="0.25">
      <c r="I240" s="38"/>
    </row>
    <row r="241" spans="9:9" x14ac:dyDescent="0.25">
      <c r="I241" s="38"/>
    </row>
    <row r="242" spans="9:9" x14ac:dyDescent="0.25">
      <c r="I242" s="38"/>
    </row>
    <row r="243" spans="9:9" x14ac:dyDescent="0.25">
      <c r="I243" s="38"/>
    </row>
    <row r="244" spans="9:9" x14ac:dyDescent="0.25">
      <c r="I244" s="38"/>
    </row>
    <row r="245" spans="9:9" x14ac:dyDescent="0.25">
      <c r="I245" s="38"/>
    </row>
    <row r="246" spans="9:9" x14ac:dyDescent="0.25">
      <c r="I246" s="38"/>
    </row>
    <row r="247" spans="9:9" x14ac:dyDescent="0.25">
      <c r="I247" s="38"/>
    </row>
    <row r="248" spans="9:9" x14ac:dyDescent="0.25">
      <c r="I248" s="38"/>
    </row>
    <row r="249" spans="9:9" x14ac:dyDescent="0.25">
      <c r="I249" s="38"/>
    </row>
    <row r="250" spans="9:9" x14ac:dyDescent="0.25">
      <c r="I250" s="38"/>
    </row>
    <row r="251" spans="9:9" x14ac:dyDescent="0.25">
      <c r="I251" s="38"/>
    </row>
    <row r="252" spans="9:9" x14ac:dyDescent="0.25">
      <c r="I252" s="38"/>
    </row>
    <row r="253" spans="9:9" x14ac:dyDescent="0.25">
      <c r="I253" s="38"/>
    </row>
    <row r="254" spans="9:9" x14ac:dyDescent="0.25">
      <c r="I254" s="38"/>
    </row>
    <row r="255" spans="9:9" x14ac:dyDescent="0.25">
      <c r="I255" s="38"/>
    </row>
    <row r="256" spans="9:9" x14ac:dyDescent="0.25">
      <c r="I256" s="38"/>
    </row>
    <row r="257" spans="9:9" x14ac:dyDescent="0.25">
      <c r="I257" s="38"/>
    </row>
    <row r="258" spans="9:9" x14ac:dyDescent="0.25">
      <c r="I258" s="38"/>
    </row>
    <row r="259" spans="9:9" x14ac:dyDescent="0.25">
      <c r="I259" s="38"/>
    </row>
    <row r="260" spans="9:9" x14ac:dyDescent="0.25">
      <c r="I260" s="38"/>
    </row>
    <row r="261" spans="9:9" x14ac:dyDescent="0.25">
      <c r="I261" s="38"/>
    </row>
    <row r="262" spans="9:9" x14ac:dyDescent="0.25">
      <c r="I262" s="38"/>
    </row>
    <row r="263" spans="9:9" x14ac:dyDescent="0.25">
      <c r="I263" s="38"/>
    </row>
    <row r="264" spans="9:9" x14ac:dyDescent="0.25">
      <c r="I264" s="38"/>
    </row>
    <row r="265" spans="9:9" x14ac:dyDescent="0.25">
      <c r="I265" s="38"/>
    </row>
    <row r="266" spans="9:9" x14ac:dyDescent="0.25">
      <c r="I266" s="38"/>
    </row>
    <row r="267" spans="9:9" x14ac:dyDescent="0.25">
      <c r="I267" s="38"/>
    </row>
    <row r="268" spans="9:9" x14ac:dyDescent="0.25">
      <c r="I268" s="38"/>
    </row>
    <row r="269" spans="9:9" x14ac:dyDescent="0.25">
      <c r="I269" s="38"/>
    </row>
    <row r="270" spans="9:9" x14ac:dyDescent="0.25">
      <c r="I270" s="38"/>
    </row>
    <row r="271" spans="9:9" x14ac:dyDescent="0.25">
      <c r="I271" s="38"/>
    </row>
    <row r="272" spans="9:9" x14ac:dyDescent="0.25">
      <c r="I272" s="38"/>
    </row>
    <row r="273" spans="9:9" x14ac:dyDescent="0.25">
      <c r="I273" s="38"/>
    </row>
    <row r="274" spans="9:9" x14ac:dyDescent="0.25">
      <c r="I274" s="38"/>
    </row>
    <row r="275" spans="9:9" x14ac:dyDescent="0.25">
      <c r="I275" s="38"/>
    </row>
    <row r="276" spans="9:9" x14ac:dyDescent="0.25">
      <c r="I276" s="38"/>
    </row>
    <row r="277" spans="9:9" x14ac:dyDescent="0.25">
      <c r="I277" s="38"/>
    </row>
    <row r="278" spans="9:9" x14ac:dyDescent="0.25">
      <c r="I278" s="38"/>
    </row>
    <row r="279" spans="9:9" x14ac:dyDescent="0.25">
      <c r="I279" s="38"/>
    </row>
    <row r="280" spans="9:9" x14ac:dyDescent="0.25">
      <c r="I280" s="38"/>
    </row>
    <row r="281" spans="9:9" x14ac:dyDescent="0.25">
      <c r="I281" s="38"/>
    </row>
    <row r="282" spans="9:9" x14ac:dyDescent="0.25">
      <c r="I282" s="38"/>
    </row>
    <row r="283" spans="9:9" x14ac:dyDescent="0.25">
      <c r="I283" s="38"/>
    </row>
    <row r="284" spans="9:9" x14ac:dyDescent="0.25">
      <c r="I284" s="38"/>
    </row>
    <row r="285" spans="9:9" x14ac:dyDescent="0.25">
      <c r="I285" s="38"/>
    </row>
    <row r="286" spans="9:9" x14ac:dyDescent="0.25">
      <c r="I286" s="38"/>
    </row>
    <row r="287" spans="9:9" x14ac:dyDescent="0.25">
      <c r="I287" s="38"/>
    </row>
    <row r="288" spans="9:9" x14ac:dyDescent="0.25">
      <c r="I288" s="38"/>
    </row>
    <row r="289" spans="9:9" x14ac:dyDescent="0.25">
      <c r="I289" s="38"/>
    </row>
    <row r="290" spans="9:9" x14ac:dyDescent="0.25">
      <c r="I290" s="38"/>
    </row>
    <row r="291" spans="9:9" x14ac:dyDescent="0.25">
      <c r="I291" s="38"/>
    </row>
    <row r="292" spans="9:9" x14ac:dyDescent="0.25">
      <c r="I292" s="38"/>
    </row>
    <row r="293" spans="9:9" x14ac:dyDescent="0.25">
      <c r="I293" s="38"/>
    </row>
    <row r="294" spans="9:9" x14ac:dyDescent="0.25">
      <c r="I294" s="38"/>
    </row>
    <row r="295" spans="9:9" x14ac:dyDescent="0.25">
      <c r="I295" s="38"/>
    </row>
    <row r="296" spans="9:9" x14ac:dyDescent="0.25">
      <c r="I296" s="38"/>
    </row>
    <row r="297" spans="9:9" x14ac:dyDescent="0.25">
      <c r="I297" s="38"/>
    </row>
    <row r="298" spans="9:9" x14ac:dyDescent="0.25">
      <c r="I298" s="38"/>
    </row>
    <row r="299" spans="9:9" x14ac:dyDescent="0.25">
      <c r="I299" s="38"/>
    </row>
    <row r="300" spans="9:9" x14ac:dyDescent="0.25">
      <c r="I300" s="38"/>
    </row>
    <row r="301" spans="9:9" x14ac:dyDescent="0.25">
      <c r="I301" s="38"/>
    </row>
    <row r="302" spans="9:9" x14ac:dyDescent="0.25">
      <c r="I302" s="38"/>
    </row>
    <row r="303" spans="9:9" x14ac:dyDescent="0.25">
      <c r="I303" s="38"/>
    </row>
    <row r="304" spans="9:9" x14ac:dyDescent="0.25">
      <c r="I304" s="38"/>
    </row>
    <row r="305" spans="9:9" x14ac:dyDescent="0.25">
      <c r="I305" s="38"/>
    </row>
    <row r="306" spans="9:9" x14ac:dyDescent="0.25">
      <c r="I306" s="38"/>
    </row>
    <row r="307" spans="9:9" x14ac:dyDescent="0.25">
      <c r="I307" s="38"/>
    </row>
    <row r="308" spans="9:9" x14ac:dyDescent="0.25">
      <c r="I308" s="38"/>
    </row>
    <row r="309" spans="9:9" x14ac:dyDescent="0.25">
      <c r="I309" s="38"/>
    </row>
    <row r="310" spans="9:9" x14ac:dyDescent="0.25">
      <c r="I310" s="38"/>
    </row>
    <row r="311" spans="9:9" x14ac:dyDescent="0.25">
      <c r="I311" s="38"/>
    </row>
    <row r="312" spans="9:9" x14ac:dyDescent="0.25">
      <c r="I312" s="38"/>
    </row>
    <row r="313" spans="9:9" x14ac:dyDescent="0.25">
      <c r="I313" s="38"/>
    </row>
    <row r="314" spans="9:9" x14ac:dyDescent="0.25">
      <c r="I314" s="38"/>
    </row>
    <row r="315" spans="9:9" x14ac:dyDescent="0.25">
      <c r="I315" s="38"/>
    </row>
    <row r="316" spans="9:9" x14ac:dyDescent="0.25">
      <c r="I316" s="38"/>
    </row>
    <row r="317" spans="9:9" x14ac:dyDescent="0.25">
      <c r="I317" s="38"/>
    </row>
    <row r="318" spans="9:9" x14ac:dyDescent="0.25">
      <c r="I318" s="38"/>
    </row>
    <row r="319" spans="9:9" x14ac:dyDescent="0.25">
      <c r="I319" s="38"/>
    </row>
    <row r="320" spans="9:9" x14ac:dyDescent="0.25">
      <c r="I320" s="38"/>
    </row>
    <row r="321" spans="9:9" x14ac:dyDescent="0.25">
      <c r="I321" s="38"/>
    </row>
    <row r="322" spans="9:9" x14ac:dyDescent="0.25">
      <c r="I322" s="38"/>
    </row>
    <row r="323" spans="9:9" x14ac:dyDescent="0.25">
      <c r="I323" s="38"/>
    </row>
    <row r="324" spans="9:9" x14ac:dyDescent="0.25">
      <c r="I324" s="38"/>
    </row>
    <row r="325" spans="9:9" x14ac:dyDescent="0.25">
      <c r="I325" s="38"/>
    </row>
    <row r="326" spans="9:9" x14ac:dyDescent="0.25">
      <c r="I326" s="38"/>
    </row>
    <row r="327" spans="9:9" x14ac:dyDescent="0.25">
      <c r="I327" s="38"/>
    </row>
    <row r="328" spans="9:9" x14ac:dyDescent="0.25">
      <c r="I328" s="38"/>
    </row>
    <row r="329" spans="9:9" x14ac:dyDescent="0.25">
      <c r="I329" s="38"/>
    </row>
    <row r="330" spans="9:9" x14ac:dyDescent="0.25">
      <c r="I330" s="38"/>
    </row>
    <row r="331" spans="9:9" x14ac:dyDescent="0.25">
      <c r="I331" s="38"/>
    </row>
    <row r="332" spans="9:9" x14ac:dyDescent="0.25">
      <c r="I332" s="38"/>
    </row>
    <row r="333" spans="9:9" x14ac:dyDescent="0.25">
      <c r="I333" s="38"/>
    </row>
    <row r="334" spans="9:9" x14ac:dyDescent="0.25">
      <c r="I334" s="38"/>
    </row>
    <row r="335" spans="9:9" x14ac:dyDescent="0.25">
      <c r="I335" s="38"/>
    </row>
    <row r="336" spans="9:9" x14ac:dyDescent="0.25">
      <c r="I336" s="38"/>
    </row>
    <row r="337" spans="9:9" x14ac:dyDescent="0.25">
      <c r="I337" s="38"/>
    </row>
    <row r="338" spans="9:9" x14ac:dyDescent="0.25">
      <c r="I338" s="38"/>
    </row>
    <row r="339" spans="9:9" x14ac:dyDescent="0.25">
      <c r="I339" s="38"/>
    </row>
    <row r="340" spans="9:9" x14ac:dyDescent="0.25">
      <c r="I340" s="38"/>
    </row>
    <row r="341" spans="9:9" x14ac:dyDescent="0.25">
      <c r="I341" s="38"/>
    </row>
    <row r="342" spans="9:9" x14ac:dyDescent="0.25">
      <c r="I342" s="38"/>
    </row>
    <row r="343" spans="9:9" x14ac:dyDescent="0.25">
      <c r="I343" s="38"/>
    </row>
    <row r="344" spans="9:9" x14ac:dyDescent="0.25">
      <c r="I344" s="38"/>
    </row>
    <row r="345" spans="9:9" x14ac:dyDescent="0.25">
      <c r="I345" s="38"/>
    </row>
    <row r="346" spans="9:9" x14ac:dyDescent="0.25">
      <c r="I346" s="38"/>
    </row>
    <row r="347" spans="9:9" x14ac:dyDescent="0.25">
      <c r="I347" s="38"/>
    </row>
    <row r="348" spans="9:9" x14ac:dyDescent="0.25">
      <c r="I348" s="38"/>
    </row>
    <row r="349" spans="9:9" x14ac:dyDescent="0.25">
      <c r="I349" s="38"/>
    </row>
    <row r="350" spans="9:9" x14ac:dyDescent="0.25">
      <c r="I350" s="38"/>
    </row>
    <row r="351" spans="9:9" x14ac:dyDescent="0.25">
      <c r="I351" s="38"/>
    </row>
    <row r="352" spans="9:9" x14ac:dyDescent="0.25">
      <c r="I352" s="38"/>
    </row>
    <row r="353" spans="9:9" x14ac:dyDescent="0.25">
      <c r="I353" s="38"/>
    </row>
    <row r="354" spans="9:9" x14ac:dyDescent="0.25">
      <c r="I354" s="38"/>
    </row>
    <row r="355" spans="9:9" x14ac:dyDescent="0.25">
      <c r="I355" s="38"/>
    </row>
    <row r="356" spans="9:9" x14ac:dyDescent="0.25">
      <c r="I356" s="38"/>
    </row>
    <row r="357" spans="9:9" x14ac:dyDescent="0.25">
      <c r="I357" s="38"/>
    </row>
    <row r="358" spans="9:9" x14ac:dyDescent="0.25">
      <c r="I358" s="38"/>
    </row>
    <row r="359" spans="9:9" x14ac:dyDescent="0.25">
      <c r="I359" s="38"/>
    </row>
    <row r="360" spans="9:9" x14ac:dyDescent="0.25">
      <c r="I360" s="38"/>
    </row>
    <row r="361" spans="9:9" x14ac:dyDescent="0.25">
      <c r="I361" s="38"/>
    </row>
    <row r="362" spans="9:9" x14ac:dyDescent="0.25">
      <c r="I362" s="38"/>
    </row>
    <row r="363" spans="9:9" x14ac:dyDescent="0.25">
      <c r="I363" s="38"/>
    </row>
    <row r="364" spans="9:9" x14ac:dyDescent="0.25">
      <c r="I364" s="38"/>
    </row>
    <row r="365" spans="9:9" x14ac:dyDescent="0.25">
      <c r="I365" s="38"/>
    </row>
    <row r="366" spans="9:9" x14ac:dyDescent="0.25">
      <c r="I366" s="38"/>
    </row>
    <row r="367" spans="9:9" x14ac:dyDescent="0.25">
      <c r="I367" s="38"/>
    </row>
    <row r="368" spans="9:9" x14ac:dyDescent="0.25">
      <c r="I368" s="38"/>
    </row>
    <row r="369" spans="9:9" x14ac:dyDescent="0.25">
      <c r="I369" s="38"/>
    </row>
    <row r="370" spans="9:9" x14ac:dyDescent="0.25">
      <c r="I370" s="38"/>
    </row>
    <row r="371" spans="9:9" x14ac:dyDescent="0.25">
      <c r="I371" s="38"/>
    </row>
    <row r="372" spans="9:9" x14ac:dyDescent="0.25">
      <c r="I372" s="38"/>
    </row>
    <row r="373" spans="9:9" x14ac:dyDescent="0.25">
      <c r="I373" s="38"/>
    </row>
    <row r="374" spans="9:9" x14ac:dyDescent="0.25">
      <c r="I374" s="38"/>
    </row>
    <row r="375" spans="9:9" x14ac:dyDescent="0.25">
      <c r="I375" s="38"/>
    </row>
    <row r="376" spans="9:9" x14ac:dyDescent="0.25">
      <c r="I376" s="38"/>
    </row>
    <row r="377" spans="9:9" x14ac:dyDescent="0.25">
      <c r="I377" s="38"/>
    </row>
    <row r="378" spans="9:9" x14ac:dyDescent="0.25">
      <c r="I378" s="38"/>
    </row>
    <row r="379" spans="9:9" x14ac:dyDescent="0.25">
      <c r="I379" s="38"/>
    </row>
    <row r="380" spans="9:9" x14ac:dyDescent="0.25">
      <c r="I380" s="38"/>
    </row>
    <row r="381" spans="9:9" x14ac:dyDescent="0.25">
      <c r="I381" s="38"/>
    </row>
    <row r="382" spans="9:9" x14ac:dyDescent="0.25">
      <c r="I382" s="38"/>
    </row>
    <row r="383" spans="9:9" x14ac:dyDescent="0.25">
      <c r="I383" s="38"/>
    </row>
    <row r="384" spans="9:9" x14ac:dyDescent="0.25">
      <c r="I384" s="38"/>
    </row>
    <row r="385" spans="9:9" x14ac:dyDescent="0.25">
      <c r="I385" s="38"/>
    </row>
    <row r="386" spans="9:9" x14ac:dyDescent="0.25">
      <c r="I386" s="38"/>
    </row>
    <row r="387" spans="9:9" x14ac:dyDescent="0.25">
      <c r="I387" s="38"/>
    </row>
    <row r="388" spans="9:9" x14ac:dyDescent="0.25">
      <c r="I388" s="38"/>
    </row>
    <row r="389" spans="9:9" x14ac:dyDescent="0.25">
      <c r="I389" s="38"/>
    </row>
    <row r="390" spans="9:9" x14ac:dyDescent="0.25">
      <c r="I390" s="38"/>
    </row>
    <row r="391" spans="9:9" x14ac:dyDescent="0.25">
      <c r="I391" s="38"/>
    </row>
    <row r="392" spans="9:9" x14ac:dyDescent="0.25">
      <c r="I392" s="38"/>
    </row>
    <row r="393" spans="9:9" x14ac:dyDescent="0.25">
      <c r="I393" s="38"/>
    </row>
    <row r="394" spans="9:9" x14ac:dyDescent="0.25">
      <c r="I394" s="38"/>
    </row>
    <row r="395" spans="9:9" x14ac:dyDescent="0.25">
      <c r="I395" s="38"/>
    </row>
    <row r="396" spans="9:9" x14ac:dyDescent="0.25">
      <c r="I396" s="38"/>
    </row>
    <row r="397" spans="9:9" x14ac:dyDescent="0.25">
      <c r="I397" s="38"/>
    </row>
    <row r="398" spans="9:9" x14ac:dyDescent="0.25">
      <c r="I398" s="38"/>
    </row>
    <row r="399" spans="9:9" x14ac:dyDescent="0.25">
      <c r="I399" s="38"/>
    </row>
    <row r="400" spans="9:9" x14ac:dyDescent="0.25">
      <c r="I400" s="38"/>
    </row>
    <row r="401" spans="9:9" x14ac:dyDescent="0.25">
      <c r="I401" s="38"/>
    </row>
    <row r="402" spans="9:9" x14ac:dyDescent="0.25">
      <c r="I402" s="38"/>
    </row>
    <row r="403" spans="9:9" x14ac:dyDescent="0.25">
      <c r="I403" s="38"/>
    </row>
    <row r="404" spans="9:9" x14ac:dyDescent="0.25">
      <c r="I404" s="38"/>
    </row>
    <row r="405" spans="9:9" x14ac:dyDescent="0.25">
      <c r="I405" s="38"/>
    </row>
    <row r="406" spans="9:9" x14ac:dyDescent="0.25">
      <c r="I406" s="38"/>
    </row>
    <row r="407" spans="9:9" x14ac:dyDescent="0.25">
      <c r="I407" s="38"/>
    </row>
    <row r="408" spans="9:9" x14ac:dyDescent="0.25">
      <c r="I408" s="38"/>
    </row>
    <row r="409" spans="9:9" x14ac:dyDescent="0.25">
      <c r="I409" s="38"/>
    </row>
  </sheetData>
  <mergeCells count="6">
    <mergeCell ref="N14:Q14"/>
    <mergeCell ref="B1:H1"/>
    <mergeCell ref="E2:H2"/>
    <mergeCell ref="I8:I10"/>
    <mergeCell ref="I18:I20"/>
    <mergeCell ref="E3:H3"/>
  </mergeCells>
  <hyperlinks>
    <hyperlink ref="N14:Q14" location="Содержание!A1" display="Содержание"/>
  </hyperlinks>
  <pageMargins left="0.7" right="0.7" top="0.75" bottom="0.75" header="0.3" footer="0.3"/>
  <pageSetup paperSize="9" scale="45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Содержание!$I$76:$I$95</xm:f>
          </x14:formula1>
          <xm:sqref>E3:H3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24"/>
  <sheetViews>
    <sheetView showGridLines="0" view="pageBreakPreview" zoomScaleNormal="100" zoomScaleSheetLayoutView="100" workbookViewId="0">
      <selection activeCell="M23" sqref="M23"/>
    </sheetView>
  </sheetViews>
  <sheetFormatPr defaultColWidth="9.140625" defaultRowHeight="15" x14ac:dyDescent="0.25"/>
  <cols>
    <col min="1" max="2" width="12.5703125" style="364" customWidth="1"/>
    <col min="3" max="3" width="18.28515625" style="364" customWidth="1"/>
    <col min="4" max="4" width="14.28515625" style="364" customWidth="1"/>
    <col min="5" max="5" width="8.42578125" style="364" customWidth="1"/>
    <col min="6" max="6" width="8.28515625" style="364" customWidth="1"/>
    <col min="7" max="7" width="8.42578125" style="364" customWidth="1"/>
    <col min="8" max="8" width="8.5703125" style="364" customWidth="1"/>
    <col min="9" max="9" width="1.5703125" style="132" customWidth="1"/>
    <col min="10" max="10" width="4.5703125" style="364" customWidth="1"/>
    <col min="11" max="17" width="6.28515625" style="364" customWidth="1"/>
    <col min="18" max="18" width="6" style="364" customWidth="1"/>
    <col min="19" max="19" width="5.42578125" style="364" customWidth="1"/>
    <col min="20" max="20" width="6.85546875" style="364" customWidth="1"/>
    <col min="21" max="16384" width="9.140625" style="364"/>
  </cols>
  <sheetData>
    <row r="1" spans="1:8" x14ac:dyDescent="0.25">
      <c r="A1" s="423" t="s">
        <v>84</v>
      </c>
      <c r="B1" s="482" t="str">
        <f>INDEX(Содержание!$B$3:$G$64,MATCH(A1,Содержание!$A$3:$A$64,0),1)</f>
        <v>Экономикадағы жалақы динамикасы, ж/ж, %</v>
      </c>
      <c r="C1" s="483"/>
      <c r="D1" s="483"/>
      <c r="E1" s="483"/>
      <c r="F1" s="483"/>
      <c r="G1" s="483"/>
      <c r="H1" s="483"/>
    </row>
    <row r="2" spans="1:8" ht="44.25" customHeight="1" x14ac:dyDescent="0.25">
      <c r="A2" s="429" t="s">
        <v>169</v>
      </c>
      <c r="B2" s="429" t="s">
        <v>333</v>
      </c>
      <c r="C2" s="203" t="s">
        <v>357</v>
      </c>
      <c r="D2" s="203" t="s">
        <v>358</v>
      </c>
      <c r="E2" s="507" t="s">
        <v>166</v>
      </c>
      <c r="F2" s="464"/>
      <c r="G2" s="464"/>
      <c r="H2" s="464"/>
    </row>
    <row r="3" spans="1:8" x14ac:dyDescent="0.25">
      <c r="A3" s="569">
        <v>2019</v>
      </c>
      <c r="B3" s="218">
        <v>1</v>
      </c>
      <c r="C3" s="430">
        <v>5.2000000000000028</v>
      </c>
      <c r="D3" s="430">
        <v>10.526626520250318</v>
      </c>
      <c r="E3" s="519" t="s">
        <v>105</v>
      </c>
      <c r="F3" s="597"/>
      <c r="G3" s="597"/>
      <c r="H3" s="597"/>
    </row>
    <row r="4" spans="1:8" ht="15" customHeight="1" x14ac:dyDescent="0.25">
      <c r="A4" s="569"/>
      <c r="B4" s="218">
        <v>2</v>
      </c>
      <c r="C4" s="430">
        <v>8.9000000000000057</v>
      </c>
      <c r="D4" s="430">
        <v>14.614963963355066</v>
      </c>
    </row>
    <row r="5" spans="1:8" x14ac:dyDescent="0.25">
      <c r="A5" s="569"/>
      <c r="B5" s="218">
        <v>3</v>
      </c>
      <c r="C5" s="430">
        <v>12</v>
      </c>
      <c r="D5" s="430">
        <v>18.139112267667173</v>
      </c>
    </row>
    <row r="6" spans="1:8" x14ac:dyDescent="0.25">
      <c r="A6" s="569"/>
      <c r="B6" s="218">
        <v>4</v>
      </c>
      <c r="C6" s="430">
        <v>9.9000000000000057</v>
      </c>
      <c r="D6" s="430">
        <v>15.809713149673385</v>
      </c>
    </row>
    <row r="7" spans="1:8" x14ac:dyDescent="0.25">
      <c r="A7" s="569">
        <v>2020</v>
      </c>
      <c r="B7" s="218">
        <v>1</v>
      </c>
      <c r="C7" s="430">
        <v>12.200000000000003</v>
      </c>
      <c r="D7" s="430">
        <v>18.230863735911541</v>
      </c>
    </row>
    <row r="8" spans="1:8" x14ac:dyDescent="0.25">
      <c r="A8" s="598"/>
      <c r="B8" s="218">
        <v>2</v>
      </c>
      <c r="C8" s="430">
        <v>6.5</v>
      </c>
      <c r="D8" s="430">
        <v>13.669138026236084</v>
      </c>
    </row>
    <row r="9" spans="1:8" x14ac:dyDescent="0.25">
      <c r="A9" s="598"/>
      <c r="B9" s="218">
        <v>3</v>
      </c>
      <c r="C9" s="430">
        <v>-9.9999999999994316E-2</v>
      </c>
      <c r="D9" s="430">
        <v>6.9068534863887692</v>
      </c>
    </row>
    <row r="10" spans="1:8" x14ac:dyDescent="0.25">
      <c r="A10" s="598"/>
      <c r="B10" s="218">
        <v>4</v>
      </c>
      <c r="C10" s="430">
        <v>6.5</v>
      </c>
      <c r="D10" s="430">
        <v>14.347934844984621</v>
      </c>
    </row>
    <row r="11" spans="1:8" x14ac:dyDescent="0.25">
      <c r="A11" s="569">
        <v>2021</v>
      </c>
      <c r="B11" s="218">
        <v>1</v>
      </c>
      <c r="C11" s="430">
        <v>7.4000000000000057</v>
      </c>
      <c r="D11" s="430">
        <v>15.874521851751439</v>
      </c>
    </row>
    <row r="12" spans="1:8" x14ac:dyDescent="0.25">
      <c r="A12" s="598"/>
      <c r="B12" s="218">
        <v>2</v>
      </c>
      <c r="C12" s="430">
        <v>10.400000000000006</v>
      </c>
      <c r="D12" s="430">
        <v>18.633716131770697</v>
      </c>
    </row>
    <row r="13" spans="1:8" x14ac:dyDescent="0.25">
      <c r="A13" s="598"/>
      <c r="B13" s="218">
        <v>3</v>
      </c>
      <c r="C13" s="430">
        <v>9.7999999999999972</v>
      </c>
      <c r="D13" s="430">
        <v>19.251700680272108</v>
      </c>
    </row>
    <row r="14" spans="1:8" x14ac:dyDescent="0.25">
      <c r="A14" s="543"/>
      <c r="B14" s="218">
        <v>4</v>
      </c>
      <c r="C14" s="430">
        <v>8.7000000000000028</v>
      </c>
      <c r="D14" s="430">
        <v>18.205682520074134</v>
      </c>
    </row>
    <row r="15" spans="1:8" x14ac:dyDescent="0.25">
      <c r="A15" s="569">
        <v>2022</v>
      </c>
      <c r="B15" s="218">
        <v>1</v>
      </c>
      <c r="C15" s="430">
        <v>12.700000000000003</v>
      </c>
      <c r="D15" s="430">
        <v>23.655606531241745</v>
      </c>
    </row>
    <row r="16" spans="1:8" x14ac:dyDescent="0.25">
      <c r="A16" s="598"/>
      <c r="B16" s="218">
        <v>2</v>
      </c>
      <c r="C16" s="430">
        <v>8.9000000000000057</v>
      </c>
      <c r="D16" s="430">
        <v>24</v>
      </c>
    </row>
    <row r="17" spans="1:19" x14ac:dyDescent="0.25">
      <c r="A17" s="598"/>
      <c r="B17" s="218">
        <v>3</v>
      </c>
      <c r="C17" s="430">
        <v>5.7999999999999972</v>
      </c>
      <c r="D17" s="430">
        <v>23</v>
      </c>
    </row>
    <row r="18" spans="1:19" x14ac:dyDescent="0.25">
      <c r="A18" s="543"/>
      <c r="B18" s="218">
        <v>4</v>
      </c>
      <c r="C18" s="430">
        <v>2.7999999999999972</v>
      </c>
      <c r="D18" s="430">
        <v>22.900000000000006</v>
      </c>
    </row>
    <row r="19" spans="1:19" x14ac:dyDescent="0.25">
      <c r="A19" s="569">
        <v>2023</v>
      </c>
      <c r="B19" s="218">
        <v>1</v>
      </c>
      <c r="C19" s="430">
        <v>-0.59999999999999432</v>
      </c>
      <c r="D19" s="430">
        <v>19.340090318918968</v>
      </c>
    </row>
    <row r="20" spans="1:19" x14ac:dyDescent="0.25">
      <c r="A20" s="598"/>
      <c r="B20" s="218">
        <v>2</v>
      </c>
      <c r="C20" s="430">
        <v>1.2</v>
      </c>
      <c r="D20" s="430">
        <v>17.099999999999994</v>
      </c>
    </row>
    <row r="21" spans="1:19" x14ac:dyDescent="0.25">
      <c r="A21" s="598"/>
      <c r="B21" s="218">
        <v>3</v>
      </c>
      <c r="C21" s="431">
        <v>3.5</v>
      </c>
      <c r="D21" s="431">
        <v>16.899999999999999</v>
      </c>
    </row>
    <row r="22" spans="1:19" x14ac:dyDescent="0.25">
      <c r="A22" s="543"/>
      <c r="B22" s="218">
        <v>4</v>
      </c>
      <c r="C22" s="431">
        <v>5.3</v>
      </c>
      <c r="D22" s="431">
        <v>16.2</v>
      </c>
    </row>
    <row r="24" spans="1:19" x14ac:dyDescent="0.25">
      <c r="P24" s="468" t="s">
        <v>271</v>
      </c>
      <c r="Q24" s="468"/>
      <c r="R24" s="468"/>
      <c r="S24" s="468"/>
    </row>
  </sheetData>
  <mergeCells count="9">
    <mergeCell ref="A15:A18"/>
    <mergeCell ref="A19:A22"/>
    <mergeCell ref="P24:S24"/>
    <mergeCell ref="B1:H1"/>
    <mergeCell ref="E2:H2"/>
    <mergeCell ref="A3:A6"/>
    <mergeCell ref="E3:H3"/>
    <mergeCell ref="A7:A10"/>
    <mergeCell ref="A11:A14"/>
  </mergeCells>
  <hyperlinks>
    <hyperlink ref="P24:S24" location="Содержание!A1" display="Содержание"/>
  </hyperlinks>
  <pageMargins left="0.7" right="0.7" top="0.75" bottom="0.75" header="0.3" footer="0.3"/>
  <pageSetup paperSize="9" scale="50" orientation="portrait" horizontalDpi="300" verticalDpi="3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'W:\04_Доклад о денежно-кредитной политике\2024\01.Февраль\Таблицы\[Статистическая информация ДоДКП(рус).xlsx]Содержание'!#REF!</xm:f>
          </x14:formula1>
          <xm:sqref>A1</xm:sqref>
        </x14:dataValidation>
        <x14:dataValidation type="list" allowBlank="1" showInputMessage="1" showErrorMessage="1">
          <x14:formula1>
            <xm:f>Содержание!$I$76:$I$95</xm:f>
          </x14:formula1>
          <xm:sqref>E3:H3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M36"/>
  <sheetViews>
    <sheetView showGridLines="0" view="pageBreakPreview" zoomScaleNormal="70" zoomScaleSheetLayoutView="100" workbookViewId="0">
      <selection activeCell="L22" sqref="L22:M22"/>
    </sheetView>
  </sheetViews>
  <sheetFormatPr defaultRowHeight="15" x14ac:dyDescent="0.25"/>
  <cols>
    <col min="1" max="1" width="36.7109375" style="242" customWidth="1"/>
    <col min="2" max="2" width="19.140625" style="242" customWidth="1"/>
    <col min="3" max="3" width="16.140625" style="242" customWidth="1"/>
    <col min="4" max="7" width="8.42578125" style="242" customWidth="1"/>
    <col min="8" max="8" width="1.5703125" style="132" customWidth="1"/>
    <col min="9" max="10" width="8.28515625" style="242" customWidth="1"/>
    <col min="11" max="13" width="14.5703125" style="242" customWidth="1"/>
    <col min="14" max="16384" width="9.140625" style="242"/>
  </cols>
  <sheetData>
    <row r="1" spans="1:7" ht="15.75" customHeight="1" x14ac:dyDescent="0.25">
      <c r="A1" s="290" t="s">
        <v>85</v>
      </c>
      <c r="B1" s="617" t="str">
        <f>INDEX(Содержание!$B$3:$G$64,MATCH(A1,Содержание!$A$3:$A$64,0),1)</f>
        <v xml:space="preserve">2023 жылғы төртінші тоқсандағы СЭҚ бойынша еңбек өнімділігі және нақты жалақы, ж/ж, %                    </v>
      </c>
      <c r="C1" s="618"/>
      <c r="D1" s="618"/>
      <c r="E1" s="618"/>
      <c r="F1" s="618"/>
      <c r="G1" s="618"/>
    </row>
    <row r="2" spans="1:7" ht="63.75" customHeight="1" x14ac:dyDescent="0.25">
      <c r="A2" s="274" t="s">
        <v>360</v>
      </c>
      <c r="B2" s="274" t="s">
        <v>361</v>
      </c>
      <c r="C2" s="274" t="s">
        <v>362</v>
      </c>
      <c r="D2" s="507" t="s">
        <v>166</v>
      </c>
      <c r="E2" s="464"/>
      <c r="F2" s="464"/>
      <c r="G2" s="464"/>
    </row>
    <row r="3" spans="1:7" x14ac:dyDescent="0.25">
      <c r="A3" s="417" t="s">
        <v>363</v>
      </c>
      <c r="B3" s="418">
        <v>-3.2999999999999972</v>
      </c>
      <c r="C3" s="418">
        <v>23.5</v>
      </c>
      <c r="D3" s="519" t="s">
        <v>105</v>
      </c>
      <c r="E3" s="597"/>
      <c r="F3" s="597"/>
      <c r="G3" s="597"/>
    </row>
    <row r="4" spans="1:7" ht="15" customHeight="1" x14ac:dyDescent="0.25">
      <c r="A4" s="294" t="s">
        <v>336</v>
      </c>
      <c r="B4" s="418">
        <v>7.5999999999999943</v>
      </c>
      <c r="C4" s="418">
        <v>20.5</v>
      </c>
      <c r="D4" s="519" t="s">
        <v>104</v>
      </c>
      <c r="E4" s="597"/>
      <c r="F4" s="597"/>
      <c r="G4" s="597"/>
    </row>
    <row r="5" spans="1:7" x14ac:dyDescent="0.25">
      <c r="A5" s="294" t="s">
        <v>364</v>
      </c>
      <c r="B5" s="418">
        <v>4.9000000000000057</v>
      </c>
      <c r="C5" s="418">
        <v>17.600000000000001</v>
      </c>
    </row>
    <row r="6" spans="1:7" x14ac:dyDescent="0.25">
      <c r="A6" s="294" t="s">
        <v>365</v>
      </c>
      <c r="B6" s="418">
        <v>6.2999999999999972</v>
      </c>
      <c r="C6" s="418">
        <v>11.2</v>
      </c>
    </row>
    <row r="7" spans="1:7" x14ac:dyDescent="0.25">
      <c r="A7" s="294" t="s">
        <v>267</v>
      </c>
      <c r="B7" s="419">
        <v>6.5</v>
      </c>
      <c r="C7" s="419">
        <v>10</v>
      </c>
    </row>
    <row r="8" spans="1:7" x14ac:dyDescent="0.25">
      <c r="A8" s="294" t="s">
        <v>366</v>
      </c>
      <c r="B8" s="418">
        <v>-4.4000000000000057</v>
      </c>
      <c r="C8" s="418">
        <v>8.1999999999999993</v>
      </c>
    </row>
    <row r="9" spans="1:7" x14ac:dyDescent="0.25">
      <c r="A9" s="294" t="s">
        <v>367</v>
      </c>
      <c r="B9" s="418">
        <v>0.70000000000000284</v>
      </c>
      <c r="C9" s="418">
        <v>6.4</v>
      </c>
    </row>
    <row r="10" spans="1:7" x14ac:dyDescent="0.25">
      <c r="A10" s="294" t="s">
        <v>368</v>
      </c>
      <c r="B10" s="418">
        <v>-0.59999999999999432</v>
      </c>
      <c r="C10" s="418">
        <v>4.8</v>
      </c>
    </row>
    <row r="11" spans="1:7" x14ac:dyDescent="0.25">
      <c r="A11" s="294"/>
      <c r="B11" s="418"/>
      <c r="C11" s="418"/>
    </row>
    <row r="12" spans="1:7" x14ac:dyDescent="0.25">
      <c r="A12" s="305" t="s">
        <v>389</v>
      </c>
      <c r="B12" s="418">
        <v>5.7999999999999972</v>
      </c>
      <c r="C12" s="418">
        <v>2.7</v>
      </c>
    </row>
    <row r="13" spans="1:7" x14ac:dyDescent="0.25">
      <c r="A13" s="294" t="s">
        <v>369</v>
      </c>
      <c r="B13" s="418">
        <v>7.2000000000000028</v>
      </c>
      <c r="C13" s="418">
        <v>1.8</v>
      </c>
    </row>
    <row r="14" spans="1:7" x14ac:dyDescent="0.25">
      <c r="A14" s="294" t="s">
        <v>370</v>
      </c>
      <c r="B14" s="418">
        <v>4.4000000000000057</v>
      </c>
      <c r="C14" s="418">
        <v>1.4</v>
      </c>
    </row>
    <row r="15" spans="1:7" x14ac:dyDescent="0.25">
      <c r="A15" s="294" t="s">
        <v>390</v>
      </c>
      <c r="B15" s="418">
        <v>6.7000000000000028</v>
      </c>
      <c r="C15" s="418">
        <v>0.9</v>
      </c>
    </row>
    <row r="16" spans="1:7" x14ac:dyDescent="0.25">
      <c r="A16" s="294" t="s">
        <v>371</v>
      </c>
      <c r="B16" s="418">
        <v>7.5</v>
      </c>
      <c r="C16" s="418">
        <v>0.1</v>
      </c>
    </row>
    <row r="17" spans="1:13" x14ac:dyDescent="0.25">
      <c r="A17" s="294" t="s">
        <v>372</v>
      </c>
      <c r="B17" s="418">
        <v>17.599999999999994</v>
      </c>
      <c r="C17" s="418">
        <v>-1.6</v>
      </c>
    </row>
    <row r="18" spans="1:13" x14ac:dyDescent="0.25">
      <c r="A18" s="294" t="s">
        <v>280</v>
      </c>
      <c r="B18" s="418">
        <v>5.2999999999999972</v>
      </c>
      <c r="C18" s="418">
        <v>-1.8</v>
      </c>
    </row>
    <row r="19" spans="1:13" ht="15.75" customHeight="1" x14ac:dyDescent="0.25">
      <c r="A19" s="294" t="s">
        <v>373</v>
      </c>
      <c r="B19" s="418">
        <v>4.2000000000000028</v>
      </c>
      <c r="C19" s="418">
        <v>-2.4</v>
      </c>
    </row>
    <row r="20" spans="1:13" x14ac:dyDescent="0.25">
      <c r="A20" s="294" t="s">
        <v>374</v>
      </c>
      <c r="B20" s="418">
        <v>9.5</v>
      </c>
      <c r="C20" s="418">
        <v>-3.8</v>
      </c>
    </row>
    <row r="21" spans="1:13" ht="15.75" customHeight="1" x14ac:dyDescent="0.25">
      <c r="A21" s="294" t="s">
        <v>281</v>
      </c>
      <c r="B21" s="418">
        <v>12.799999999999997</v>
      </c>
      <c r="C21" s="418">
        <v>-6.9</v>
      </c>
    </row>
    <row r="22" spans="1:13" x14ac:dyDescent="0.25">
      <c r="A22" s="294" t="s">
        <v>327</v>
      </c>
      <c r="B22" s="418">
        <v>11.700000000000003</v>
      </c>
      <c r="C22" s="418">
        <v>-10.3</v>
      </c>
      <c r="L22" s="553" t="s">
        <v>271</v>
      </c>
      <c r="M22" s="553"/>
    </row>
    <row r="23" spans="1:13" ht="15.75" customHeight="1" x14ac:dyDescent="0.25">
      <c r="A23" s="420" t="s">
        <v>375</v>
      </c>
      <c r="B23" s="20">
        <v>5.3</v>
      </c>
      <c r="C23" s="20">
        <v>4.7</v>
      </c>
    </row>
    <row r="24" spans="1:13" ht="15.75" customHeight="1" x14ac:dyDescent="0.25">
      <c r="H24" s="581"/>
    </row>
    <row r="25" spans="1:13" x14ac:dyDescent="0.25">
      <c r="H25" s="581"/>
    </row>
    <row r="26" spans="1:13" x14ac:dyDescent="0.25">
      <c r="H26" s="581"/>
    </row>
    <row r="28" spans="1:13" ht="15.75" x14ac:dyDescent="0.25">
      <c r="D28" s="295"/>
      <c r="F28" s="295"/>
      <c r="G28" s="295"/>
    </row>
    <row r="31" spans="1:13" ht="15.75" x14ac:dyDescent="0.25">
      <c r="D31" s="295"/>
      <c r="F31" s="295"/>
      <c r="G31" s="295"/>
    </row>
    <row r="34" spans="8:8" x14ac:dyDescent="0.25">
      <c r="H34" s="581"/>
    </row>
    <row r="35" spans="8:8" x14ac:dyDescent="0.25">
      <c r="H35" s="581"/>
    </row>
    <row r="36" spans="8:8" x14ac:dyDescent="0.25">
      <c r="H36" s="581"/>
    </row>
  </sheetData>
  <mergeCells count="7">
    <mergeCell ref="L22:M22"/>
    <mergeCell ref="H24:H26"/>
    <mergeCell ref="H34:H36"/>
    <mergeCell ref="B1:G1"/>
    <mergeCell ref="D2:G2"/>
    <mergeCell ref="D3:G3"/>
    <mergeCell ref="D4:G4"/>
  </mergeCells>
  <dataValidations count="1">
    <dataValidation type="list" allowBlank="1" showInputMessage="1" showErrorMessage="1" sqref="D31">
      <formula1>$B$105:$B$118</formula1>
    </dataValidation>
  </dataValidations>
  <hyperlinks>
    <hyperlink ref="L22:M22" location="Содержание!A1" display="Содержание"/>
  </hyperlinks>
  <pageMargins left="0.7" right="0.7" top="0.75" bottom="0.75" header="0.3" footer="0.3"/>
  <pageSetup paperSize="9" scale="3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'D:\work_new\доклад ДКП_Февраль 2024\подготовка таблиц\[Стат_инфо_февраль 2023.xlsx]Содержание'!#REF!</xm:f>
          </x14:formula1>
          <xm:sqref>D28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Содержание!$I$76:$I$95</xm:f>
          </x14:formula1>
          <xm:sqref>D3:G4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80"/>
  <sheetViews>
    <sheetView view="pageBreakPreview" zoomScaleNormal="100" zoomScaleSheetLayoutView="100" workbookViewId="0">
      <selection activeCell="E10" sqref="E10"/>
    </sheetView>
  </sheetViews>
  <sheetFormatPr defaultColWidth="9.140625" defaultRowHeight="15" x14ac:dyDescent="0.25"/>
  <cols>
    <col min="1" max="1" width="15.85546875" bestFit="1" customWidth="1"/>
    <col min="2" max="2" width="6.85546875" customWidth="1"/>
    <col min="3" max="3" width="18.28515625" customWidth="1"/>
    <col min="4" max="4" width="19.28515625" customWidth="1"/>
    <col min="5" max="5" width="18.28515625" customWidth="1"/>
    <col min="6" max="6" width="15.85546875" customWidth="1"/>
    <col min="7" max="7" width="13.5703125" customWidth="1"/>
    <col min="8" max="8" width="1.85546875" customWidth="1"/>
    <col min="9" max="9" width="18.140625" customWidth="1"/>
    <col min="10" max="10" width="9.140625" customWidth="1"/>
    <col min="13" max="13" width="17.140625" customWidth="1"/>
  </cols>
  <sheetData>
    <row r="1" spans="1:15" ht="15" customHeight="1" x14ac:dyDescent="0.25">
      <c r="A1" s="86" t="s">
        <v>46</v>
      </c>
      <c r="B1" s="527" t="str">
        <f>INDEX(Содержание!$B$3:$G$64,MATCH(A1,Содержание!$A$3:$A$64,0),1)</f>
        <v>Өңдеуші өнеркәсіптегі өндірушілердің бағасы, ж/ж, %</v>
      </c>
      <c r="C1" s="528"/>
      <c r="D1" s="528"/>
      <c r="E1" s="528"/>
      <c r="F1" s="528"/>
      <c r="G1" s="528"/>
      <c r="H1" s="233"/>
      <c r="J1" s="187"/>
      <c r="K1" s="187"/>
      <c r="L1" s="187"/>
      <c r="M1" s="187"/>
      <c r="N1" s="150"/>
      <c r="O1" s="138"/>
    </row>
    <row r="2" spans="1:15" x14ac:dyDescent="0.25">
      <c r="A2" s="345" t="s">
        <v>169</v>
      </c>
      <c r="B2" s="346" t="s">
        <v>170</v>
      </c>
      <c r="C2" s="66" t="s">
        <v>267</v>
      </c>
      <c r="D2" s="66" t="s">
        <v>268</v>
      </c>
      <c r="E2" s="66" t="s">
        <v>269</v>
      </c>
      <c r="F2" s="66" t="s">
        <v>270</v>
      </c>
      <c r="G2" s="338" t="s">
        <v>166</v>
      </c>
      <c r="H2" s="132"/>
      <c r="I2" s="186"/>
      <c r="J2" s="186"/>
      <c r="K2" s="186"/>
      <c r="L2" s="186"/>
      <c r="M2" s="186"/>
    </row>
    <row r="3" spans="1:15" x14ac:dyDescent="0.25">
      <c r="A3" s="578">
        <v>2022</v>
      </c>
      <c r="B3" s="41">
        <v>1</v>
      </c>
      <c r="C3" s="43">
        <v>21.200000000000003</v>
      </c>
      <c r="D3" s="43">
        <v>16.700000000000003</v>
      </c>
      <c r="E3" s="43">
        <v>4.0999999999999943</v>
      </c>
      <c r="F3" s="43">
        <v>14.400000000000006</v>
      </c>
      <c r="G3" s="344" t="s">
        <v>105</v>
      </c>
      <c r="H3" s="132"/>
      <c r="I3" s="186"/>
      <c r="J3" s="186"/>
      <c r="K3" s="186"/>
      <c r="L3" s="186"/>
      <c r="M3" s="186"/>
    </row>
    <row r="4" spans="1:15" x14ac:dyDescent="0.25">
      <c r="A4" s="579"/>
      <c r="B4" s="41">
        <v>2</v>
      </c>
      <c r="C4" s="43">
        <v>21</v>
      </c>
      <c r="D4" s="43">
        <v>15.299999999999997</v>
      </c>
      <c r="E4" s="43">
        <v>4.5</v>
      </c>
      <c r="F4" s="43">
        <v>15.400000000000006</v>
      </c>
      <c r="G4" s="189"/>
      <c r="H4" s="132"/>
      <c r="I4" s="186"/>
      <c r="J4" s="186"/>
      <c r="K4" s="186"/>
      <c r="L4" s="186"/>
      <c r="M4" s="186"/>
    </row>
    <row r="5" spans="1:15" x14ac:dyDescent="0.25">
      <c r="A5" s="579"/>
      <c r="B5" s="41">
        <v>3</v>
      </c>
      <c r="C5" s="43">
        <v>23.299999999999997</v>
      </c>
      <c r="D5" s="43">
        <v>16.5</v>
      </c>
      <c r="E5" s="43">
        <v>3.5</v>
      </c>
      <c r="F5" s="43">
        <v>20.900000000000006</v>
      </c>
      <c r="G5" s="189"/>
      <c r="H5" s="132"/>
      <c r="I5" s="186"/>
      <c r="J5" s="186"/>
      <c r="K5" s="186"/>
      <c r="L5" s="186"/>
      <c r="M5" s="186"/>
    </row>
    <row r="6" spans="1:15" x14ac:dyDescent="0.25">
      <c r="A6" s="579"/>
      <c r="B6" s="41">
        <v>4</v>
      </c>
      <c r="C6" s="43">
        <v>21.599999999999994</v>
      </c>
      <c r="D6" s="43">
        <v>21</v>
      </c>
      <c r="E6" s="43">
        <v>15.200000000000003</v>
      </c>
      <c r="F6" s="43">
        <v>25.200000000000003</v>
      </c>
      <c r="G6" s="189"/>
      <c r="H6" s="132"/>
      <c r="I6" s="186"/>
      <c r="J6" s="186"/>
      <c r="K6" s="186"/>
      <c r="L6" s="186"/>
      <c r="M6" s="186"/>
    </row>
    <row r="7" spans="1:15" x14ac:dyDescent="0.25">
      <c r="A7" s="579"/>
      <c r="B7" s="41">
        <v>5</v>
      </c>
      <c r="C7" s="43">
        <v>19.5</v>
      </c>
      <c r="D7" s="43">
        <v>22.599999999999994</v>
      </c>
      <c r="E7" s="43">
        <v>17.099999999999994</v>
      </c>
      <c r="F7" s="43">
        <v>25.5</v>
      </c>
      <c r="G7" s="189"/>
      <c r="H7" s="132"/>
      <c r="I7" s="186"/>
      <c r="J7" s="186"/>
      <c r="K7" s="186"/>
      <c r="L7" s="186"/>
      <c r="M7" s="186"/>
    </row>
    <row r="8" spans="1:15" x14ac:dyDescent="0.25">
      <c r="A8" s="579"/>
      <c r="B8" s="41">
        <v>6</v>
      </c>
      <c r="C8" s="43">
        <v>14.900000000000006</v>
      </c>
      <c r="D8" s="43">
        <v>23.400000000000006</v>
      </c>
      <c r="E8" s="43">
        <v>17.400000000000006</v>
      </c>
      <c r="F8" s="43">
        <v>24.599999999999994</v>
      </c>
      <c r="G8" s="189"/>
      <c r="H8" s="132"/>
      <c r="I8" s="186"/>
      <c r="J8" s="186"/>
      <c r="K8" s="186"/>
      <c r="L8" s="186"/>
      <c r="M8" s="186"/>
    </row>
    <row r="9" spans="1:15" x14ac:dyDescent="0.25">
      <c r="A9" s="579"/>
      <c r="B9" s="41">
        <v>7</v>
      </c>
      <c r="C9" s="43">
        <v>16.400000000000006</v>
      </c>
      <c r="D9" s="43">
        <v>24.599999999999994</v>
      </c>
      <c r="E9" s="43">
        <v>18</v>
      </c>
      <c r="F9" s="43">
        <v>27.099999999999994</v>
      </c>
      <c r="G9" s="189"/>
      <c r="H9" s="132"/>
      <c r="I9" s="186"/>
      <c r="J9" s="186"/>
      <c r="K9" s="186"/>
      <c r="L9" s="186"/>
      <c r="M9" s="186"/>
    </row>
    <row r="10" spans="1:15" x14ac:dyDescent="0.25">
      <c r="A10" s="579"/>
      <c r="B10" s="41">
        <v>8</v>
      </c>
      <c r="C10" s="43">
        <v>13.599999999999994</v>
      </c>
      <c r="D10" s="43">
        <v>24.900000000000006</v>
      </c>
      <c r="E10" s="43">
        <v>18.700000000000003</v>
      </c>
      <c r="F10" s="43">
        <v>28.400000000000006</v>
      </c>
      <c r="G10" s="189"/>
      <c r="H10" s="132"/>
      <c r="I10" s="186"/>
      <c r="J10" s="186"/>
      <c r="K10" s="186"/>
      <c r="L10" s="186"/>
      <c r="M10" s="186"/>
    </row>
    <row r="11" spans="1:15" x14ac:dyDescent="0.25">
      <c r="A11" s="579"/>
      <c r="B11" s="41">
        <v>9</v>
      </c>
      <c r="C11" s="43">
        <v>13.599999999999994</v>
      </c>
      <c r="D11" s="43">
        <v>26.200000000000003</v>
      </c>
      <c r="E11" s="43">
        <v>18.799999999999997</v>
      </c>
      <c r="F11" s="43">
        <v>24.900000000000006</v>
      </c>
      <c r="G11" s="189"/>
      <c r="H11" s="132"/>
      <c r="I11" s="186"/>
      <c r="J11" s="186"/>
      <c r="K11" s="186"/>
      <c r="L11" s="186"/>
      <c r="M11" s="186"/>
    </row>
    <row r="12" spans="1:15" x14ac:dyDescent="0.25">
      <c r="A12" s="579"/>
      <c r="B12" s="41">
        <v>10</v>
      </c>
      <c r="C12" s="43">
        <v>15.099999999999994</v>
      </c>
      <c r="D12" s="43">
        <v>22.900000000000006</v>
      </c>
      <c r="E12" s="43">
        <v>19.200000000000003</v>
      </c>
      <c r="F12" s="43">
        <v>24.099999999999994</v>
      </c>
      <c r="G12" s="189"/>
      <c r="H12" s="132"/>
      <c r="I12" s="186"/>
      <c r="J12" s="186"/>
      <c r="K12" s="186"/>
      <c r="L12" s="186"/>
      <c r="M12" s="186"/>
    </row>
    <row r="13" spans="1:15" x14ac:dyDescent="0.25">
      <c r="A13" s="579"/>
      <c r="B13" s="41">
        <v>11</v>
      </c>
      <c r="C13" s="43">
        <v>9.9000000000000057</v>
      </c>
      <c r="D13" s="43">
        <v>21</v>
      </c>
      <c r="E13" s="43">
        <v>18.799999999999997</v>
      </c>
      <c r="F13" s="43">
        <v>22.200000000000003</v>
      </c>
      <c r="G13" s="189"/>
      <c r="H13" s="132"/>
      <c r="I13" s="186"/>
      <c r="J13" s="186"/>
      <c r="K13" s="186"/>
      <c r="L13" s="186"/>
      <c r="M13" s="186"/>
    </row>
    <row r="14" spans="1:15" x14ac:dyDescent="0.25">
      <c r="A14" s="580"/>
      <c r="B14" s="41">
        <v>12</v>
      </c>
      <c r="C14" s="43">
        <v>10.5</v>
      </c>
      <c r="D14" s="43">
        <v>19.5</v>
      </c>
      <c r="E14" s="43">
        <v>21.200000000000003</v>
      </c>
      <c r="F14" s="43">
        <v>17.799999999999997</v>
      </c>
      <c r="G14" s="189"/>
      <c r="H14" s="132"/>
      <c r="I14" s="186"/>
      <c r="J14" s="186"/>
      <c r="K14" s="186"/>
      <c r="L14" s="186"/>
      <c r="M14" s="186"/>
    </row>
    <row r="15" spans="1:15" x14ac:dyDescent="0.25">
      <c r="A15" s="578">
        <v>2023</v>
      </c>
      <c r="B15" s="41">
        <v>1</v>
      </c>
      <c r="C15" s="43">
        <v>11</v>
      </c>
      <c r="D15" s="43">
        <v>18.599999999999994</v>
      </c>
      <c r="E15" s="43">
        <v>20.700000000000003</v>
      </c>
      <c r="F15" s="43">
        <v>18.900000000000006</v>
      </c>
      <c r="G15" s="189"/>
      <c r="H15" s="132"/>
      <c r="I15" s="186"/>
      <c r="J15" s="186"/>
      <c r="K15" s="186"/>
      <c r="L15" s="186"/>
      <c r="M15" s="186"/>
    </row>
    <row r="16" spans="1:15" ht="15" customHeight="1" x14ac:dyDescent="0.25">
      <c r="A16" s="579"/>
      <c r="B16" s="41">
        <v>2</v>
      </c>
      <c r="C16" s="43">
        <v>9.4000000000000057</v>
      </c>
      <c r="D16" s="43">
        <v>18.299999999999997</v>
      </c>
      <c r="E16" s="43">
        <v>20.599999999999994</v>
      </c>
      <c r="F16" s="43">
        <v>19.400000000000006</v>
      </c>
      <c r="G16" s="189"/>
      <c r="H16" s="132"/>
      <c r="I16" s="186"/>
      <c r="J16" s="619" t="s">
        <v>271</v>
      </c>
      <c r="K16" s="619"/>
      <c r="L16" s="619"/>
      <c r="M16" s="619"/>
    </row>
    <row r="17" spans="1:13" x14ac:dyDescent="0.25">
      <c r="A17" s="579"/>
      <c r="B17" s="41">
        <v>3</v>
      </c>
      <c r="C17" s="43">
        <v>4.9000000000000057</v>
      </c>
      <c r="D17" s="43">
        <v>15.299999999999997</v>
      </c>
      <c r="E17" s="43">
        <v>19.5</v>
      </c>
      <c r="F17" s="43">
        <v>13.799999999999997</v>
      </c>
      <c r="G17" s="189"/>
      <c r="H17" s="132"/>
      <c r="I17" s="186"/>
      <c r="J17" s="186"/>
      <c r="K17" s="186"/>
      <c r="L17" s="186"/>
      <c r="M17" s="186"/>
    </row>
    <row r="18" spans="1:13" x14ac:dyDescent="0.25">
      <c r="A18" s="579"/>
      <c r="B18" s="41">
        <v>4</v>
      </c>
      <c r="C18" s="43">
        <v>1</v>
      </c>
      <c r="D18" s="43">
        <v>7</v>
      </c>
      <c r="E18" s="43">
        <v>9.4000000000000057</v>
      </c>
      <c r="F18" s="43">
        <v>9.9000000000000057</v>
      </c>
      <c r="G18" s="189"/>
      <c r="H18" s="132"/>
      <c r="I18" s="186"/>
      <c r="J18" s="186"/>
      <c r="K18" s="186"/>
      <c r="L18" s="186"/>
      <c r="M18" s="186"/>
    </row>
    <row r="19" spans="1:13" x14ac:dyDescent="0.25">
      <c r="A19" s="579"/>
      <c r="B19" s="41">
        <v>5</v>
      </c>
      <c r="C19" s="43">
        <v>0.40000000000000568</v>
      </c>
      <c r="D19" s="43">
        <v>4</v>
      </c>
      <c r="E19" s="43">
        <v>8.7000000000000028</v>
      </c>
      <c r="F19" s="43">
        <v>9.9000000000000057</v>
      </c>
      <c r="G19" s="189"/>
      <c r="H19" s="132"/>
      <c r="I19" s="186"/>
      <c r="J19" s="186"/>
      <c r="K19" s="186"/>
      <c r="L19" s="186"/>
      <c r="M19" s="186"/>
    </row>
    <row r="20" spans="1:13" x14ac:dyDescent="0.25">
      <c r="A20" s="579"/>
      <c r="B20" s="41">
        <v>6</v>
      </c>
      <c r="C20" s="43">
        <v>0.4</v>
      </c>
      <c r="D20" s="43">
        <v>1</v>
      </c>
      <c r="E20" s="43">
        <v>9.5</v>
      </c>
      <c r="F20" s="43">
        <v>9.6999999999999993</v>
      </c>
      <c r="G20" s="189"/>
      <c r="H20" s="132"/>
      <c r="I20" s="186"/>
      <c r="J20" s="186"/>
      <c r="K20" s="186"/>
      <c r="L20" s="186"/>
      <c r="M20" s="186"/>
    </row>
    <row r="21" spans="1:13" x14ac:dyDescent="0.25">
      <c r="A21" s="579"/>
      <c r="B21" s="41">
        <v>7</v>
      </c>
      <c r="C21" s="43">
        <v>-1.6</v>
      </c>
      <c r="D21" s="43">
        <v>-1.5</v>
      </c>
      <c r="E21" s="43">
        <v>8.6999999999999993</v>
      </c>
      <c r="F21" s="43">
        <v>6.5</v>
      </c>
      <c r="G21" s="189"/>
      <c r="H21" s="132"/>
      <c r="I21" s="186"/>
      <c r="J21" s="186"/>
      <c r="K21" s="186"/>
      <c r="L21" s="186"/>
      <c r="M21" s="186"/>
    </row>
    <row r="22" spans="1:13" x14ac:dyDescent="0.25">
      <c r="A22" s="579"/>
      <c r="B22" s="41">
        <v>8</v>
      </c>
      <c r="C22" s="43">
        <v>-0.9</v>
      </c>
      <c r="D22" s="43">
        <v>-2.8</v>
      </c>
      <c r="E22" s="43">
        <v>8</v>
      </c>
      <c r="F22" s="43">
        <v>3.4</v>
      </c>
      <c r="G22" s="189"/>
      <c r="H22" s="132"/>
      <c r="I22" s="186"/>
      <c r="J22" s="186"/>
      <c r="K22" s="186"/>
      <c r="L22" s="186"/>
      <c r="M22" s="186"/>
    </row>
    <row r="23" spans="1:13" x14ac:dyDescent="0.25">
      <c r="A23" s="579"/>
      <c r="B23" s="41">
        <v>9</v>
      </c>
      <c r="C23" s="43">
        <v>-1</v>
      </c>
      <c r="D23" s="43">
        <v>-4.3</v>
      </c>
      <c r="E23" s="43">
        <v>7.8</v>
      </c>
      <c r="F23" s="43">
        <v>4.3</v>
      </c>
      <c r="G23" s="189"/>
      <c r="H23" s="132"/>
      <c r="I23" s="186"/>
      <c r="J23" s="186"/>
      <c r="K23" s="186"/>
      <c r="L23" s="186"/>
      <c r="M23" s="186"/>
    </row>
    <row r="24" spans="1:13" x14ac:dyDescent="0.25">
      <c r="A24" s="579"/>
      <c r="B24" s="41">
        <v>10</v>
      </c>
      <c r="C24" s="43">
        <v>-3.3</v>
      </c>
      <c r="D24" s="43">
        <v>-2.2999999999999998</v>
      </c>
      <c r="E24" s="43">
        <v>7.7</v>
      </c>
      <c r="F24" s="43">
        <v>4.0999999999999996</v>
      </c>
      <c r="G24" s="189"/>
      <c r="H24" s="132"/>
      <c r="I24" s="186"/>
      <c r="J24" s="186"/>
      <c r="K24" s="186"/>
      <c r="L24" s="186"/>
      <c r="M24" s="186"/>
    </row>
    <row r="25" spans="1:13" x14ac:dyDescent="0.25">
      <c r="A25" s="579"/>
      <c r="B25" s="41">
        <v>11</v>
      </c>
      <c r="C25" s="43">
        <v>-0.79999999999999716</v>
      </c>
      <c r="D25" s="43">
        <v>-1.7000000000000028</v>
      </c>
      <c r="E25" s="43">
        <v>8.7999999999999972</v>
      </c>
      <c r="F25" s="43">
        <v>4</v>
      </c>
      <c r="G25" s="189"/>
      <c r="H25" s="132"/>
      <c r="I25" s="186"/>
      <c r="J25" s="186"/>
      <c r="K25" s="186"/>
      <c r="L25" s="186"/>
      <c r="M25" s="186"/>
    </row>
    <row r="26" spans="1:13" x14ac:dyDescent="0.25">
      <c r="A26" s="580"/>
      <c r="B26" s="41">
        <v>12</v>
      </c>
      <c r="C26" s="43">
        <v>-2.2000000000000028</v>
      </c>
      <c r="D26" s="43">
        <v>-2.7999999999999972</v>
      </c>
      <c r="E26" s="43">
        <v>6.7000000000000028</v>
      </c>
      <c r="F26" s="43">
        <v>3.9000000000000057</v>
      </c>
      <c r="G26" s="189"/>
      <c r="H26" s="132"/>
      <c r="I26" s="186"/>
      <c r="J26" s="186"/>
      <c r="K26" s="186"/>
      <c r="L26" s="186"/>
      <c r="M26" s="186"/>
    </row>
    <row r="27" spans="1:13" x14ac:dyDescent="0.25">
      <c r="A27" s="272">
        <v>2024</v>
      </c>
      <c r="B27" s="41">
        <v>1</v>
      </c>
      <c r="C27" s="43">
        <v>-2.4000000000000057</v>
      </c>
      <c r="D27" s="43">
        <v>-3.5999999999999943</v>
      </c>
      <c r="E27" s="43">
        <v>8.9000000000000057</v>
      </c>
      <c r="F27" s="43">
        <v>2.9000000000000057</v>
      </c>
      <c r="G27" s="189"/>
      <c r="H27" s="132"/>
      <c r="I27" s="186"/>
      <c r="J27" s="186"/>
      <c r="K27" s="186"/>
      <c r="L27" s="186"/>
      <c r="M27" s="186"/>
    </row>
    <row r="28" spans="1:13" x14ac:dyDescent="0.25">
      <c r="G28" s="189"/>
      <c r="H28" s="132"/>
      <c r="I28" s="186"/>
      <c r="J28" s="186"/>
      <c r="K28" s="186"/>
      <c r="L28" s="186"/>
      <c r="M28" s="186"/>
    </row>
    <row r="29" spans="1:13" x14ac:dyDescent="0.25">
      <c r="G29" s="189"/>
      <c r="H29" s="132"/>
      <c r="I29" s="186"/>
      <c r="J29" s="186"/>
      <c r="K29" s="186"/>
      <c r="L29" s="186"/>
      <c r="M29" s="186"/>
    </row>
    <row r="30" spans="1:13" x14ac:dyDescent="0.25">
      <c r="G30" s="189"/>
      <c r="H30" s="132"/>
      <c r="I30" s="186"/>
      <c r="J30" s="186"/>
      <c r="K30" s="186"/>
      <c r="L30" s="186"/>
      <c r="M30" s="186"/>
    </row>
    <row r="31" spans="1:13" x14ac:dyDescent="0.25">
      <c r="G31" s="189"/>
      <c r="H31" s="132"/>
      <c r="I31" s="186"/>
      <c r="J31" s="186"/>
      <c r="K31" s="186"/>
      <c r="L31" s="186"/>
      <c r="M31" s="186"/>
    </row>
    <row r="32" spans="1:13" x14ac:dyDescent="0.25">
      <c r="G32" s="189"/>
      <c r="H32" s="132"/>
      <c r="I32" s="186"/>
      <c r="J32" s="186"/>
      <c r="K32" s="186"/>
      <c r="L32" s="186"/>
      <c r="M32" s="186"/>
    </row>
    <row r="33" spans="7:13" x14ac:dyDescent="0.25">
      <c r="G33" s="189"/>
      <c r="H33" s="132"/>
      <c r="I33" s="186"/>
      <c r="J33" s="186"/>
      <c r="K33" s="186"/>
      <c r="L33" s="186"/>
      <c r="M33" s="186"/>
    </row>
    <row r="34" spans="7:13" x14ac:dyDescent="0.25">
      <c r="G34" s="189"/>
      <c r="H34" s="132"/>
      <c r="I34" s="186"/>
      <c r="J34" s="186"/>
      <c r="K34" s="186"/>
      <c r="L34" s="186"/>
      <c r="M34" s="186"/>
    </row>
    <row r="35" spans="7:13" x14ac:dyDescent="0.25">
      <c r="G35" s="189"/>
      <c r="H35" s="132"/>
      <c r="I35" s="186"/>
      <c r="J35" s="186"/>
      <c r="K35" s="186"/>
      <c r="L35" s="186"/>
      <c r="M35" s="186"/>
    </row>
    <row r="36" spans="7:13" x14ac:dyDescent="0.25">
      <c r="G36" s="189"/>
      <c r="H36" s="132"/>
      <c r="I36" s="186"/>
      <c r="J36" s="186"/>
      <c r="K36" s="186"/>
      <c r="L36" s="186"/>
      <c r="M36" s="186"/>
    </row>
    <row r="37" spans="7:13" x14ac:dyDescent="0.25">
      <c r="G37" s="189"/>
      <c r="H37" s="132"/>
      <c r="I37" s="186"/>
      <c r="J37" s="186"/>
      <c r="K37" s="186"/>
      <c r="L37" s="186"/>
      <c r="M37" s="186"/>
    </row>
    <row r="38" spans="7:13" x14ac:dyDescent="0.25">
      <c r="G38" s="189"/>
      <c r="H38" s="132"/>
      <c r="I38" s="186"/>
      <c r="J38" s="186"/>
      <c r="K38" s="186"/>
      <c r="L38" s="186"/>
      <c r="M38" s="186"/>
    </row>
    <row r="39" spans="7:13" x14ac:dyDescent="0.25">
      <c r="G39" s="189"/>
      <c r="H39" s="132"/>
      <c r="I39" s="186"/>
      <c r="J39" s="186"/>
      <c r="K39" s="186"/>
      <c r="L39" s="186"/>
      <c r="M39" s="186"/>
    </row>
    <row r="40" spans="7:13" x14ac:dyDescent="0.25">
      <c r="H40" s="132"/>
    </row>
    <row r="41" spans="7:13" x14ac:dyDescent="0.25">
      <c r="H41" s="132"/>
    </row>
    <row r="42" spans="7:13" x14ac:dyDescent="0.25">
      <c r="H42" s="132"/>
    </row>
    <row r="43" spans="7:13" x14ac:dyDescent="0.25">
      <c r="H43" s="132"/>
    </row>
    <row r="44" spans="7:13" x14ac:dyDescent="0.25">
      <c r="H44" s="132"/>
    </row>
    <row r="45" spans="7:13" x14ac:dyDescent="0.25">
      <c r="H45" s="132"/>
    </row>
    <row r="46" spans="7:13" x14ac:dyDescent="0.25">
      <c r="H46" s="132"/>
    </row>
    <row r="47" spans="7:13" x14ac:dyDescent="0.25">
      <c r="H47" s="132"/>
    </row>
    <row r="48" spans="7:13" x14ac:dyDescent="0.25">
      <c r="H48" s="132"/>
    </row>
    <row r="49" spans="8:8" x14ac:dyDescent="0.25">
      <c r="H49" s="132"/>
    </row>
    <row r="50" spans="8:8" x14ac:dyDescent="0.25">
      <c r="H50" s="132"/>
    </row>
    <row r="51" spans="8:8" x14ac:dyDescent="0.25">
      <c r="H51" s="132"/>
    </row>
    <row r="52" spans="8:8" x14ac:dyDescent="0.25">
      <c r="H52" s="132"/>
    </row>
    <row r="53" spans="8:8" x14ac:dyDescent="0.25">
      <c r="H53" s="132"/>
    </row>
    <row r="54" spans="8:8" x14ac:dyDescent="0.25">
      <c r="H54" s="132"/>
    </row>
    <row r="55" spans="8:8" x14ac:dyDescent="0.25">
      <c r="H55" s="132"/>
    </row>
    <row r="56" spans="8:8" x14ac:dyDescent="0.25">
      <c r="H56" s="132"/>
    </row>
    <row r="57" spans="8:8" x14ac:dyDescent="0.25">
      <c r="H57" s="132"/>
    </row>
    <row r="58" spans="8:8" x14ac:dyDescent="0.25">
      <c r="H58" s="132"/>
    </row>
    <row r="59" spans="8:8" x14ac:dyDescent="0.25">
      <c r="H59" s="132"/>
    </row>
    <row r="60" spans="8:8" x14ac:dyDescent="0.25">
      <c r="H60" s="132"/>
    </row>
    <row r="61" spans="8:8" x14ac:dyDescent="0.25">
      <c r="H61" s="132"/>
    </row>
    <row r="62" spans="8:8" x14ac:dyDescent="0.25">
      <c r="H62" s="132"/>
    </row>
    <row r="63" spans="8:8" x14ac:dyDescent="0.25">
      <c r="H63" s="132"/>
    </row>
    <row r="64" spans="8:8" x14ac:dyDescent="0.25">
      <c r="H64" s="132"/>
    </row>
    <row r="65" spans="8:8" x14ac:dyDescent="0.25">
      <c r="H65" s="132"/>
    </row>
    <row r="66" spans="8:8" x14ac:dyDescent="0.25">
      <c r="H66" s="132"/>
    </row>
    <row r="67" spans="8:8" x14ac:dyDescent="0.25">
      <c r="H67" s="132"/>
    </row>
    <row r="68" spans="8:8" x14ac:dyDescent="0.25">
      <c r="H68" s="132"/>
    </row>
    <row r="69" spans="8:8" x14ac:dyDescent="0.25">
      <c r="H69" s="132"/>
    </row>
    <row r="70" spans="8:8" x14ac:dyDescent="0.25">
      <c r="H70" s="132"/>
    </row>
    <row r="71" spans="8:8" x14ac:dyDescent="0.25">
      <c r="H71" s="132"/>
    </row>
    <row r="72" spans="8:8" x14ac:dyDescent="0.25">
      <c r="H72" s="132"/>
    </row>
    <row r="73" spans="8:8" x14ac:dyDescent="0.25">
      <c r="H73" s="132"/>
    </row>
    <row r="74" spans="8:8" x14ac:dyDescent="0.25">
      <c r="H74" s="132"/>
    </row>
    <row r="75" spans="8:8" x14ac:dyDescent="0.25">
      <c r="H75" s="132"/>
    </row>
    <row r="76" spans="8:8" x14ac:dyDescent="0.25">
      <c r="H76" s="132"/>
    </row>
    <row r="77" spans="8:8" x14ac:dyDescent="0.25">
      <c r="H77" s="132"/>
    </row>
    <row r="78" spans="8:8" x14ac:dyDescent="0.25">
      <c r="H78" s="132"/>
    </row>
    <row r="79" spans="8:8" x14ac:dyDescent="0.25">
      <c r="H79" s="132"/>
    </row>
    <row r="80" spans="8:8" x14ac:dyDescent="0.25">
      <c r="H80" s="132"/>
    </row>
  </sheetData>
  <mergeCells count="4">
    <mergeCell ref="B1:G1"/>
    <mergeCell ref="A3:A14"/>
    <mergeCell ref="A15:A26"/>
    <mergeCell ref="J16:M16"/>
  </mergeCells>
  <hyperlinks>
    <hyperlink ref="J16:L16" location="Содержание!A1" display="Содержание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G3</xm:sqref>
        </x14:dataValidation>
        <x14:dataValidation type="list" allowBlank="1" showInputMessage="1" showErrorMessage="1">
          <x14:formula1>
            <xm:f>Содержание!$A$14:$A$68</xm:f>
          </x14:formula1>
          <xm:sqref>A1</xm:sqref>
        </x14:dataValidation>
      </x14:dataValidations>
    </ext>
  </extLst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80"/>
  <sheetViews>
    <sheetView view="pageBreakPreview" zoomScaleNormal="100" zoomScaleSheetLayoutView="100" workbookViewId="0">
      <selection activeCell="D12" sqref="D12"/>
    </sheetView>
  </sheetViews>
  <sheetFormatPr defaultColWidth="9.140625" defaultRowHeight="15" x14ac:dyDescent="0.25"/>
  <cols>
    <col min="1" max="1" width="15.85546875" bestFit="1" customWidth="1"/>
    <col min="2" max="2" width="6.85546875" customWidth="1"/>
    <col min="3" max="3" width="18.28515625" customWidth="1"/>
    <col min="4" max="4" width="19.28515625" customWidth="1"/>
    <col min="5" max="5" width="18.28515625" customWidth="1"/>
    <col min="6" max="6" width="10" customWidth="1"/>
    <col min="7" max="7" width="1.85546875" customWidth="1"/>
    <col min="8" max="8" width="18.140625" customWidth="1"/>
    <col min="9" max="9" width="9.140625" customWidth="1"/>
    <col min="11" max="11" width="15.5703125" customWidth="1"/>
    <col min="12" max="12" width="11.7109375" customWidth="1"/>
  </cols>
  <sheetData>
    <row r="1" spans="1:14" x14ac:dyDescent="0.25">
      <c r="A1" s="180" t="s">
        <v>47</v>
      </c>
      <c r="B1" s="620" t="str">
        <f>INDEX(Содержание!$B$3:$G$73,MATCH(A1,Содержание!$A$3:$A$73,0),1)</f>
        <v>Ауыл шаруашылығындағы бағасы, ж/ж, %</v>
      </c>
      <c r="C1" s="621"/>
      <c r="D1" s="621"/>
      <c r="E1" s="621"/>
      <c r="F1" s="483"/>
      <c r="G1" s="232"/>
      <c r="H1" s="187"/>
      <c r="I1" s="187"/>
      <c r="J1" s="187"/>
      <c r="K1" s="187"/>
      <c r="L1" s="187"/>
      <c r="M1" s="150"/>
      <c r="N1" s="138"/>
    </row>
    <row r="2" spans="1:14" ht="38.25" x14ac:dyDescent="0.25">
      <c r="A2" s="347" t="s">
        <v>169</v>
      </c>
      <c r="B2" s="348" t="s">
        <v>170</v>
      </c>
      <c r="C2" s="348" t="s">
        <v>272</v>
      </c>
      <c r="D2" s="348" t="s">
        <v>273</v>
      </c>
      <c r="E2" s="348" t="s">
        <v>274</v>
      </c>
      <c r="F2" s="349" t="s">
        <v>166</v>
      </c>
      <c r="G2" s="132"/>
      <c r="H2" s="186"/>
      <c r="I2" s="186"/>
      <c r="J2" s="186"/>
      <c r="K2" s="186"/>
      <c r="L2" s="186"/>
    </row>
    <row r="3" spans="1:14" x14ac:dyDescent="0.25">
      <c r="A3" s="578">
        <v>2022</v>
      </c>
      <c r="B3" s="41">
        <v>1</v>
      </c>
      <c r="C3" s="43">
        <v>16.899999999999999</v>
      </c>
      <c r="D3" s="43">
        <v>20.6</v>
      </c>
      <c r="E3" s="43">
        <v>7.4</v>
      </c>
      <c r="F3" s="350" t="s">
        <v>105</v>
      </c>
      <c r="G3" s="132"/>
      <c r="H3" s="186"/>
      <c r="I3" s="186"/>
      <c r="J3" s="186"/>
      <c r="K3" s="186"/>
      <c r="L3" s="186"/>
    </row>
    <row r="4" spans="1:14" x14ac:dyDescent="0.25">
      <c r="A4" s="579"/>
      <c r="B4" s="41">
        <v>2</v>
      </c>
      <c r="C4" s="43">
        <v>16.3</v>
      </c>
      <c r="D4" s="43">
        <v>20.399999999999999</v>
      </c>
      <c r="E4" s="43">
        <v>5.6</v>
      </c>
      <c r="F4" s="189"/>
      <c r="G4" s="132"/>
      <c r="H4" s="186"/>
      <c r="I4" s="186"/>
      <c r="J4" s="186"/>
      <c r="K4" s="186"/>
      <c r="L4" s="186"/>
    </row>
    <row r="5" spans="1:14" x14ac:dyDescent="0.25">
      <c r="A5" s="579"/>
      <c r="B5" s="41">
        <v>3</v>
      </c>
      <c r="C5" s="43">
        <v>17</v>
      </c>
      <c r="D5" s="43">
        <v>20.7</v>
      </c>
      <c r="E5" s="43">
        <v>7.2</v>
      </c>
      <c r="F5" s="189"/>
      <c r="G5" s="132"/>
      <c r="H5" s="186"/>
      <c r="I5" s="186"/>
      <c r="J5" s="186"/>
      <c r="K5" s="186"/>
      <c r="L5" s="186"/>
    </row>
    <row r="6" spans="1:14" x14ac:dyDescent="0.25">
      <c r="A6" s="579"/>
      <c r="B6" s="41">
        <v>4</v>
      </c>
      <c r="C6" s="43">
        <v>18.5</v>
      </c>
      <c r="D6" s="43">
        <v>22.4</v>
      </c>
      <c r="E6" s="43">
        <v>8.3000000000000007</v>
      </c>
      <c r="F6" s="189"/>
      <c r="G6" s="132"/>
      <c r="H6" s="186"/>
      <c r="I6" s="186"/>
      <c r="J6" s="186"/>
      <c r="K6" s="186"/>
      <c r="L6" s="186"/>
    </row>
    <row r="7" spans="1:14" x14ac:dyDescent="0.25">
      <c r="A7" s="579"/>
      <c r="B7" s="41">
        <v>5</v>
      </c>
      <c r="C7" s="43">
        <v>19.7</v>
      </c>
      <c r="D7" s="43">
        <v>24.2</v>
      </c>
      <c r="E7" s="43">
        <v>7.9</v>
      </c>
      <c r="F7" s="189"/>
      <c r="G7" s="132"/>
      <c r="H7" s="186"/>
      <c r="I7" s="186"/>
      <c r="J7" s="186"/>
      <c r="K7" s="186"/>
      <c r="L7" s="186"/>
    </row>
    <row r="8" spans="1:14" x14ac:dyDescent="0.25">
      <c r="A8" s="579"/>
      <c r="B8" s="41">
        <v>6</v>
      </c>
      <c r="C8" s="43">
        <v>22.4</v>
      </c>
      <c r="D8" s="43">
        <v>26.4</v>
      </c>
      <c r="E8" s="43">
        <v>11.5</v>
      </c>
      <c r="F8" s="189"/>
      <c r="G8" s="132"/>
      <c r="H8" s="186"/>
      <c r="I8" s="186"/>
      <c r="J8" s="186"/>
      <c r="K8" s="186"/>
      <c r="L8" s="186"/>
    </row>
    <row r="9" spans="1:14" x14ac:dyDescent="0.25">
      <c r="A9" s="579"/>
      <c r="B9" s="41">
        <v>7</v>
      </c>
      <c r="C9" s="43">
        <v>22.1</v>
      </c>
      <c r="D9" s="43">
        <v>26.5</v>
      </c>
      <c r="E9" s="43">
        <v>10.5</v>
      </c>
      <c r="F9" s="189"/>
      <c r="G9" s="132"/>
      <c r="H9" s="186"/>
      <c r="I9" s="186"/>
      <c r="J9" s="186"/>
      <c r="K9" s="186"/>
      <c r="L9" s="186"/>
    </row>
    <row r="10" spans="1:14" x14ac:dyDescent="0.25">
      <c r="A10" s="579"/>
      <c r="B10" s="41">
        <v>8</v>
      </c>
      <c r="C10" s="43">
        <v>21.7</v>
      </c>
      <c r="D10" s="43">
        <v>25.9</v>
      </c>
      <c r="E10" s="43">
        <v>10.7</v>
      </c>
      <c r="F10" s="189"/>
      <c r="G10" s="132"/>
      <c r="H10" s="186"/>
      <c r="I10" s="186"/>
      <c r="J10" s="186"/>
      <c r="K10" s="186"/>
      <c r="L10" s="186"/>
    </row>
    <row r="11" spans="1:14" x14ac:dyDescent="0.25">
      <c r="A11" s="579"/>
      <c r="B11" s="41">
        <v>9</v>
      </c>
      <c r="C11" s="43">
        <v>20.5</v>
      </c>
      <c r="D11" s="43">
        <v>22.9</v>
      </c>
      <c r="E11" s="43">
        <v>13.9</v>
      </c>
      <c r="F11" s="189"/>
      <c r="G11" s="132"/>
      <c r="H11" s="186"/>
      <c r="I11" s="186"/>
      <c r="J11" s="186"/>
      <c r="K11" s="186"/>
      <c r="L11" s="186"/>
    </row>
    <row r="12" spans="1:14" x14ac:dyDescent="0.25">
      <c r="A12" s="579"/>
      <c r="B12" s="41">
        <v>10</v>
      </c>
      <c r="C12" s="43">
        <v>13.4</v>
      </c>
      <c r="D12" s="43">
        <v>13.9</v>
      </c>
      <c r="E12" s="43">
        <v>11.8</v>
      </c>
      <c r="F12" s="189"/>
      <c r="G12" s="132"/>
      <c r="H12" s="186"/>
      <c r="I12" s="186"/>
      <c r="J12" s="186"/>
      <c r="K12" s="186"/>
      <c r="L12" s="186"/>
    </row>
    <row r="13" spans="1:14" x14ac:dyDescent="0.25">
      <c r="A13" s="579"/>
      <c r="B13" s="41">
        <v>11</v>
      </c>
      <c r="C13" s="43">
        <v>11.1</v>
      </c>
      <c r="D13" s="43">
        <v>10.5</v>
      </c>
      <c r="E13" s="43">
        <v>13.1</v>
      </c>
      <c r="F13" s="189"/>
      <c r="G13" s="132"/>
      <c r="H13" s="186"/>
      <c r="I13" s="186"/>
      <c r="J13" s="186"/>
      <c r="K13" s="186"/>
      <c r="L13" s="186"/>
    </row>
    <row r="14" spans="1:14" x14ac:dyDescent="0.25">
      <c r="A14" s="580"/>
      <c r="B14" s="41">
        <v>12</v>
      </c>
      <c r="C14" s="43">
        <v>9</v>
      </c>
      <c r="D14" s="43">
        <v>7.7</v>
      </c>
      <c r="E14" s="43">
        <v>12.6</v>
      </c>
      <c r="F14" s="189"/>
      <c r="G14" s="132"/>
      <c r="H14" s="186"/>
      <c r="I14" s="186"/>
      <c r="J14" s="186"/>
      <c r="K14" s="186"/>
      <c r="L14" s="186"/>
    </row>
    <row r="15" spans="1:14" x14ac:dyDescent="0.25">
      <c r="A15" s="578">
        <v>2023</v>
      </c>
      <c r="B15" s="41">
        <v>1</v>
      </c>
      <c r="C15" s="43">
        <v>8.5</v>
      </c>
      <c r="D15" s="43">
        <v>6.4</v>
      </c>
      <c r="E15" s="43">
        <v>14.7</v>
      </c>
      <c r="F15" s="189"/>
      <c r="G15" s="132"/>
      <c r="H15" s="186"/>
      <c r="I15" s="186"/>
      <c r="J15" s="186"/>
      <c r="K15" s="186"/>
      <c r="L15" s="186"/>
    </row>
    <row r="16" spans="1:14" ht="15" customHeight="1" x14ac:dyDescent="0.25">
      <c r="A16" s="579"/>
      <c r="B16" s="41">
        <v>2</v>
      </c>
      <c r="C16" s="43">
        <v>7.3</v>
      </c>
      <c r="D16" s="43">
        <v>5.0999999999999996</v>
      </c>
      <c r="E16" s="43">
        <v>13.6</v>
      </c>
      <c r="F16" s="189"/>
      <c r="G16" s="132"/>
      <c r="H16" s="186"/>
      <c r="I16" s="619" t="s">
        <v>271</v>
      </c>
      <c r="J16" s="619"/>
      <c r="K16" s="619"/>
      <c r="L16" s="619"/>
    </row>
    <row r="17" spans="1:12" x14ac:dyDescent="0.25">
      <c r="A17" s="579"/>
      <c r="B17" s="41">
        <v>3</v>
      </c>
      <c r="C17" s="43">
        <v>4.9000000000000004</v>
      </c>
      <c r="D17" s="43">
        <v>2.8</v>
      </c>
      <c r="E17" s="43">
        <v>11.2</v>
      </c>
      <c r="F17" s="189"/>
      <c r="G17" s="132"/>
      <c r="H17" s="186"/>
      <c r="I17" s="186"/>
      <c r="J17" s="186"/>
      <c r="K17" s="186"/>
      <c r="L17" s="186"/>
    </row>
    <row r="18" spans="1:12" x14ac:dyDescent="0.25">
      <c r="A18" s="579"/>
      <c r="B18" s="41">
        <v>4</v>
      </c>
      <c r="C18" s="43">
        <v>1.4</v>
      </c>
      <c r="D18" s="43">
        <v>-1</v>
      </c>
      <c r="E18" s="43">
        <v>8.3000000000000007</v>
      </c>
      <c r="F18" s="189"/>
      <c r="G18" s="132"/>
      <c r="H18" s="186"/>
      <c r="I18" s="186"/>
      <c r="J18" s="186"/>
      <c r="K18" s="186"/>
      <c r="L18" s="186"/>
    </row>
    <row r="19" spans="1:12" x14ac:dyDescent="0.25">
      <c r="A19" s="579"/>
      <c r="B19" s="41">
        <v>5</v>
      </c>
      <c r="C19" s="43">
        <v>-0.6</v>
      </c>
      <c r="D19" s="43">
        <v>-3.2</v>
      </c>
      <c r="E19" s="43">
        <v>7.1</v>
      </c>
      <c r="F19" s="189"/>
      <c r="G19" s="132"/>
      <c r="H19" s="186"/>
      <c r="I19" s="186"/>
      <c r="J19" s="186"/>
      <c r="K19" s="186"/>
      <c r="L19" s="186"/>
    </row>
    <row r="20" spans="1:12" x14ac:dyDescent="0.25">
      <c r="A20" s="579"/>
      <c r="B20" s="41">
        <v>6</v>
      </c>
      <c r="C20" s="43">
        <v>-3.2000000000000028</v>
      </c>
      <c r="D20" s="43">
        <v>-6.0999999999999943</v>
      </c>
      <c r="E20" s="43">
        <v>5.6</v>
      </c>
      <c r="F20" s="189"/>
      <c r="G20" s="132"/>
      <c r="H20" s="186"/>
      <c r="I20" s="186"/>
      <c r="J20" s="186"/>
      <c r="K20" s="186"/>
      <c r="L20" s="186"/>
    </row>
    <row r="21" spans="1:12" x14ac:dyDescent="0.25">
      <c r="A21" s="579"/>
      <c r="B21" s="41">
        <v>7</v>
      </c>
      <c r="C21" s="43">
        <v>-4.2</v>
      </c>
      <c r="D21" s="43">
        <v>-7.5</v>
      </c>
      <c r="E21" s="43">
        <v>6</v>
      </c>
      <c r="F21" s="189"/>
      <c r="G21" s="132"/>
      <c r="H21" s="186"/>
      <c r="I21" s="186"/>
      <c r="J21" s="186"/>
      <c r="K21" s="186"/>
      <c r="L21" s="186"/>
    </row>
    <row r="22" spans="1:12" x14ac:dyDescent="0.25">
      <c r="A22" s="579"/>
      <c r="B22" s="41">
        <v>8</v>
      </c>
      <c r="C22" s="43">
        <v>-5.6</v>
      </c>
      <c r="D22" s="43">
        <v>-9</v>
      </c>
      <c r="E22" s="43">
        <v>4.7</v>
      </c>
      <c r="F22" s="189"/>
      <c r="G22" s="132"/>
      <c r="H22" s="186"/>
      <c r="I22" s="186"/>
      <c r="J22" s="186"/>
      <c r="K22" s="186"/>
      <c r="L22" s="186"/>
    </row>
    <row r="23" spans="1:12" x14ac:dyDescent="0.25">
      <c r="A23" s="579"/>
      <c r="B23" s="41">
        <v>9</v>
      </c>
      <c r="C23" s="43">
        <v>-6</v>
      </c>
      <c r="D23" s="43">
        <v>-9.4</v>
      </c>
      <c r="E23" s="43">
        <v>4.2</v>
      </c>
      <c r="F23" s="189"/>
      <c r="G23" s="132"/>
      <c r="H23" s="186"/>
      <c r="I23" s="186"/>
      <c r="J23" s="186"/>
      <c r="K23" s="186"/>
      <c r="L23" s="186"/>
    </row>
    <row r="24" spans="1:12" x14ac:dyDescent="0.25">
      <c r="A24" s="579"/>
      <c r="B24" s="41">
        <v>10</v>
      </c>
      <c r="C24" s="43">
        <v>-4.3</v>
      </c>
      <c r="D24" s="43">
        <v>-7.5</v>
      </c>
      <c r="E24" s="43">
        <v>5.3</v>
      </c>
      <c r="F24" s="189"/>
      <c r="G24" s="132"/>
      <c r="H24" s="186"/>
      <c r="I24" s="186"/>
      <c r="J24" s="186"/>
      <c r="K24" s="186"/>
      <c r="L24" s="186"/>
    </row>
    <row r="25" spans="1:12" x14ac:dyDescent="0.25">
      <c r="A25" s="579"/>
      <c r="B25" s="41">
        <v>11</v>
      </c>
      <c r="C25" s="43">
        <v>-4.9000000000000057</v>
      </c>
      <c r="D25" s="43">
        <v>-7.7999999999999972</v>
      </c>
      <c r="E25" s="43">
        <v>3.5999999999999943</v>
      </c>
      <c r="F25" s="189"/>
      <c r="G25" s="132"/>
      <c r="H25" s="186"/>
      <c r="I25" s="186"/>
      <c r="J25" s="186"/>
      <c r="K25" s="186"/>
      <c r="L25" s="186"/>
    </row>
    <row r="26" spans="1:12" x14ac:dyDescent="0.25">
      <c r="A26" s="580"/>
      <c r="B26" s="41">
        <v>12</v>
      </c>
      <c r="C26" s="43">
        <v>-4.7000000000000028</v>
      </c>
      <c r="D26" s="43">
        <v>-7.7000000000000028</v>
      </c>
      <c r="E26" s="43">
        <v>4.0999999999999943</v>
      </c>
      <c r="F26" s="189"/>
      <c r="G26" s="132"/>
      <c r="H26" s="186"/>
      <c r="I26" s="186"/>
      <c r="J26" s="186"/>
      <c r="K26" s="186"/>
      <c r="L26" s="186"/>
    </row>
    <row r="27" spans="1:12" x14ac:dyDescent="0.25">
      <c r="A27" s="272">
        <v>2024</v>
      </c>
      <c r="B27" s="41">
        <v>1</v>
      </c>
      <c r="C27" s="43">
        <v>-4.7999999999999972</v>
      </c>
      <c r="D27" s="43">
        <v>-7.4000000000000057</v>
      </c>
      <c r="E27" s="43">
        <v>2.7999999999999972</v>
      </c>
      <c r="F27" s="189"/>
      <c r="G27" s="132"/>
      <c r="H27" s="186"/>
      <c r="I27" s="186"/>
      <c r="J27" s="186"/>
      <c r="K27" s="186"/>
      <c r="L27" s="186"/>
    </row>
    <row r="28" spans="1:12" x14ac:dyDescent="0.25">
      <c r="F28" s="189"/>
      <c r="G28" s="132"/>
      <c r="H28" s="186"/>
      <c r="I28" s="186"/>
      <c r="J28" s="186"/>
      <c r="K28" s="186"/>
      <c r="L28" s="186"/>
    </row>
    <row r="29" spans="1:12" x14ac:dyDescent="0.25">
      <c r="F29" s="189"/>
      <c r="G29" s="132"/>
      <c r="H29" s="186"/>
      <c r="I29" s="186"/>
      <c r="J29" s="186"/>
      <c r="K29" s="186"/>
      <c r="L29" s="186"/>
    </row>
    <row r="30" spans="1:12" x14ac:dyDescent="0.25">
      <c r="F30" s="189"/>
      <c r="G30" s="132"/>
      <c r="H30" s="186"/>
      <c r="I30" s="186"/>
      <c r="J30" s="186"/>
      <c r="K30" s="186"/>
      <c r="L30" s="186"/>
    </row>
    <row r="31" spans="1:12" x14ac:dyDescent="0.25">
      <c r="F31" s="189"/>
      <c r="G31" s="132"/>
      <c r="H31" s="186"/>
      <c r="I31" s="186"/>
      <c r="J31" s="186"/>
      <c r="K31" s="186"/>
      <c r="L31" s="186"/>
    </row>
    <row r="32" spans="1:12" x14ac:dyDescent="0.25">
      <c r="F32" s="189"/>
      <c r="G32" s="132"/>
      <c r="H32" s="186"/>
      <c r="I32" s="186"/>
      <c r="J32" s="186"/>
      <c r="K32" s="186"/>
      <c r="L32" s="186"/>
    </row>
    <row r="33" spans="6:12" x14ac:dyDescent="0.25">
      <c r="F33" s="189"/>
      <c r="G33" s="132"/>
      <c r="H33" s="186"/>
      <c r="I33" s="186"/>
      <c r="J33" s="186"/>
      <c r="K33" s="186"/>
      <c r="L33" s="186"/>
    </row>
    <row r="34" spans="6:12" x14ac:dyDescent="0.25">
      <c r="F34" s="189"/>
      <c r="G34" s="132"/>
      <c r="H34" s="186"/>
      <c r="I34" s="186"/>
      <c r="J34" s="186"/>
      <c r="K34" s="186"/>
      <c r="L34" s="186"/>
    </row>
    <row r="35" spans="6:12" x14ac:dyDescent="0.25">
      <c r="F35" s="189"/>
      <c r="G35" s="132"/>
      <c r="H35" s="186"/>
      <c r="I35" s="186"/>
      <c r="J35" s="186"/>
      <c r="K35" s="186"/>
      <c r="L35" s="186"/>
    </row>
    <row r="36" spans="6:12" x14ac:dyDescent="0.25">
      <c r="F36" s="189"/>
      <c r="G36" s="132"/>
      <c r="H36" s="186"/>
      <c r="I36" s="186"/>
      <c r="J36" s="186"/>
      <c r="K36" s="186"/>
      <c r="L36" s="186"/>
    </row>
    <row r="37" spans="6:12" x14ac:dyDescent="0.25">
      <c r="F37" s="189"/>
      <c r="G37" s="132"/>
      <c r="H37" s="186"/>
      <c r="I37" s="186"/>
      <c r="J37" s="186"/>
      <c r="K37" s="186"/>
      <c r="L37" s="186"/>
    </row>
    <row r="38" spans="6:12" x14ac:dyDescent="0.25">
      <c r="F38" s="189"/>
      <c r="G38" s="132"/>
      <c r="H38" s="186"/>
      <c r="I38" s="186"/>
      <c r="J38" s="186"/>
      <c r="K38" s="186"/>
      <c r="L38" s="186"/>
    </row>
    <row r="39" spans="6:12" x14ac:dyDescent="0.25">
      <c r="F39" s="189"/>
      <c r="G39" s="132"/>
      <c r="H39" s="186"/>
      <c r="I39" s="186"/>
      <c r="J39" s="186"/>
      <c r="K39" s="186"/>
      <c r="L39" s="186"/>
    </row>
    <row r="40" spans="6:12" x14ac:dyDescent="0.25">
      <c r="G40" s="132"/>
    </row>
    <row r="41" spans="6:12" x14ac:dyDescent="0.25">
      <c r="G41" s="132"/>
    </row>
    <row r="42" spans="6:12" x14ac:dyDescent="0.25">
      <c r="G42" s="132"/>
    </row>
    <row r="43" spans="6:12" x14ac:dyDescent="0.25">
      <c r="G43" s="132"/>
    </row>
    <row r="44" spans="6:12" x14ac:dyDescent="0.25">
      <c r="G44" s="132"/>
    </row>
    <row r="45" spans="6:12" x14ac:dyDescent="0.25">
      <c r="G45" s="132"/>
    </row>
    <row r="46" spans="6:12" x14ac:dyDescent="0.25">
      <c r="G46" s="132"/>
    </row>
    <row r="47" spans="6:12" x14ac:dyDescent="0.25">
      <c r="G47" s="132"/>
    </row>
    <row r="48" spans="6:12" x14ac:dyDescent="0.25">
      <c r="G48" s="132"/>
    </row>
    <row r="49" spans="7:7" x14ac:dyDescent="0.25">
      <c r="G49" s="132"/>
    </row>
    <row r="50" spans="7:7" x14ac:dyDescent="0.25">
      <c r="G50" s="132"/>
    </row>
    <row r="51" spans="7:7" x14ac:dyDescent="0.25">
      <c r="G51" s="132"/>
    </row>
    <row r="52" spans="7:7" x14ac:dyDescent="0.25">
      <c r="G52" s="132"/>
    </row>
    <row r="53" spans="7:7" x14ac:dyDescent="0.25">
      <c r="G53" s="132"/>
    </row>
    <row r="54" spans="7:7" x14ac:dyDescent="0.25">
      <c r="G54" s="132"/>
    </row>
    <row r="55" spans="7:7" x14ac:dyDescent="0.25">
      <c r="G55" s="132"/>
    </row>
    <row r="56" spans="7:7" x14ac:dyDescent="0.25">
      <c r="G56" s="132"/>
    </row>
    <row r="57" spans="7:7" x14ac:dyDescent="0.25">
      <c r="G57" s="132"/>
    </row>
    <row r="58" spans="7:7" x14ac:dyDescent="0.25">
      <c r="G58" s="132"/>
    </row>
    <row r="59" spans="7:7" x14ac:dyDescent="0.25">
      <c r="G59" s="132"/>
    </row>
    <row r="60" spans="7:7" x14ac:dyDescent="0.25">
      <c r="G60" s="132"/>
    </row>
    <row r="61" spans="7:7" x14ac:dyDescent="0.25">
      <c r="G61" s="132"/>
    </row>
    <row r="62" spans="7:7" x14ac:dyDescent="0.25">
      <c r="G62" s="132"/>
    </row>
    <row r="63" spans="7:7" x14ac:dyDescent="0.25">
      <c r="G63" s="132"/>
    </row>
    <row r="64" spans="7:7" x14ac:dyDescent="0.25">
      <c r="G64" s="132"/>
    </row>
    <row r="65" spans="7:7" x14ac:dyDescent="0.25">
      <c r="G65" s="132"/>
    </row>
    <row r="66" spans="7:7" x14ac:dyDescent="0.25">
      <c r="G66" s="132"/>
    </row>
    <row r="67" spans="7:7" x14ac:dyDescent="0.25">
      <c r="G67" s="132"/>
    </row>
    <row r="68" spans="7:7" x14ac:dyDescent="0.25">
      <c r="G68" s="132"/>
    </row>
    <row r="69" spans="7:7" x14ac:dyDescent="0.25">
      <c r="G69" s="132"/>
    </row>
    <row r="70" spans="7:7" x14ac:dyDescent="0.25">
      <c r="G70" s="132"/>
    </row>
    <row r="71" spans="7:7" x14ac:dyDescent="0.25">
      <c r="G71" s="132"/>
    </row>
    <row r="72" spans="7:7" x14ac:dyDescent="0.25">
      <c r="G72" s="132"/>
    </row>
    <row r="73" spans="7:7" x14ac:dyDescent="0.25">
      <c r="G73" s="132"/>
    </row>
    <row r="74" spans="7:7" x14ac:dyDescent="0.25">
      <c r="G74" s="132"/>
    </row>
    <row r="75" spans="7:7" x14ac:dyDescent="0.25">
      <c r="G75" s="132"/>
    </row>
    <row r="76" spans="7:7" x14ac:dyDescent="0.25">
      <c r="G76" s="132"/>
    </row>
    <row r="77" spans="7:7" x14ac:dyDescent="0.25">
      <c r="G77" s="132"/>
    </row>
    <row r="78" spans="7:7" x14ac:dyDescent="0.25">
      <c r="G78" s="132"/>
    </row>
    <row r="79" spans="7:7" x14ac:dyDescent="0.25">
      <c r="G79" s="132"/>
    </row>
    <row r="80" spans="7:7" x14ac:dyDescent="0.25">
      <c r="G80" s="132"/>
    </row>
  </sheetData>
  <mergeCells count="4">
    <mergeCell ref="B1:F1"/>
    <mergeCell ref="A3:A14"/>
    <mergeCell ref="A15:A26"/>
    <mergeCell ref="I16:L16"/>
  </mergeCells>
  <hyperlinks>
    <hyperlink ref="A1" location="'62'!A1" display="График 62"/>
    <hyperlink ref="I16:K16" location="Содержание!A1" display="Содержание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N81"/>
  <sheetViews>
    <sheetView view="pageBreakPreview" zoomScaleNormal="100" zoomScaleSheetLayoutView="100" workbookViewId="0"/>
  </sheetViews>
  <sheetFormatPr defaultColWidth="9.140625" defaultRowHeight="15" x14ac:dyDescent="0.25"/>
  <cols>
    <col min="1" max="1" width="15.85546875" bestFit="1" customWidth="1"/>
    <col min="2" max="2" width="6.85546875" customWidth="1"/>
    <col min="3" max="3" width="21.7109375" customWidth="1"/>
    <col min="4" max="4" width="18.28515625" style="242" customWidth="1"/>
    <col min="5" max="5" width="18.28515625" style="364" customWidth="1"/>
    <col min="6" max="6" width="19.85546875" customWidth="1"/>
    <col min="7" max="7" width="1.85546875" customWidth="1"/>
    <col min="8" max="8" width="18.140625" customWidth="1"/>
    <col min="9" max="9" width="9.140625" customWidth="1"/>
    <col min="11" max="11" width="12.42578125" customWidth="1"/>
  </cols>
  <sheetData>
    <row r="1" spans="1:14" x14ac:dyDescent="0.25">
      <c r="A1" s="86" t="s">
        <v>48</v>
      </c>
      <c r="B1" s="481" t="str">
        <f>INDEX(Содержание!$B$3:$G$64,MATCH(A1,Содержание!$A$3:$A$64,0),1)</f>
        <v>Жекелеген тауарларға импорттық бағалардың динамикасы, ж/ж, %</v>
      </c>
      <c r="C1" s="481"/>
      <c r="D1" s="481"/>
      <c r="E1" s="481"/>
      <c r="F1" s="481"/>
      <c r="G1" s="107"/>
      <c r="I1" s="187"/>
      <c r="J1" s="187"/>
      <c r="K1" s="187"/>
      <c r="L1" s="187"/>
      <c r="M1" s="150"/>
      <c r="N1" s="138"/>
    </row>
    <row r="2" spans="1:14" ht="39.75" customHeight="1" x14ac:dyDescent="0.25">
      <c r="A2" s="231" t="s">
        <v>169</v>
      </c>
      <c r="B2" s="351" t="s">
        <v>170</v>
      </c>
      <c r="C2" s="351" t="s">
        <v>275</v>
      </c>
      <c r="D2" s="351" t="s">
        <v>276</v>
      </c>
      <c r="E2" s="366" t="s">
        <v>287</v>
      </c>
      <c r="F2" s="353" t="s">
        <v>166</v>
      </c>
      <c r="G2" s="132"/>
      <c r="H2" s="186"/>
      <c r="I2" s="186"/>
      <c r="J2" s="186"/>
      <c r="K2" s="186"/>
      <c r="L2" s="186"/>
    </row>
    <row r="3" spans="1:14" x14ac:dyDescent="0.25">
      <c r="A3" s="578">
        <v>2022</v>
      </c>
      <c r="B3" s="41">
        <v>1</v>
      </c>
      <c r="C3" s="41">
        <v>17.799999999999997</v>
      </c>
      <c r="D3" s="41">
        <v>8</v>
      </c>
      <c r="E3" s="365">
        <v>12.799999999999997</v>
      </c>
      <c r="F3" s="352" t="s">
        <v>105</v>
      </c>
      <c r="G3" s="132"/>
      <c r="H3" s="186"/>
      <c r="I3" s="186"/>
      <c r="J3" s="186"/>
      <c r="K3" s="186"/>
      <c r="L3" s="186"/>
    </row>
    <row r="4" spans="1:14" x14ac:dyDescent="0.25">
      <c r="A4" s="579"/>
      <c r="B4" s="41">
        <v>2</v>
      </c>
      <c r="C4" s="41">
        <v>18.599999999999994</v>
      </c>
      <c r="D4" s="41">
        <v>7.5</v>
      </c>
      <c r="E4" s="365">
        <v>12.299999999999997</v>
      </c>
      <c r="F4" s="189"/>
      <c r="G4" s="132"/>
      <c r="H4" s="186"/>
      <c r="I4" s="186"/>
      <c r="J4" s="186"/>
      <c r="K4" s="186"/>
      <c r="L4" s="186"/>
    </row>
    <row r="5" spans="1:14" x14ac:dyDescent="0.25">
      <c r="A5" s="579"/>
      <c r="B5" s="41">
        <v>3</v>
      </c>
      <c r="C5" s="41">
        <v>12.400000000000006</v>
      </c>
      <c r="D5" s="41">
        <v>12.799999999999997</v>
      </c>
      <c r="E5" s="365">
        <v>13.400000000000006</v>
      </c>
      <c r="F5" s="189"/>
      <c r="G5" s="132"/>
      <c r="H5" s="186"/>
      <c r="I5" s="186"/>
      <c r="J5" s="186"/>
      <c r="K5" s="186"/>
      <c r="L5" s="186"/>
    </row>
    <row r="6" spans="1:14" x14ac:dyDescent="0.25">
      <c r="A6" s="579"/>
      <c r="B6" s="41">
        <v>4</v>
      </c>
      <c r="C6" s="41">
        <v>23.5</v>
      </c>
      <c r="D6" s="41">
        <v>7.7000000000000028</v>
      </c>
      <c r="E6" s="365">
        <v>11.099999999999994</v>
      </c>
      <c r="F6" s="189"/>
      <c r="G6" s="132"/>
      <c r="H6" s="186"/>
      <c r="I6" s="186"/>
      <c r="J6" s="186"/>
      <c r="K6" s="186"/>
      <c r="L6" s="186"/>
    </row>
    <row r="7" spans="1:14" x14ac:dyDescent="0.25">
      <c r="A7" s="579"/>
      <c r="B7" s="41">
        <v>5</v>
      </c>
      <c r="C7" s="41">
        <v>33.800000000000011</v>
      </c>
      <c r="D7" s="41">
        <v>5</v>
      </c>
      <c r="E7" s="365">
        <v>12.400000000000006</v>
      </c>
      <c r="F7" s="189"/>
      <c r="G7" s="132"/>
      <c r="H7" s="186"/>
      <c r="I7" s="186"/>
      <c r="J7" s="186"/>
      <c r="K7" s="186"/>
      <c r="L7" s="186"/>
    </row>
    <row r="8" spans="1:14" x14ac:dyDescent="0.25">
      <c r="A8" s="579"/>
      <c r="B8" s="41">
        <v>6</v>
      </c>
      <c r="C8" s="41">
        <v>39.699999999999989</v>
      </c>
      <c r="D8" s="41">
        <v>6.2000000000000028</v>
      </c>
      <c r="E8" s="365">
        <v>14.299999999999997</v>
      </c>
      <c r="F8" s="189"/>
      <c r="G8" s="132"/>
      <c r="H8" s="186"/>
      <c r="I8" s="186"/>
      <c r="J8" s="186"/>
      <c r="K8" s="186"/>
      <c r="L8" s="186"/>
    </row>
    <row r="9" spans="1:14" x14ac:dyDescent="0.25">
      <c r="A9" s="579"/>
      <c r="B9" s="41">
        <v>7</v>
      </c>
      <c r="C9" s="41">
        <v>45.699999999999989</v>
      </c>
      <c r="D9" s="41">
        <v>9</v>
      </c>
      <c r="E9" s="365">
        <v>17.700000000000003</v>
      </c>
      <c r="F9" s="189"/>
      <c r="G9" s="132"/>
      <c r="H9" s="186"/>
      <c r="I9" s="186"/>
      <c r="J9" s="186"/>
      <c r="K9" s="186"/>
      <c r="L9" s="186"/>
    </row>
    <row r="10" spans="1:14" x14ac:dyDescent="0.25">
      <c r="A10" s="579"/>
      <c r="B10" s="41">
        <v>8</v>
      </c>
      <c r="C10" s="41">
        <v>41.699999999999989</v>
      </c>
      <c r="D10" s="41">
        <v>8.4000000000000057</v>
      </c>
      <c r="E10" s="365">
        <v>16</v>
      </c>
      <c r="F10" s="189"/>
      <c r="G10" s="132"/>
      <c r="H10" s="186"/>
      <c r="I10" s="186"/>
      <c r="J10" s="186"/>
      <c r="K10" s="186"/>
      <c r="L10" s="186"/>
    </row>
    <row r="11" spans="1:14" x14ac:dyDescent="0.25">
      <c r="A11" s="579"/>
      <c r="B11" s="41">
        <v>9</v>
      </c>
      <c r="C11" s="41">
        <v>39.599999999999994</v>
      </c>
      <c r="D11" s="41">
        <v>9.5999999999999943</v>
      </c>
      <c r="E11" s="365">
        <v>14.799999999999997</v>
      </c>
      <c r="F11" s="189"/>
      <c r="G11" s="132"/>
      <c r="H11" s="186"/>
      <c r="I11" s="186"/>
      <c r="J11" s="186"/>
      <c r="K11" s="186"/>
      <c r="L11" s="186"/>
    </row>
    <row r="12" spans="1:14" x14ac:dyDescent="0.25">
      <c r="A12" s="579"/>
      <c r="B12" s="41">
        <v>10</v>
      </c>
      <c r="C12" s="41">
        <v>31.199999999999989</v>
      </c>
      <c r="D12" s="41">
        <v>10</v>
      </c>
      <c r="E12" s="365">
        <v>13.5</v>
      </c>
      <c r="F12" s="189"/>
      <c r="G12" s="132"/>
      <c r="H12" s="186"/>
      <c r="I12" s="186"/>
      <c r="J12" s="186"/>
      <c r="K12" s="186"/>
      <c r="L12" s="186"/>
    </row>
    <row r="13" spans="1:14" x14ac:dyDescent="0.25">
      <c r="A13" s="579"/>
      <c r="B13" s="41">
        <v>11</v>
      </c>
      <c r="C13" s="41">
        <v>29.099999999999994</v>
      </c>
      <c r="D13" s="41">
        <v>10.599999999999994</v>
      </c>
      <c r="E13" s="365">
        <v>12.799999999999997</v>
      </c>
      <c r="F13" s="189"/>
      <c r="G13" s="132"/>
      <c r="H13" s="186"/>
      <c r="I13" s="186"/>
      <c r="J13" s="186"/>
      <c r="K13" s="186"/>
      <c r="L13" s="186"/>
    </row>
    <row r="14" spans="1:14" x14ac:dyDescent="0.25">
      <c r="A14" s="580"/>
      <c r="B14" s="41">
        <v>12</v>
      </c>
      <c r="C14" s="41">
        <v>21.299999999999997</v>
      </c>
      <c r="D14" s="41">
        <v>10.599999999999994</v>
      </c>
      <c r="E14" s="365">
        <v>11</v>
      </c>
      <c r="F14" s="189"/>
      <c r="G14" s="132"/>
      <c r="H14" s="186"/>
      <c r="I14" s="619" t="s">
        <v>271</v>
      </c>
      <c r="J14" s="619"/>
      <c r="K14" s="619"/>
      <c r="L14" s="619"/>
    </row>
    <row r="15" spans="1:14" x14ac:dyDescent="0.25">
      <c r="A15" s="578">
        <v>2023</v>
      </c>
      <c r="B15" s="41">
        <v>1</v>
      </c>
      <c r="C15" s="41">
        <v>17</v>
      </c>
      <c r="D15" s="41">
        <v>7.4000000000000057</v>
      </c>
      <c r="E15" s="365">
        <v>8.5999999999999943</v>
      </c>
      <c r="F15" s="189"/>
      <c r="G15" s="132"/>
      <c r="H15" s="186"/>
      <c r="I15" s="186"/>
      <c r="J15" s="186"/>
      <c r="K15" s="186"/>
      <c r="L15" s="186"/>
    </row>
    <row r="16" spans="1:14" ht="15" customHeight="1" x14ac:dyDescent="0.25">
      <c r="A16" s="579"/>
      <c r="B16" s="41">
        <v>2</v>
      </c>
      <c r="C16" s="41">
        <v>9.7999999999999972</v>
      </c>
      <c r="D16" s="41">
        <v>6.9000000000000057</v>
      </c>
      <c r="E16" s="365">
        <v>6.7999999999999972</v>
      </c>
      <c r="F16" s="189"/>
      <c r="G16" s="132"/>
      <c r="H16" s="186"/>
      <c r="I16" s="186"/>
      <c r="J16" s="186"/>
      <c r="K16" s="186"/>
      <c r="L16" s="186"/>
    </row>
    <row r="17" spans="1:12" x14ac:dyDescent="0.25">
      <c r="A17" s="579"/>
      <c r="B17" s="41">
        <v>3</v>
      </c>
      <c r="C17" s="41">
        <v>15.599999999999994</v>
      </c>
      <c r="D17" s="41">
        <v>0.79999999999999716</v>
      </c>
      <c r="E17" s="365">
        <v>4.9000000000000057</v>
      </c>
      <c r="F17" s="190"/>
      <c r="G17" s="132"/>
      <c r="H17" s="186"/>
      <c r="I17" s="186"/>
      <c r="J17" s="186"/>
      <c r="K17" s="186"/>
      <c r="L17" s="186"/>
    </row>
    <row r="18" spans="1:12" x14ac:dyDescent="0.25">
      <c r="A18" s="579"/>
      <c r="B18" s="41">
        <v>4</v>
      </c>
      <c r="C18" s="41">
        <v>1</v>
      </c>
      <c r="D18" s="41">
        <v>3.2999999999999972</v>
      </c>
      <c r="E18" s="365">
        <v>1.9000000000000057</v>
      </c>
      <c r="F18" s="189"/>
      <c r="G18" s="132"/>
      <c r="H18" s="186"/>
      <c r="I18" s="186"/>
      <c r="J18" s="186"/>
      <c r="K18" s="186"/>
      <c r="L18" s="186"/>
    </row>
    <row r="19" spans="1:12" x14ac:dyDescent="0.25">
      <c r="A19" s="579"/>
      <c r="B19" s="41">
        <v>5</v>
      </c>
      <c r="C19" s="41">
        <v>-5.5</v>
      </c>
      <c r="D19" s="41">
        <v>4.4000000000000057</v>
      </c>
      <c r="E19" s="365">
        <v>-0.90000000000000568</v>
      </c>
      <c r="F19" s="189"/>
      <c r="G19" s="132"/>
      <c r="H19" s="186"/>
      <c r="I19" s="186"/>
      <c r="J19" s="186"/>
      <c r="K19" s="186"/>
      <c r="L19" s="186"/>
    </row>
    <row r="20" spans="1:12" x14ac:dyDescent="0.25">
      <c r="A20" s="579"/>
      <c r="B20" s="41">
        <v>6</v>
      </c>
      <c r="C20" s="41">
        <v>-14.200000000000003</v>
      </c>
      <c r="D20" s="41">
        <v>2.2999999999999972</v>
      </c>
      <c r="E20" s="365">
        <v>-6</v>
      </c>
      <c r="F20" s="189"/>
      <c r="G20" s="132"/>
      <c r="H20" s="186"/>
      <c r="I20" s="186"/>
      <c r="J20" s="186"/>
      <c r="K20" s="186"/>
      <c r="L20" s="186"/>
    </row>
    <row r="21" spans="1:12" x14ac:dyDescent="0.25">
      <c r="A21" s="579"/>
      <c r="B21" s="41">
        <v>7</v>
      </c>
      <c r="C21" s="41">
        <v>-20.599999999999994</v>
      </c>
      <c r="D21" s="41">
        <v>-2.7000000000000028</v>
      </c>
      <c r="E21" s="365">
        <v>-11.099999999999994</v>
      </c>
      <c r="F21" s="189"/>
      <c r="G21" s="132"/>
      <c r="H21" s="186"/>
      <c r="I21" s="186"/>
      <c r="J21" s="186"/>
      <c r="K21" s="186"/>
      <c r="L21" s="186"/>
    </row>
    <row r="22" spans="1:12" x14ac:dyDescent="0.25">
      <c r="A22" s="579"/>
      <c r="B22" s="41">
        <v>8</v>
      </c>
      <c r="C22" s="41">
        <v>-24.3</v>
      </c>
      <c r="D22" s="41">
        <v>-3.5</v>
      </c>
      <c r="E22" s="365">
        <v>-12.799999999999997</v>
      </c>
      <c r="F22" s="189"/>
      <c r="G22" s="132"/>
      <c r="H22" s="186"/>
      <c r="I22" s="186"/>
      <c r="J22" s="186"/>
      <c r="K22" s="186"/>
      <c r="L22" s="186"/>
    </row>
    <row r="23" spans="1:12" x14ac:dyDescent="0.25">
      <c r="A23" s="579"/>
      <c r="B23" s="41">
        <v>9</v>
      </c>
      <c r="C23" s="41">
        <v>-22.400000000000006</v>
      </c>
      <c r="D23" s="41">
        <v>-3.9000000000000057</v>
      </c>
      <c r="E23" s="365">
        <v>-10</v>
      </c>
      <c r="F23" s="189"/>
      <c r="G23" s="132"/>
      <c r="H23" s="186"/>
      <c r="I23" s="186"/>
      <c r="J23" s="186"/>
      <c r="K23" s="186"/>
      <c r="L23" s="186"/>
    </row>
    <row r="24" spans="1:12" x14ac:dyDescent="0.25">
      <c r="A24" s="579"/>
      <c r="B24" s="41">
        <v>10</v>
      </c>
      <c r="C24" s="41">
        <v>-19.400000000000006</v>
      </c>
      <c r="D24" s="41">
        <v>-3.2999999999999972</v>
      </c>
      <c r="E24" s="365">
        <v>-8.0999999999999943</v>
      </c>
      <c r="F24" s="189"/>
      <c r="G24" s="132"/>
      <c r="H24" s="186"/>
      <c r="I24" s="186"/>
      <c r="J24" s="186"/>
      <c r="K24" s="186"/>
      <c r="L24" s="186"/>
    </row>
    <row r="25" spans="1:12" x14ac:dyDescent="0.25">
      <c r="A25" s="579"/>
      <c r="B25" s="41">
        <v>11</v>
      </c>
      <c r="C25" s="41">
        <v>-17.5</v>
      </c>
      <c r="D25" s="41">
        <v>-4.0999999999999943</v>
      </c>
      <c r="E25" s="365">
        <v>-7.7000000000000028</v>
      </c>
      <c r="F25" s="189"/>
      <c r="G25" s="132"/>
      <c r="H25" s="186"/>
      <c r="I25" s="186"/>
      <c r="J25" s="186"/>
      <c r="K25" s="186"/>
      <c r="L25" s="186"/>
    </row>
    <row r="26" spans="1:12" x14ac:dyDescent="0.25">
      <c r="A26" s="580"/>
      <c r="B26" s="41">
        <v>12</v>
      </c>
      <c r="C26" s="41">
        <v>-16</v>
      </c>
      <c r="D26" s="41">
        <v>-4.5999999999999943</v>
      </c>
      <c r="E26" s="365">
        <v>-7.2000000000000028</v>
      </c>
      <c r="F26" s="189"/>
      <c r="G26" s="132"/>
      <c r="H26" s="186"/>
      <c r="I26" s="186"/>
      <c r="J26" s="186"/>
      <c r="K26" s="186"/>
      <c r="L26" s="186"/>
    </row>
    <row r="27" spans="1:12" x14ac:dyDescent="0.25">
      <c r="F27" s="189"/>
      <c r="G27" s="132"/>
      <c r="H27" s="186"/>
      <c r="I27" s="185"/>
      <c r="J27" s="185"/>
      <c r="K27" s="185"/>
      <c r="L27" s="186"/>
    </row>
    <row r="28" spans="1:12" x14ac:dyDescent="0.25">
      <c r="F28" s="189"/>
      <c r="G28" s="132"/>
      <c r="H28" s="186"/>
      <c r="I28" s="186"/>
      <c r="J28" s="186"/>
      <c r="K28" s="186"/>
      <c r="L28" s="186"/>
    </row>
    <row r="29" spans="1:12" x14ac:dyDescent="0.25">
      <c r="F29" s="189"/>
      <c r="G29" s="132"/>
      <c r="H29" s="186"/>
      <c r="I29" s="186"/>
      <c r="J29" s="186"/>
      <c r="K29" s="186"/>
      <c r="L29" s="186"/>
    </row>
    <row r="30" spans="1:12" x14ac:dyDescent="0.25">
      <c r="F30" s="189"/>
      <c r="G30" s="132"/>
      <c r="H30" s="186"/>
      <c r="I30" s="186"/>
      <c r="J30" s="186"/>
      <c r="K30" s="186"/>
      <c r="L30" s="186"/>
    </row>
    <row r="31" spans="1:12" x14ac:dyDescent="0.25">
      <c r="F31" s="189"/>
      <c r="G31" s="132"/>
      <c r="H31" s="186"/>
      <c r="I31" s="186"/>
      <c r="J31" s="186"/>
      <c r="K31" s="186"/>
      <c r="L31" s="186"/>
    </row>
    <row r="32" spans="1:12" x14ac:dyDescent="0.25">
      <c r="F32" s="189"/>
      <c r="G32" s="132"/>
      <c r="H32" s="186"/>
      <c r="I32" s="186"/>
      <c r="J32" s="186"/>
      <c r="K32" s="186"/>
      <c r="L32" s="186"/>
    </row>
    <row r="33" spans="6:12" x14ac:dyDescent="0.25">
      <c r="F33" s="189"/>
      <c r="G33" s="132"/>
      <c r="H33" s="186"/>
      <c r="I33" s="186"/>
      <c r="J33" s="186"/>
      <c r="K33" s="186"/>
      <c r="L33" s="186"/>
    </row>
    <row r="34" spans="6:12" x14ac:dyDescent="0.25">
      <c r="F34" s="189"/>
      <c r="G34" s="132"/>
      <c r="H34" s="186"/>
      <c r="I34" s="186"/>
      <c r="J34" s="186"/>
      <c r="K34" s="186"/>
      <c r="L34" s="186"/>
    </row>
    <row r="35" spans="6:12" x14ac:dyDescent="0.25">
      <c r="F35" s="189"/>
      <c r="G35" s="132"/>
      <c r="H35" s="186"/>
      <c r="I35" s="186"/>
      <c r="J35" s="186"/>
      <c r="K35" s="186"/>
      <c r="L35" s="186"/>
    </row>
    <row r="36" spans="6:12" x14ac:dyDescent="0.25">
      <c r="F36" s="189"/>
      <c r="G36" s="132"/>
      <c r="H36" s="186"/>
      <c r="I36" s="186"/>
      <c r="J36" s="186"/>
      <c r="K36" s="186"/>
      <c r="L36" s="186"/>
    </row>
    <row r="37" spans="6:12" x14ac:dyDescent="0.25">
      <c r="F37" s="191"/>
      <c r="G37" s="132"/>
      <c r="H37" s="192"/>
      <c r="I37" s="192"/>
      <c r="J37" s="192"/>
      <c r="K37" s="192"/>
      <c r="L37" s="192"/>
    </row>
    <row r="38" spans="6:12" x14ac:dyDescent="0.25">
      <c r="F38" s="189"/>
      <c r="G38" s="132"/>
      <c r="H38" s="186"/>
      <c r="I38" s="186"/>
      <c r="J38" s="186"/>
      <c r="K38" s="186"/>
      <c r="L38" s="186"/>
    </row>
    <row r="39" spans="6:12" x14ac:dyDescent="0.25">
      <c r="G39" s="132"/>
    </row>
    <row r="40" spans="6:12" x14ac:dyDescent="0.25">
      <c r="G40" s="132"/>
    </row>
    <row r="41" spans="6:12" x14ac:dyDescent="0.25">
      <c r="G41" s="132"/>
    </row>
    <row r="42" spans="6:12" x14ac:dyDescent="0.25">
      <c r="G42" s="132"/>
    </row>
    <row r="43" spans="6:12" x14ac:dyDescent="0.25">
      <c r="G43" s="132"/>
    </row>
    <row r="44" spans="6:12" x14ac:dyDescent="0.25">
      <c r="G44" s="132"/>
    </row>
    <row r="45" spans="6:12" x14ac:dyDescent="0.25">
      <c r="G45" s="132"/>
    </row>
    <row r="46" spans="6:12" x14ac:dyDescent="0.25">
      <c r="G46" s="132"/>
    </row>
    <row r="47" spans="6:12" x14ac:dyDescent="0.25">
      <c r="G47" s="132"/>
    </row>
    <row r="48" spans="6:12" x14ac:dyDescent="0.25">
      <c r="G48" s="132"/>
    </row>
    <row r="49" spans="7:7" x14ac:dyDescent="0.25">
      <c r="G49" s="132"/>
    </row>
    <row r="50" spans="7:7" x14ac:dyDescent="0.25">
      <c r="G50" s="132"/>
    </row>
    <row r="51" spans="7:7" x14ac:dyDescent="0.25">
      <c r="G51" s="132"/>
    </row>
    <row r="52" spans="7:7" x14ac:dyDescent="0.25">
      <c r="G52" s="132"/>
    </row>
    <row r="53" spans="7:7" x14ac:dyDescent="0.25">
      <c r="G53" s="132"/>
    </row>
    <row r="54" spans="7:7" x14ac:dyDescent="0.25">
      <c r="G54" s="132"/>
    </row>
    <row r="55" spans="7:7" x14ac:dyDescent="0.25">
      <c r="G55" s="132"/>
    </row>
    <row r="56" spans="7:7" x14ac:dyDescent="0.25">
      <c r="G56" s="132"/>
    </row>
    <row r="57" spans="7:7" x14ac:dyDescent="0.25">
      <c r="G57" s="132"/>
    </row>
    <row r="58" spans="7:7" x14ac:dyDescent="0.25">
      <c r="G58" s="132"/>
    </row>
    <row r="59" spans="7:7" x14ac:dyDescent="0.25">
      <c r="G59" s="132"/>
    </row>
    <row r="60" spans="7:7" x14ac:dyDescent="0.25">
      <c r="G60" s="132"/>
    </row>
    <row r="61" spans="7:7" x14ac:dyDescent="0.25">
      <c r="G61" s="132"/>
    </row>
    <row r="62" spans="7:7" x14ac:dyDescent="0.25">
      <c r="G62" s="132"/>
    </row>
    <row r="63" spans="7:7" x14ac:dyDescent="0.25">
      <c r="G63" s="132"/>
    </row>
    <row r="64" spans="7:7" x14ac:dyDescent="0.25">
      <c r="G64" s="132"/>
    </row>
    <row r="65" spans="7:7" x14ac:dyDescent="0.25">
      <c r="G65" s="132"/>
    </row>
    <row r="66" spans="7:7" x14ac:dyDescent="0.25">
      <c r="G66" s="132"/>
    </row>
    <row r="67" spans="7:7" x14ac:dyDescent="0.25">
      <c r="G67" s="132"/>
    </row>
    <row r="68" spans="7:7" x14ac:dyDescent="0.25">
      <c r="G68" s="132"/>
    </row>
    <row r="69" spans="7:7" x14ac:dyDescent="0.25">
      <c r="G69" s="132"/>
    </row>
    <row r="70" spans="7:7" x14ac:dyDescent="0.25">
      <c r="G70" s="132"/>
    </row>
    <row r="71" spans="7:7" x14ac:dyDescent="0.25">
      <c r="G71" s="132"/>
    </row>
    <row r="72" spans="7:7" x14ac:dyDescent="0.25">
      <c r="G72" s="132"/>
    </row>
    <row r="73" spans="7:7" x14ac:dyDescent="0.25">
      <c r="G73" s="132"/>
    </row>
    <row r="74" spans="7:7" x14ac:dyDescent="0.25">
      <c r="G74" s="132"/>
    </row>
    <row r="75" spans="7:7" x14ac:dyDescent="0.25">
      <c r="G75" s="132"/>
    </row>
    <row r="76" spans="7:7" x14ac:dyDescent="0.25">
      <c r="G76" s="132"/>
    </row>
    <row r="77" spans="7:7" x14ac:dyDescent="0.25">
      <c r="G77" s="132"/>
    </row>
    <row r="78" spans="7:7" x14ac:dyDescent="0.25">
      <c r="G78" s="132"/>
    </row>
    <row r="79" spans="7:7" x14ac:dyDescent="0.25">
      <c r="G79" s="132"/>
    </row>
    <row r="80" spans="7:7" x14ac:dyDescent="0.25">
      <c r="G80" s="132"/>
    </row>
    <row r="81" spans="7:7" x14ac:dyDescent="0.25">
      <c r="G81" s="132"/>
    </row>
  </sheetData>
  <mergeCells count="4">
    <mergeCell ref="B1:F1"/>
    <mergeCell ref="A3:A14"/>
    <mergeCell ref="A15:A26"/>
    <mergeCell ref="I14:L14"/>
  </mergeCells>
  <hyperlinks>
    <hyperlink ref="I14:K14" location="Содержание!A1" display="Содержание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26"/>
  <sheetViews>
    <sheetView showGridLines="0" view="pageBreakPreview" zoomScaleNormal="100" zoomScaleSheetLayoutView="100" workbookViewId="0">
      <selection activeCell="D10" sqref="D10"/>
    </sheetView>
  </sheetViews>
  <sheetFormatPr defaultRowHeight="15" x14ac:dyDescent="0.25"/>
  <cols>
    <col min="1" max="1" width="12.5703125" customWidth="1"/>
    <col min="3" max="3" width="12.140625" customWidth="1"/>
    <col min="4" max="4" width="14.140625" customWidth="1"/>
    <col min="5" max="5" width="14" customWidth="1"/>
    <col min="6" max="6" width="7.85546875" customWidth="1"/>
    <col min="7" max="7" width="3.140625" customWidth="1"/>
    <col min="8" max="8" width="1.42578125" customWidth="1"/>
    <col min="9" max="9" width="2" customWidth="1"/>
    <col min="10" max="10" width="1.5703125" style="132" customWidth="1"/>
    <col min="11" max="12" width="5.85546875" customWidth="1"/>
    <col min="13" max="14" width="8.85546875" customWidth="1"/>
    <col min="15" max="19" width="5.85546875" customWidth="1"/>
  </cols>
  <sheetData>
    <row r="1" spans="1:19" ht="15.75" x14ac:dyDescent="0.25">
      <c r="A1" s="86" t="s">
        <v>55</v>
      </c>
      <c r="B1" s="482" t="str">
        <f>INDEX(Содержание!$B$3:$G$64,MATCH(A1,Содержание!$A$3:$A$64,0),1)</f>
        <v>Аралық тауарларға импорттық бағалардың динамикасы, ж/ж, %</v>
      </c>
      <c r="C1" s="483"/>
      <c r="D1" s="483"/>
      <c r="E1" s="483"/>
      <c r="F1" s="483"/>
      <c r="G1" s="483"/>
      <c r="H1" s="483"/>
      <c r="I1" s="483"/>
      <c r="O1" s="23"/>
      <c r="P1" s="23"/>
    </row>
    <row r="2" spans="1:19" ht="45" customHeight="1" x14ac:dyDescent="0.25">
      <c r="A2" s="355" t="s">
        <v>169</v>
      </c>
      <c r="B2" s="356" t="s">
        <v>170</v>
      </c>
      <c r="C2" s="354" t="s">
        <v>277</v>
      </c>
      <c r="D2" s="354" t="s">
        <v>278</v>
      </c>
      <c r="E2" s="354" t="s">
        <v>279</v>
      </c>
      <c r="F2" s="521" t="s">
        <v>166</v>
      </c>
      <c r="G2" s="522"/>
      <c r="H2" s="522"/>
      <c r="I2" s="523"/>
      <c r="O2" s="5"/>
      <c r="P2" s="5"/>
    </row>
    <row r="3" spans="1:19" ht="15" customHeight="1" x14ac:dyDescent="0.25">
      <c r="A3" s="622">
        <v>2022</v>
      </c>
      <c r="B3" s="73">
        <v>1</v>
      </c>
      <c r="C3" s="197">
        <v>41.900000000000006</v>
      </c>
      <c r="D3" s="197">
        <v>12</v>
      </c>
      <c r="E3" s="197">
        <v>9.0999999999999943</v>
      </c>
      <c r="F3" s="517" t="s">
        <v>105</v>
      </c>
      <c r="G3" s="518"/>
      <c r="H3" s="518"/>
      <c r="I3" s="519"/>
    </row>
    <row r="4" spans="1:19" x14ac:dyDescent="0.25">
      <c r="A4" s="622"/>
      <c r="B4" s="73">
        <v>2</v>
      </c>
      <c r="C4" s="197">
        <v>36.699999999999989</v>
      </c>
      <c r="D4" s="197">
        <v>10.400000000000006</v>
      </c>
      <c r="E4" s="197">
        <v>17.299999999999997</v>
      </c>
    </row>
    <row r="5" spans="1:19" x14ac:dyDescent="0.25">
      <c r="A5" s="622"/>
      <c r="B5" s="73">
        <v>3</v>
      </c>
      <c r="C5" s="197">
        <v>39.300000000000011</v>
      </c>
      <c r="D5" s="197">
        <v>17.900000000000006</v>
      </c>
      <c r="E5" s="197">
        <v>22.400000000000006</v>
      </c>
    </row>
    <row r="6" spans="1:19" x14ac:dyDescent="0.25">
      <c r="A6" s="622"/>
      <c r="B6" s="73">
        <v>4</v>
      </c>
      <c r="C6" s="197">
        <v>32.300000000000011</v>
      </c>
      <c r="D6" s="197">
        <v>13.799999999999997</v>
      </c>
      <c r="E6" s="197">
        <v>9.9000000000000057</v>
      </c>
    </row>
    <row r="7" spans="1:19" x14ac:dyDescent="0.25">
      <c r="A7" s="622"/>
      <c r="B7" s="73">
        <v>5</v>
      </c>
      <c r="C7" s="197">
        <v>36.800000000000011</v>
      </c>
      <c r="D7" s="197">
        <v>18.5</v>
      </c>
      <c r="E7" s="197">
        <v>5.5</v>
      </c>
    </row>
    <row r="8" spans="1:19" x14ac:dyDescent="0.25">
      <c r="A8" s="622"/>
      <c r="B8" s="73">
        <v>6</v>
      </c>
      <c r="C8" s="197">
        <v>36.400000000000006</v>
      </c>
      <c r="D8" s="197">
        <v>24.900000000000006</v>
      </c>
      <c r="E8" s="197">
        <v>8.2999999999999972</v>
      </c>
    </row>
    <row r="9" spans="1:19" x14ac:dyDescent="0.25">
      <c r="A9" s="622"/>
      <c r="B9" s="73">
        <v>7</v>
      </c>
      <c r="C9" s="197">
        <v>42.300000000000011</v>
      </c>
      <c r="D9" s="197">
        <v>35.5</v>
      </c>
      <c r="E9" s="197">
        <v>18.5</v>
      </c>
    </row>
    <row r="10" spans="1:19" x14ac:dyDescent="0.25">
      <c r="A10" s="622"/>
      <c r="B10" s="73">
        <v>8</v>
      </c>
      <c r="C10" s="197">
        <v>26</v>
      </c>
      <c r="D10" s="197">
        <v>37.900000000000006</v>
      </c>
      <c r="E10" s="197">
        <v>17.799999999999997</v>
      </c>
    </row>
    <row r="11" spans="1:19" x14ac:dyDescent="0.25">
      <c r="A11" s="622"/>
      <c r="B11" s="73">
        <v>9</v>
      </c>
      <c r="C11" s="197">
        <v>20.299999999999997</v>
      </c>
      <c r="D11" s="197">
        <v>38.900000000000006</v>
      </c>
      <c r="E11" s="197">
        <v>16.599999999999994</v>
      </c>
    </row>
    <row r="12" spans="1:19" x14ac:dyDescent="0.25">
      <c r="A12" s="622"/>
      <c r="B12" s="73">
        <v>10</v>
      </c>
      <c r="C12" s="197">
        <v>9.5999999999999943</v>
      </c>
      <c r="D12" s="197">
        <v>36.900000000000006</v>
      </c>
      <c r="E12" s="197">
        <v>16.5</v>
      </c>
    </row>
    <row r="13" spans="1:19" x14ac:dyDescent="0.25">
      <c r="A13" s="622"/>
      <c r="B13" s="73">
        <v>11</v>
      </c>
      <c r="C13" s="197">
        <v>4.0999999999999943</v>
      </c>
      <c r="D13" s="197">
        <v>35.900000000000006</v>
      </c>
      <c r="E13" s="197">
        <v>15</v>
      </c>
    </row>
    <row r="14" spans="1:19" x14ac:dyDescent="0.25">
      <c r="A14" s="622"/>
      <c r="B14" s="73">
        <v>12</v>
      </c>
      <c r="C14" s="197">
        <v>1.7999999999999972</v>
      </c>
      <c r="D14" s="197">
        <v>35.099999999999994</v>
      </c>
      <c r="E14" s="197">
        <v>14.400000000000006</v>
      </c>
    </row>
    <row r="15" spans="1:19" x14ac:dyDescent="0.25">
      <c r="A15" s="622">
        <v>2023</v>
      </c>
      <c r="B15" s="73">
        <v>1</v>
      </c>
      <c r="C15" s="197">
        <v>-4.2000000000000028</v>
      </c>
      <c r="D15" s="197">
        <v>30.099999999999994</v>
      </c>
      <c r="E15" s="197">
        <v>13.200000000000003</v>
      </c>
    </row>
    <row r="16" spans="1:19" x14ac:dyDescent="0.25">
      <c r="A16" s="622"/>
      <c r="B16" s="73">
        <v>2</v>
      </c>
      <c r="C16" s="197">
        <v>-10.900000000000006</v>
      </c>
      <c r="D16" s="197">
        <v>28.699999999999989</v>
      </c>
      <c r="E16" s="197">
        <v>7.4000000000000057</v>
      </c>
      <c r="P16" s="619" t="s">
        <v>271</v>
      </c>
      <c r="Q16" s="619"/>
      <c r="R16" s="619"/>
      <c r="S16" s="619"/>
    </row>
    <row r="17" spans="1:11" x14ac:dyDescent="0.25">
      <c r="A17" s="622"/>
      <c r="B17" s="73">
        <v>3</v>
      </c>
      <c r="C17" s="197">
        <v>-18.299999999999997</v>
      </c>
      <c r="D17" s="197">
        <v>19.599999999999994</v>
      </c>
      <c r="E17" s="197">
        <v>1.5999999999999943</v>
      </c>
    </row>
    <row r="18" spans="1:11" x14ac:dyDescent="0.25">
      <c r="A18" s="622"/>
      <c r="B18" s="73">
        <v>4</v>
      </c>
      <c r="C18" s="197">
        <v>-20.5</v>
      </c>
      <c r="D18" s="197">
        <v>14.599999999999994</v>
      </c>
      <c r="E18" s="197">
        <v>5.2999999999999972</v>
      </c>
    </row>
    <row r="19" spans="1:11" x14ac:dyDescent="0.25">
      <c r="A19" s="622"/>
      <c r="B19" s="73">
        <v>5</v>
      </c>
      <c r="C19" s="197">
        <v>-25.099999999999994</v>
      </c>
      <c r="D19" s="197">
        <v>7.2000000000000028</v>
      </c>
      <c r="E19" s="197">
        <v>-1.0999999999999943</v>
      </c>
    </row>
    <row r="20" spans="1:11" x14ac:dyDescent="0.25">
      <c r="A20" s="622"/>
      <c r="B20" s="73">
        <v>6</v>
      </c>
      <c r="C20" s="197">
        <v>-31.400000000000006</v>
      </c>
      <c r="D20" s="197">
        <v>-1.2000000000000028</v>
      </c>
      <c r="E20" s="197">
        <v>-6.5999999999999943</v>
      </c>
      <c r="I20" s="9"/>
    </row>
    <row r="21" spans="1:11" x14ac:dyDescent="0.25">
      <c r="A21" s="622"/>
      <c r="B21" s="73">
        <v>7</v>
      </c>
      <c r="C21" s="197">
        <v>-34.400000000000006</v>
      </c>
      <c r="D21" s="197">
        <v>-10.200000000000003</v>
      </c>
      <c r="E21" s="197">
        <v>-15.299999999999997</v>
      </c>
      <c r="F21" s="11"/>
      <c r="I21" s="10"/>
    </row>
    <row r="22" spans="1:11" x14ac:dyDescent="0.25">
      <c r="A22" s="622"/>
      <c r="B22" s="73">
        <v>8</v>
      </c>
      <c r="C22" s="197">
        <v>-31.4</v>
      </c>
      <c r="D22" s="197">
        <v>-17.600000000000001</v>
      </c>
      <c r="E22" s="197">
        <v>-16.100000000000001</v>
      </c>
    </row>
    <row r="23" spans="1:11" x14ac:dyDescent="0.25">
      <c r="A23" s="622"/>
      <c r="B23" s="73">
        <v>9</v>
      </c>
      <c r="C23" s="197">
        <v>-26.299999999999997</v>
      </c>
      <c r="D23" s="197">
        <v>-15.900000000000006</v>
      </c>
      <c r="E23" s="197">
        <v>-14.599999999999994</v>
      </c>
    </row>
    <row r="24" spans="1:11" x14ac:dyDescent="0.25">
      <c r="A24" s="622"/>
      <c r="B24" s="73">
        <v>10</v>
      </c>
      <c r="C24" s="197">
        <v>-20.900000000000006</v>
      </c>
      <c r="D24" s="197">
        <v>-15.200000000000003</v>
      </c>
      <c r="E24" s="197">
        <v>-10</v>
      </c>
      <c r="G24" s="18"/>
      <c r="H24" s="6"/>
      <c r="I24" s="19"/>
      <c r="K24" s="10"/>
    </row>
    <row r="25" spans="1:11" x14ac:dyDescent="0.25">
      <c r="A25" s="622"/>
      <c r="B25" s="73">
        <v>11</v>
      </c>
      <c r="C25" s="197">
        <v>-19.5</v>
      </c>
      <c r="D25" s="197">
        <v>-15.400000000000006</v>
      </c>
      <c r="E25" s="197">
        <v>-8.7000000000000028</v>
      </c>
      <c r="H25" s="6"/>
      <c r="I25" s="19"/>
      <c r="K25" s="10"/>
    </row>
    <row r="26" spans="1:11" x14ac:dyDescent="0.25">
      <c r="A26" s="622"/>
      <c r="B26" s="73">
        <v>12</v>
      </c>
      <c r="C26" s="197">
        <v>-18.099999999999994</v>
      </c>
      <c r="D26" s="197">
        <v>-17.700000000000003</v>
      </c>
      <c r="E26" s="197">
        <v>-10.299999999999997</v>
      </c>
      <c r="K26" s="10"/>
    </row>
  </sheetData>
  <mergeCells count="6">
    <mergeCell ref="P16:S16"/>
    <mergeCell ref="A15:A26"/>
    <mergeCell ref="B1:I1"/>
    <mergeCell ref="A3:A14"/>
    <mergeCell ref="F2:I2"/>
    <mergeCell ref="F3:I3"/>
  </mergeCells>
  <hyperlinks>
    <hyperlink ref="P16:R16" location="Содержание!A1" display="Содержание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O80"/>
  <sheetViews>
    <sheetView view="pageBreakPreview" zoomScaleNormal="100" zoomScaleSheetLayoutView="100" workbookViewId="0">
      <selection activeCell="D16" sqref="D16"/>
    </sheetView>
  </sheetViews>
  <sheetFormatPr defaultColWidth="9.140625" defaultRowHeight="15" x14ac:dyDescent="0.25"/>
  <cols>
    <col min="1" max="1" width="15.85546875" bestFit="1" customWidth="1"/>
    <col min="2" max="2" width="6.85546875" customWidth="1"/>
    <col min="3" max="3" width="18.28515625" customWidth="1"/>
    <col min="4" max="4" width="19.28515625" customWidth="1"/>
    <col min="5" max="5" width="18.28515625" customWidth="1"/>
    <col min="6" max="6" width="15.85546875" customWidth="1"/>
    <col min="7" max="7" width="13.5703125" customWidth="1"/>
    <col min="8" max="8" width="1.85546875" customWidth="1"/>
    <col min="9" max="9" width="18.140625" customWidth="1"/>
    <col min="10" max="10" width="9.140625" customWidth="1"/>
    <col min="13" max="13" width="13.42578125" customWidth="1"/>
  </cols>
  <sheetData>
    <row r="1" spans="1:15" x14ac:dyDescent="0.25">
      <c r="A1" s="86" t="s">
        <v>56</v>
      </c>
      <c r="B1" s="620" t="str">
        <f>INDEX(Содержание!$B$3:$G$64,MATCH(A1,Содержание!$A$3:$A$64,0),1)</f>
        <v xml:space="preserve">Өнеркәсіп өнімдері мен қызметтерінің жекелеген түрлерін өндірушілердің бағасы, ж/ж, %  </v>
      </c>
      <c r="C1" s="621"/>
      <c r="D1" s="621"/>
      <c r="E1" s="621"/>
      <c r="F1" s="621"/>
      <c r="G1" s="621"/>
      <c r="H1" s="232"/>
      <c r="I1" s="187"/>
      <c r="J1" s="187"/>
      <c r="K1" s="187"/>
      <c r="L1" s="187"/>
      <c r="M1" s="187"/>
      <c r="N1" s="150"/>
      <c r="O1" s="138"/>
    </row>
    <row r="2" spans="1:15" ht="38.25" x14ac:dyDescent="0.25">
      <c r="A2" s="357" t="s">
        <v>169</v>
      </c>
      <c r="B2" s="358" t="s">
        <v>170</v>
      </c>
      <c r="C2" s="358" t="s">
        <v>280</v>
      </c>
      <c r="D2" s="358" t="s">
        <v>281</v>
      </c>
      <c r="E2" s="358" t="s">
        <v>282</v>
      </c>
      <c r="F2" s="358" t="s">
        <v>283</v>
      </c>
      <c r="G2" s="359" t="s">
        <v>166</v>
      </c>
      <c r="H2" s="132"/>
      <c r="I2" s="186"/>
      <c r="J2" s="186"/>
      <c r="K2" s="186"/>
      <c r="L2" s="186"/>
      <c r="M2" s="186"/>
    </row>
    <row r="3" spans="1:15" x14ac:dyDescent="0.25">
      <c r="A3" s="578">
        <v>2022</v>
      </c>
      <c r="B3" s="41">
        <v>1</v>
      </c>
      <c r="C3" s="43">
        <v>4.5</v>
      </c>
      <c r="D3" s="43">
        <v>13.799999999999997</v>
      </c>
      <c r="E3" s="43">
        <v>31.400000000000006</v>
      </c>
      <c r="F3" s="43">
        <v>3.2999999999999972</v>
      </c>
      <c r="G3" s="360" t="s">
        <v>105</v>
      </c>
      <c r="H3" s="132"/>
      <c r="I3" s="186"/>
      <c r="J3" s="186"/>
      <c r="K3" s="186"/>
      <c r="L3" s="186"/>
      <c r="M3" s="186"/>
    </row>
    <row r="4" spans="1:15" x14ac:dyDescent="0.25">
      <c r="A4" s="579"/>
      <c r="B4" s="41">
        <v>2</v>
      </c>
      <c r="C4" s="43">
        <v>4.0999999999999943</v>
      </c>
      <c r="D4" s="43">
        <v>13.799999999999997</v>
      </c>
      <c r="E4" s="43">
        <v>25.599999999999994</v>
      </c>
      <c r="F4" s="43">
        <v>3.2000000000000028</v>
      </c>
      <c r="G4" s="189"/>
      <c r="H4" s="132"/>
      <c r="I4" s="186"/>
      <c r="J4" s="186"/>
      <c r="K4" s="186"/>
      <c r="L4" s="186"/>
      <c r="M4" s="186"/>
    </row>
    <row r="5" spans="1:15" x14ac:dyDescent="0.25">
      <c r="A5" s="579"/>
      <c r="B5" s="41">
        <v>3</v>
      </c>
      <c r="C5" s="43">
        <v>4.2999999999999972</v>
      </c>
      <c r="D5" s="43">
        <v>13.700000000000003</v>
      </c>
      <c r="E5" s="43">
        <v>22.5</v>
      </c>
      <c r="F5" s="43">
        <v>3.5</v>
      </c>
      <c r="G5" s="189"/>
      <c r="H5" s="132"/>
      <c r="I5" s="186"/>
      <c r="J5" s="186"/>
      <c r="K5" s="186"/>
      <c r="L5" s="186"/>
      <c r="M5" s="186"/>
    </row>
    <row r="6" spans="1:15" x14ac:dyDescent="0.25">
      <c r="A6" s="579"/>
      <c r="B6" s="41">
        <v>4</v>
      </c>
      <c r="C6" s="43">
        <v>4.2000000000000028</v>
      </c>
      <c r="D6" s="43">
        <v>9.7999999999999972</v>
      </c>
      <c r="E6" s="43">
        <v>13.700000000000003</v>
      </c>
      <c r="F6" s="43">
        <v>3</v>
      </c>
      <c r="G6" s="189"/>
      <c r="H6" s="132"/>
      <c r="I6" s="186"/>
      <c r="J6" s="186"/>
      <c r="K6" s="186"/>
      <c r="L6" s="186"/>
      <c r="M6" s="186"/>
    </row>
    <row r="7" spans="1:15" x14ac:dyDescent="0.25">
      <c r="A7" s="579"/>
      <c r="B7" s="41">
        <v>5</v>
      </c>
      <c r="C7" s="43">
        <v>3.9000000000000057</v>
      </c>
      <c r="D7" s="43">
        <v>7.2999999999999972</v>
      </c>
      <c r="E7" s="43">
        <v>7.5</v>
      </c>
      <c r="F7" s="43">
        <v>2.5</v>
      </c>
      <c r="G7" s="189"/>
      <c r="H7" s="132"/>
      <c r="I7" s="186"/>
      <c r="J7" s="186"/>
      <c r="K7" s="186"/>
      <c r="L7" s="186"/>
      <c r="M7" s="186"/>
    </row>
    <row r="8" spans="1:15" x14ac:dyDescent="0.25">
      <c r="A8" s="579"/>
      <c r="B8" s="41">
        <v>6</v>
      </c>
      <c r="C8" s="43">
        <v>3.7000000000000028</v>
      </c>
      <c r="D8" s="43">
        <v>6.7999999999999972</v>
      </c>
      <c r="E8" s="43">
        <v>5.7999999999999972</v>
      </c>
      <c r="F8" s="43">
        <v>2.2999999999999972</v>
      </c>
      <c r="G8" s="189"/>
      <c r="H8" s="132"/>
      <c r="I8" s="186"/>
      <c r="J8" s="186"/>
      <c r="K8" s="186"/>
      <c r="L8" s="186"/>
      <c r="M8" s="186"/>
    </row>
    <row r="9" spans="1:15" x14ac:dyDescent="0.25">
      <c r="A9" s="579"/>
      <c r="B9" s="41">
        <v>7</v>
      </c>
      <c r="C9" s="43">
        <v>4.0999999999999943</v>
      </c>
      <c r="D9" s="43">
        <v>7.5999999999999943</v>
      </c>
      <c r="E9" s="43">
        <v>5</v>
      </c>
      <c r="F9" s="43">
        <v>2.5</v>
      </c>
      <c r="G9" s="189"/>
      <c r="H9" s="132"/>
      <c r="I9" s="186"/>
      <c r="J9" s="186"/>
      <c r="K9" s="186"/>
      <c r="L9" s="186"/>
      <c r="M9" s="186"/>
    </row>
    <row r="10" spans="1:15" x14ac:dyDescent="0.25">
      <c r="A10" s="579"/>
      <c r="B10" s="41">
        <v>8</v>
      </c>
      <c r="C10" s="43">
        <v>4.7000000000000028</v>
      </c>
      <c r="D10" s="43">
        <v>6.7999999999999972</v>
      </c>
      <c r="E10" s="43">
        <v>3.4000000000000057</v>
      </c>
      <c r="F10" s="43">
        <v>2.5999999999999943</v>
      </c>
      <c r="G10" s="189"/>
      <c r="H10" s="132"/>
      <c r="I10" s="186"/>
      <c r="J10" s="186"/>
      <c r="K10" s="186"/>
      <c r="L10" s="186"/>
      <c r="M10" s="186"/>
    </row>
    <row r="11" spans="1:15" x14ac:dyDescent="0.25">
      <c r="A11" s="579"/>
      <c r="B11" s="41">
        <v>9</v>
      </c>
      <c r="C11" s="43">
        <v>4.7000000000000028</v>
      </c>
      <c r="D11" s="43">
        <v>6.5999999999999943</v>
      </c>
      <c r="E11" s="43">
        <v>5.0999999999999943</v>
      </c>
      <c r="F11" s="43">
        <v>2.7999999999999972</v>
      </c>
      <c r="G11" s="189"/>
      <c r="H11" s="132"/>
      <c r="I11" s="186"/>
      <c r="J11" s="186"/>
      <c r="K11" s="186"/>
      <c r="L11" s="186"/>
      <c r="M11" s="186"/>
    </row>
    <row r="12" spans="1:15" x14ac:dyDescent="0.25">
      <c r="A12" s="579"/>
      <c r="B12" s="41">
        <v>10</v>
      </c>
      <c r="C12" s="43">
        <v>4.5999999999999943</v>
      </c>
      <c r="D12" s="43">
        <v>5.5</v>
      </c>
      <c r="E12" s="43">
        <v>3.7000000000000028</v>
      </c>
      <c r="F12" s="43">
        <v>2.5999999999999943</v>
      </c>
      <c r="G12" s="189"/>
      <c r="H12" s="132"/>
      <c r="I12" s="186"/>
      <c r="J12" s="186"/>
      <c r="K12" s="186"/>
      <c r="L12" s="186"/>
      <c r="M12" s="186"/>
    </row>
    <row r="13" spans="1:15" x14ac:dyDescent="0.25">
      <c r="A13" s="579"/>
      <c r="B13" s="41">
        <v>11</v>
      </c>
      <c r="C13" s="43">
        <v>4.7000000000000028</v>
      </c>
      <c r="D13" s="43">
        <v>5.4000000000000057</v>
      </c>
      <c r="E13" s="43">
        <v>-3.4000000000000057</v>
      </c>
      <c r="F13" s="43">
        <v>2.5</v>
      </c>
      <c r="G13" s="189"/>
      <c r="H13" s="132"/>
      <c r="I13" s="186"/>
      <c r="J13" s="186"/>
      <c r="K13" s="186"/>
      <c r="L13" s="186"/>
      <c r="M13" s="186"/>
    </row>
    <row r="14" spans="1:15" x14ac:dyDescent="0.25">
      <c r="A14" s="580"/>
      <c r="B14" s="41">
        <v>12</v>
      </c>
      <c r="C14" s="43">
        <v>5</v>
      </c>
      <c r="D14" s="43">
        <v>5.4000000000000057</v>
      </c>
      <c r="E14" s="43">
        <v>-3.5999999999999943</v>
      </c>
      <c r="F14" s="43">
        <v>4.5</v>
      </c>
      <c r="G14" s="189"/>
      <c r="H14" s="132"/>
      <c r="I14" s="186"/>
      <c r="J14" s="186"/>
      <c r="K14" s="186"/>
      <c r="L14" s="186"/>
      <c r="M14" s="186"/>
    </row>
    <row r="15" spans="1:15" x14ac:dyDescent="0.25">
      <c r="A15" s="578">
        <v>2023</v>
      </c>
      <c r="B15" s="41">
        <v>1</v>
      </c>
      <c r="C15" s="43">
        <v>5.0999999999999943</v>
      </c>
      <c r="D15" s="43">
        <v>5.5</v>
      </c>
      <c r="E15" s="43">
        <v>-2.2999999999999972</v>
      </c>
      <c r="F15" s="43">
        <v>4</v>
      </c>
      <c r="G15" s="189"/>
      <c r="H15" s="132"/>
      <c r="I15" s="186"/>
      <c r="J15" s="186"/>
      <c r="K15" s="186"/>
      <c r="L15" s="186"/>
      <c r="M15" s="186"/>
    </row>
    <row r="16" spans="1:15" ht="15" customHeight="1" x14ac:dyDescent="0.25">
      <c r="A16" s="579"/>
      <c r="B16" s="41">
        <v>2</v>
      </c>
      <c r="C16" s="43">
        <v>5.2999999999999972</v>
      </c>
      <c r="D16" s="43">
        <v>6.2000000000000028</v>
      </c>
      <c r="E16" s="43">
        <v>2.2000000000000028</v>
      </c>
      <c r="F16" s="43">
        <v>4.5999999999999943</v>
      </c>
      <c r="G16" s="189"/>
      <c r="H16" s="132"/>
      <c r="I16" s="186"/>
      <c r="J16" s="619" t="s">
        <v>271</v>
      </c>
      <c r="K16" s="619"/>
      <c r="L16" s="619"/>
      <c r="M16" s="619"/>
    </row>
    <row r="17" spans="1:13" x14ac:dyDescent="0.25">
      <c r="A17" s="579"/>
      <c r="B17" s="41">
        <v>3</v>
      </c>
      <c r="C17" s="43">
        <v>5.7000000000000028</v>
      </c>
      <c r="D17" s="43">
        <v>7</v>
      </c>
      <c r="E17" s="43">
        <v>0.90000000000000568</v>
      </c>
      <c r="F17" s="43">
        <v>4.5999999999999943</v>
      </c>
      <c r="G17" s="189"/>
      <c r="H17" s="132"/>
      <c r="I17" s="186"/>
      <c r="J17" s="186"/>
      <c r="K17" s="186"/>
      <c r="L17" s="186"/>
      <c r="M17" s="186"/>
    </row>
    <row r="18" spans="1:13" x14ac:dyDescent="0.25">
      <c r="A18" s="579"/>
      <c r="B18" s="41">
        <v>4</v>
      </c>
      <c r="C18" s="43">
        <v>6</v>
      </c>
      <c r="D18" s="43">
        <v>7</v>
      </c>
      <c r="E18" s="43">
        <v>7</v>
      </c>
      <c r="F18" s="43">
        <v>4.5</v>
      </c>
      <c r="G18" s="189"/>
      <c r="H18" s="132"/>
      <c r="I18" s="186"/>
      <c r="J18" s="186"/>
      <c r="K18" s="186"/>
      <c r="L18" s="186"/>
      <c r="M18" s="186"/>
    </row>
    <row r="19" spans="1:13" x14ac:dyDescent="0.25">
      <c r="A19" s="579"/>
      <c r="B19" s="41">
        <v>5</v>
      </c>
      <c r="C19" s="43">
        <v>6.7999999999999972</v>
      </c>
      <c r="D19" s="43">
        <v>7.0999999999999943</v>
      </c>
      <c r="E19" s="43">
        <v>15.700000000000003</v>
      </c>
      <c r="F19" s="43">
        <v>4.7999999999999972</v>
      </c>
      <c r="G19" s="189"/>
      <c r="H19" s="132"/>
      <c r="I19" s="186"/>
      <c r="J19" s="186"/>
      <c r="K19" s="186"/>
      <c r="L19" s="186"/>
      <c r="M19" s="186"/>
    </row>
    <row r="20" spans="1:13" x14ac:dyDescent="0.25">
      <c r="A20" s="579"/>
      <c r="B20" s="41">
        <v>6</v>
      </c>
      <c r="C20" s="43">
        <v>8</v>
      </c>
      <c r="D20" s="43">
        <v>10</v>
      </c>
      <c r="E20" s="43">
        <v>16.3</v>
      </c>
      <c r="F20" s="43">
        <v>4.7999999999999972</v>
      </c>
      <c r="G20" s="189"/>
      <c r="H20" s="132"/>
      <c r="I20" s="186"/>
      <c r="J20" s="186"/>
      <c r="K20" s="186"/>
      <c r="L20" s="186"/>
      <c r="M20" s="186"/>
    </row>
    <row r="21" spans="1:13" x14ac:dyDescent="0.25">
      <c r="A21" s="579"/>
      <c r="B21" s="41">
        <v>7</v>
      </c>
      <c r="C21" s="43">
        <v>10.099999999999994</v>
      </c>
      <c r="D21" s="43">
        <v>14.700000000000003</v>
      </c>
      <c r="E21" s="43">
        <v>15.6</v>
      </c>
      <c r="F21" s="43">
        <v>7.2</v>
      </c>
      <c r="G21" s="189"/>
      <c r="H21" s="132"/>
      <c r="I21" s="186"/>
      <c r="J21" s="186"/>
      <c r="K21" s="186"/>
      <c r="L21" s="186"/>
      <c r="M21" s="186"/>
    </row>
    <row r="22" spans="1:13" x14ac:dyDescent="0.25">
      <c r="A22" s="579"/>
      <c r="B22" s="41">
        <v>8</v>
      </c>
      <c r="C22" s="43">
        <v>10.6</v>
      </c>
      <c r="D22" s="43">
        <v>13.7</v>
      </c>
      <c r="E22" s="43">
        <v>14.2</v>
      </c>
      <c r="F22" s="43">
        <v>7.7</v>
      </c>
      <c r="G22" s="189"/>
      <c r="H22" s="132"/>
      <c r="I22" s="186"/>
      <c r="J22" s="186"/>
      <c r="K22" s="186"/>
      <c r="L22" s="186"/>
      <c r="M22" s="186"/>
    </row>
    <row r="23" spans="1:13" x14ac:dyDescent="0.25">
      <c r="A23" s="579"/>
      <c r="B23" s="41">
        <v>9</v>
      </c>
      <c r="C23" s="43">
        <v>11.7</v>
      </c>
      <c r="D23" s="43">
        <v>12</v>
      </c>
      <c r="E23" s="43">
        <v>14.4</v>
      </c>
      <c r="F23" s="43">
        <v>7.4</v>
      </c>
      <c r="G23" s="189"/>
      <c r="H23" s="132"/>
      <c r="I23" s="186"/>
      <c r="J23" s="186"/>
      <c r="K23" s="186"/>
      <c r="L23" s="186"/>
      <c r="M23" s="186"/>
    </row>
    <row r="24" spans="1:13" x14ac:dyDescent="0.25">
      <c r="A24" s="579"/>
      <c r="B24" s="41">
        <v>10</v>
      </c>
      <c r="C24" s="43">
        <v>12</v>
      </c>
      <c r="D24" s="43">
        <v>13.3</v>
      </c>
      <c r="E24" s="43">
        <v>14.2</v>
      </c>
      <c r="F24" s="43">
        <v>7.8</v>
      </c>
      <c r="G24" s="189"/>
      <c r="H24" s="132"/>
      <c r="I24" s="186"/>
      <c r="J24" s="186"/>
      <c r="K24" s="186"/>
      <c r="L24" s="186"/>
      <c r="M24" s="186"/>
    </row>
    <row r="25" spans="1:13" x14ac:dyDescent="0.25">
      <c r="A25" s="579"/>
      <c r="B25" s="41">
        <v>11</v>
      </c>
      <c r="C25" s="43">
        <v>11.7</v>
      </c>
      <c r="D25" s="43">
        <v>14</v>
      </c>
      <c r="E25" s="43">
        <v>16</v>
      </c>
      <c r="F25" s="43">
        <v>8.3000000000000007</v>
      </c>
      <c r="G25" s="189"/>
      <c r="H25" s="132"/>
      <c r="I25" s="186"/>
      <c r="J25" s="186"/>
      <c r="K25" s="186"/>
      <c r="L25" s="186"/>
      <c r="M25" s="186"/>
    </row>
    <row r="26" spans="1:13" x14ac:dyDescent="0.25">
      <c r="A26" s="580"/>
      <c r="B26" s="41">
        <v>12</v>
      </c>
      <c r="C26" s="43">
        <v>11</v>
      </c>
      <c r="D26" s="43">
        <v>13.8</v>
      </c>
      <c r="E26" s="43">
        <v>16.3</v>
      </c>
      <c r="F26" s="43">
        <v>7.9</v>
      </c>
      <c r="G26" s="189"/>
      <c r="H26" s="132"/>
      <c r="I26" s="186"/>
      <c r="J26" s="186"/>
      <c r="K26" s="186"/>
      <c r="L26" s="186"/>
      <c r="M26" s="186"/>
    </row>
    <row r="27" spans="1:13" x14ac:dyDescent="0.25">
      <c r="A27" s="272">
        <v>2024</v>
      </c>
      <c r="B27" s="41">
        <v>1</v>
      </c>
      <c r="C27" s="43">
        <v>10.4</v>
      </c>
      <c r="D27" s="43">
        <v>15.8</v>
      </c>
      <c r="E27" s="43">
        <v>16.2</v>
      </c>
      <c r="F27" s="43">
        <v>8.8000000000000007</v>
      </c>
      <c r="G27" s="189"/>
      <c r="H27" s="132"/>
      <c r="I27" s="186"/>
      <c r="J27" s="186"/>
      <c r="K27" s="186"/>
      <c r="L27" s="186"/>
      <c r="M27" s="186"/>
    </row>
    <row r="28" spans="1:13" x14ac:dyDescent="0.25">
      <c r="G28" s="189"/>
      <c r="H28" s="132"/>
      <c r="I28" s="186"/>
      <c r="J28" s="186"/>
      <c r="K28" s="186"/>
      <c r="L28" s="186"/>
      <c r="M28" s="186"/>
    </row>
    <row r="29" spans="1:13" x14ac:dyDescent="0.25">
      <c r="G29" s="189"/>
      <c r="H29" s="132"/>
      <c r="I29" s="186"/>
      <c r="J29" s="186"/>
      <c r="K29" s="186"/>
      <c r="L29" s="186"/>
      <c r="M29" s="186"/>
    </row>
    <row r="30" spans="1:13" x14ac:dyDescent="0.25">
      <c r="G30" s="189"/>
      <c r="H30" s="132"/>
      <c r="I30" s="186"/>
      <c r="J30" s="186"/>
      <c r="K30" s="186"/>
      <c r="L30" s="186"/>
      <c r="M30" s="186"/>
    </row>
    <row r="31" spans="1:13" x14ac:dyDescent="0.25">
      <c r="G31" s="189"/>
      <c r="H31" s="132"/>
      <c r="I31" s="186"/>
      <c r="J31" s="186"/>
      <c r="K31" s="186"/>
      <c r="L31" s="186"/>
      <c r="M31" s="186"/>
    </row>
    <row r="32" spans="1:13" x14ac:dyDescent="0.25">
      <c r="G32" s="189"/>
      <c r="H32" s="132"/>
      <c r="I32" s="186"/>
      <c r="J32" s="186"/>
      <c r="K32" s="186"/>
      <c r="L32" s="186"/>
      <c r="M32" s="186"/>
    </row>
    <row r="33" spans="7:13" x14ac:dyDescent="0.25">
      <c r="G33" s="189"/>
      <c r="H33" s="132"/>
      <c r="I33" s="186"/>
      <c r="J33" s="186"/>
      <c r="K33" s="186"/>
      <c r="L33" s="186"/>
      <c r="M33" s="186"/>
    </row>
    <row r="34" spans="7:13" x14ac:dyDescent="0.25">
      <c r="G34" s="189"/>
      <c r="H34" s="132"/>
      <c r="I34" s="186"/>
      <c r="J34" s="186"/>
      <c r="K34" s="186"/>
      <c r="L34" s="186"/>
      <c r="M34" s="186"/>
    </row>
    <row r="35" spans="7:13" x14ac:dyDescent="0.25">
      <c r="G35" s="189"/>
      <c r="H35" s="132"/>
      <c r="I35" s="186"/>
      <c r="J35" s="186"/>
      <c r="K35" s="186"/>
      <c r="L35" s="186"/>
      <c r="M35" s="186"/>
    </row>
    <row r="36" spans="7:13" x14ac:dyDescent="0.25">
      <c r="G36" s="189"/>
      <c r="H36" s="132"/>
      <c r="I36" s="186"/>
      <c r="J36" s="186"/>
      <c r="K36" s="186"/>
      <c r="L36" s="186"/>
      <c r="M36" s="186"/>
    </row>
    <row r="37" spans="7:13" x14ac:dyDescent="0.25">
      <c r="G37" s="189"/>
      <c r="H37" s="132"/>
      <c r="I37" s="186"/>
      <c r="J37" s="186"/>
      <c r="K37" s="186"/>
      <c r="L37" s="186"/>
      <c r="M37" s="186"/>
    </row>
    <row r="38" spans="7:13" x14ac:dyDescent="0.25">
      <c r="G38" s="189"/>
      <c r="H38" s="132"/>
      <c r="I38" s="186"/>
      <c r="J38" s="186"/>
      <c r="K38" s="186"/>
      <c r="L38" s="186"/>
      <c r="M38" s="186"/>
    </row>
    <row r="39" spans="7:13" x14ac:dyDescent="0.25">
      <c r="G39" s="189"/>
      <c r="H39" s="132"/>
      <c r="I39" s="186"/>
      <c r="J39" s="186"/>
      <c r="K39" s="186"/>
      <c r="L39" s="186"/>
      <c r="M39" s="186"/>
    </row>
    <row r="40" spans="7:13" x14ac:dyDescent="0.25">
      <c r="H40" s="132"/>
    </row>
    <row r="41" spans="7:13" x14ac:dyDescent="0.25">
      <c r="H41" s="132"/>
    </row>
    <row r="42" spans="7:13" x14ac:dyDescent="0.25">
      <c r="H42" s="132"/>
    </row>
    <row r="43" spans="7:13" x14ac:dyDescent="0.25">
      <c r="H43" s="132"/>
    </row>
    <row r="44" spans="7:13" x14ac:dyDescent="0.25">
      <c r="H44" s="132"/>
    </row>
    <row r="45" spans="7:13" x14ac:dyDescent="0.25">
      <c r="H45" s="132"/>
    </row>
    <row r="46" spans="7:13" x14ac:dyDescent="0.25">
      <c r="H46" s="132"/>
    </row>
    <row r="47" spans="7:13" x14ac:dyDescent="0.25">
      <c r="H47" s="132"/>
    </row>
    <row r="48" spans="7:13" x14ac:dyDescent="0.25">
      <c r="H48" s="132"/>
    </row>
    <row r="49" spans="8:8" x14ac:dyDescent="0.25">
      <c r="H49" s="132"/>
    </row>
    <row r="50" spans="8:8" x14ac:dyDescent="0.25">
      <c r="H50" s="132"/>
    </row>
    <row r="51" spans="8:8" x14ac:dyDescent="0.25">
      <c r="H51" s="132"/>
    </row>
    <row r="52" spans="8:8" x14ac:dyDescent="0.25">
      <c r="H52" s="132"/>
    </row>
    <row r="53" spans="8:8" x14ac:dyDescent="0.25">
      <c r="H53" s="132"/>
    </row>
    <row r="54" spans="8:8" x14ac:dyDescent="0.25">
      <c r="H54" s="132"/>
    </row>
    <row r="55" spans="8:8" x14ac:dyDescent="0.25">
      <c r="H55" s="132"/>
    </row>
    <row r="56" spans="8:8" x14ac:dyDescent="0.25">
      <c r="H56" s="132"/>
    </row>
    <row r="57" spans="8:8" x14ac:dyDescent="0.25">
      <c r="H57" s="132"/>
    </row>
    <row r="58" spans="8:8" x14ac:dyDescent="0.25">
      <c r="H58" s="132"/>
    </row>
    <row r="59" spans="8:8" x14ac:dyDescent="0.25">
      <c r="H59" s="132"/>
    </row>
    <row r="60" spans="8:8" x14ac:dyDescent="0.25">
      <c r="H60" s="132"/>
    </row>
    <row r="61" spans="8:8" x14ac:dyDescent="0.25">
      <c r="H61" s="132"/>
    </row>
    <row r="62" spans="8:8" x14ac:dyDescent="0.25">
      <c r="H62" s="132"/>
    </row>
    <row r="63" spans="8:8" x14ac:dyDescent="0.25">
      <c r="H63" s="132"/>
    </row>
    <row r="64" spans="8:8" x14ac:dyDescent="0.25">
      <c r="H64" s="132"/>
    </row>
    <row r="65" spans="8:8" x14ac:dyDescent="0.25">
      <c r="H65" s="132"/>
    </row>
    <row r="66" spans="8:8" x14ac:dyDescent="0.25">
      <c r="H66" s="132"/>
    </row>
    <row r="67" spans="8:8" x14ac:dyDescent="0.25">
      <c r="H67" s="132"/>
    </row>
    <row r="68" spans="8:8" x14ac:dyDescent="0.25">
      <c r="H68" s="132"/>
    </row>
    <row r="69" spans="8:8" x14ac:dyDescent="0.25">
      <c r="H69" s="132"/>
    </row>
    <row r="70" spans="8:8" x14ac:dyDescent="0.25">
      <c r="H70" s="132"/>
    </row>
    <row r="71" spans="8:8" x14ac:dyDescent="0.25">
      <c r="H71" s="132"/>
    </row>
    <row r="72" spans="8:8" x14ac:dyDescent="0.25">
      <c r="H72" s="132"/>
    </row>
    <row r="73" spans="8:8" x14ac:dyDescent="0.25">
      <c r="H73" s="132"/>
    </row>
    <row r="74" spans="8:8" x14ac:dyDescent="0.25">
      <c r="H74" s="132"/>
    </row>
    <row r="75" spans="8:8" x14ac:dyDescent="0.25">
      <c r="H75" s="132"/>
    </row>
    <row r="76" spans="8:8" x14ac:dyDescent="0.25">
      <c r="H76" s="132"/>
    </row>
    <row r="77" spans="8:8" x14ac:dyDescent="0.25">
      <c r="H77" s="132"/>
    </row>
    <row r="78" spans="8:8" x14ac:dyDescent="0.25">
      <c r="H78" s="132"/>
    </row>
    <row r="79" spans="8:8" x14ac:dyDescent="0.25">
      <c r="H79" s="132"/>
    </row>
    <row r="80" spans="8:8" x14ac:dyDescent="0.25">
      <c r="H80" s="132"/>
    </row>
  </sheetData>
  <mergeCells count="4">
    <mergeCell ref="B1:G1"/>
    <mergeCell ref="A3:A14"/>
    <mergeCell ref="A15:A26"/>
    <mergeCell ref="J16:M16"/>
  </mergeCells>
  <hyperlinks>
    <hyperlink ref="J16:L16" location="Содержание!A1" display="Содержание"/>
  </hyperlinks>
  <pageMargins left="0.7" right="0.7" top="0.75" bottom="0.75" header="0.3" footer="0.3"/>
  <pageSetup scale="5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'C:\Users\IS_Bekzhan_A\Desktop\[Статистическая информация 5555.xlsx]Содержание'!#REF!</xm:f>
          </x14:formula1>
          <xm:sqref>G3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</x14:dataValidations>
    </ext>
  </extLst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12"/>
  <sheetViews>
    <sheetView showGridLines="0" view="pageBreakPreview" zoomScaleNormal="100" zoomScaleSheetLayoutView="100" workbookViewId="0">
      <selection activeCell="E16" sqref="E16:E17"/>
    </sheetView>
  </sheetViews>
  <sheetFormatPr defaultRowHeight="15" x14ac:dyDescent="0.25"/>
  <cols>
    <col min="1" max="1" width="12.5703125" customWidth="1"/>
    <col min="3" max="3" width="12.140625" customWidth="1"/>
    <col min="4" max="4" width="14.140625" customWidth="1"/>
    <col min="5" max="5" width="14" customWidth="1"/>
    <col min="6" max="6" width="7.85546875" customWidth="1"/>
    <col min="7" max="7" width="3.140625" customWidth="1"/>
    <col min="8" max="8" width="1.42578125" customWidth="1"/>
    <col min="9" max="9" width="2" customWidth="1"/>
    <col min="10" max="10" width="1.5703125" style="132" customWidth="1"/>
    <col min="11" max="12" width="5.85546875" customWidth="1"/>
    <col min="13" max="14" width="8.85546875" customWidth="1"/>
    <col min="15" max="19" width="5.85546875" customWidth="1"/>
  </cols>
  <sheetData>
    <row r="1" spans="1:19" ht="15.75" x14ac:dyDescent="0.25">
      <c r="A1" s="131" t="s">
        <v>60</v>
      </c>
      <c r="B1" s="482" t="s">
        <v>151</v>
      </c>
      <c r="C1" s="483"/>
      <c r="D1" s="483"/>
      <c r="E1" s="483"/>
      <c r="F1" s="483"/>
      <c r="G1" s="483"/>
      <c r="H1" s="483"/>
      <c r="I1" s="483"/>
      <c r="O1" s="23"/>
      <c r="P1" s="23"/>
    </row>
    <row r="2" spans="1:19" ht="53.25" customHeight="1" x14ac:dyDescent="0.25">
      <c r="A2" s="362" t="s">
        <v>169</v>
      </c>
      <c r="B2" s="363" t="s">
        <v>333</v>
      </c>
      <c r="C2" s="361" t="s">
        <v>284</v>
      </c>
      <c r="D2" s="361" t="s">
        <v>285</v>
      </c>
      <c r="E2" s="361" t="s">
        <v>286</v>
      </c>
      <c r="F2" s="521" t="s">
        <v>166</v>
      </c>
      <c r="G2" s="522"/>
      <c r="H2" s="522"/>
      <c r="I2" s="523"/>
      <c r="O2" s="5"/>
      <c r="P2" s="5"/>
    </row>
    <row r="3" spans="1:19" ht="15" customHeight="1" x14ac:dyDescent="0.25">
      <c r="A3" s="623">
        <v>2022</v>
      </c>
      <c r="B3" s="73">
        <v>1</v>
      </c>
      <c r="C3" s="197">
        <v>5.7000000000000028</v>
      </c>
      <c r="D3" s="197">
        <v>4.0999999999999943</v>
      </c>
      <c r="E3" s="197">
        <v>4.7999999999999972</v>
      </c>
      <c r="F3" s="517" t="s">
        <v>105</v>
      </c>
      <c r="G3" s="518"/>
      <c r="H3" s="518"/>
      <c r="I3" s="519"/>
    </row>
    <row r="4" spans="1:19" x14ac:dyDescent="0.25">
      <c r="A4" s="624"/>
      <c r="B4" s="73">
        <v>2</v>
      </c>
      <c r="C4" s="197">
        <v>5.7000000000000028</v>
      </c>
      <c r="D4" s="197">
        <v>3.5</v>
      </c>
      <c r="E4" s="197">
        <v>6.7000000000000028</v>
      </c>
    </row>
    <row r="5" spans="1:19" x14ac:dyDescent="0.25">
      <c r="A5" s="624"/>
      <c r="B5" s="73">
        <v>3</v>
      </c>
      <c r="C5" s="197">
        <v>15.700000000000003</v>
      </c>
      <c r="D5" s="197">
        <v>6.0999999999999943</v>
      </c>
      <c r="E5" s="197">
        <v>10.5</v>
      </c>
    </row>
    <row r="6" spans="1:19" x14ac:dyDescent="0.25">
      <c r="A6" s="625"/>
      <c r="B6" s="73">
        <v>4</v>
      </c>
      <c r="C6" s="197">
        <v>18</v>
      </c>
      <c r="D6" s="197">
        <v>5.5</v>
      </c>
      <c r="E6" s="197">
        <v>11.599999999999994</v>
      </c>
    </row>
    <row r="7" spans="1:19" x14ac:dyDescent="0.25">
      <c r="A7" s="623">
        <v>2023</v>
      </c>
      <c r="B7" s="73">
        <v>1</v>
      </c>
      <c r="C7" s="197">
        <v>18.400000000000006</v>
      </c>
      <c r="D7" s="197">
        <v>3.7999999999999972</v>
      </c>
      <c r="E7" s="197">
        <v>11.700000000000003</v>
      </c>
    </row>
    <row r="8" spans="1:19" x14ac:dyDescent="0.25">
      <c r="A8" s="624"/>
      <c r="B8" s="73">
        <v>2</v>
      </c>
      <c r="C8" s="197">
        <v>18.5</v>
      </c>
      <c r="D8" s="197">
        <v>5</v>
      </c>
      <c r="E8" s="197">
        <v>10.199999999999999</v>
      </c>
    </row>
    <row r="9" spans="1:19" x14ac:dyDescent="0.25">
      <c r="A9" s="624"/>
      <c r="B9" s="73">
        <v>3</v>
      </c>
      <c r="C9" s="197">
        <v>11.2</v>
      </c>
      <c r="D9" s="197">
        <v>4</v>
      </c>
      <c r="E9" s="197">
        <v>6.4</v>
      </c>
    </row>
    <row r="10" spans="1:19" x14ac:dyDescent="0.25">
      <c r="A10" s="625"/>
      <c r="B10" s="73">
        <v>4</v>
      </c>
      <c r="C10" s="197">
        <v>9.8000000000000007</v>
      </c>
      <c r="D10" s="197">
        <v>3.4</v>
      </c>
      <c r="E10" s="197">
        <v>6.2</v>
      </c>
    </row>
    <row r="12" spans="1:19" x14ac:dyDescent="0.25">
      <c r="P12" s="619" t="s">
        <v>271</v>
      </c>
      <c r="Q12" s="619"/>
      <c r="R12" s="619"/>
      <c r="S12" s="619"/>
    </row>
  </sheetData>
  <mergeCells count="6">
    <mergeCell ref="P12:S12"/>
    <mergeCell ref="B1:I1"/>
    <mergeCell ref="A3:A6"/>
    <mergeCell ref="A7:A10"/>
    <mergeCell ref="F2:I2"/>
    <mergeCell ref="F3:I3"/>
  </mergeCells>
  <hyperlinks>
    <hyperlink ref="P12:R12" location="Содержание!A1" display="Содержание"/>
  </hyperlinks>
  <pageMargins left="0.7" right="0.7" top="0.75" bottom="0.75" header="0.3" footer="0.3"/>
  <pageSetup paperSize="9" scale="4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'C:\Users\IS_Baikulakov_Sh\AppData\Roaming\Microsoft\Excel\[Статистическая информация ДоДКП (сентябрь 2020) (version 1).xlsb]Содержание'!#REF!</xm:f>
          </x14:formula1>
          <xm:sqref>F3</xm:sqref>
        </x14:dataValidation>
        <x14:dataValidation type="list" allowBlank="1" showInputMessage="1" showErrorMessage="1">
          <x14:formula1>
            <xm:f>Содержание!$A$2:$A$74</xm:f>
          </x14:formula1>
          <xm:sqref>A1</xm:sqref>
        </x14:dataValidation>
      </x14:dataValidations>
    </ext>
  </extLst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theme="6" tint="0.59999389629810485"/>
  </sheetPr>
  <dimension ref="A1:S33"/>
  <sheetViews>
    <sheetView showGridLines="0" view="pageBreakPreview" zoomScaleNormal="100" zoomScaleSheetLayoutView="100" workbookViewId="0">
      <selection activeCell="O16" sqref="O16:Q16"/>
    </sheetView>
  </sheetViews>
  <sheetFormatPr defaultRowHeight="15" x14ac:dyDescent="0.25"/>
  <cols>
    <col min="1" max="1" width="11.42578125" customWidth="1"/>
    <col min="2" max="2" width="7.7109375" customWidth="1"/>
    <col min="3" max="3" width="13.42578125" customWidth="1"/>
    <col min="4" max="4" width="12.28515625" customWidth="1"/>
    <col min="5" max="5" width="15.5703125" customWidth="1"/>
    <col min="10" max="10" width="1.5703125" style="132" customWidth="1"/>
  </cols>
  <sheetData>
    <row r="1" spans="1:19" ht="15.75" x14ac:dyDescent="0.25">
      <c r="A1" s="86" t="s">
        <v>61</v>
      </c>
      <c r="B1" s="482" t="str">
        <f>INDEX(Содержание!$B$3:$G$73,MATCH(A1,Содержание!$A$3:$A$73,0),1)</f>
        <v>Инфляция динамикасы, %</v>
      </c>
      <c r="C1" s="483"/>
      <c r="D1" s="483"/>
      <c r="E1" s="483"/>
      <c r="F1" s="483"/>
      <c r="G1" s="483"/>
      <c r="H1" s="483"/>
      <c r="I1" s="483"/>
      <c r="Q1" s="15"/>
      <c r="R1" s="15"/>
      <c r="S1" s="15"/>
    </row>
    <row r="2" spans="1:19" ht="25.5" x14ac:dyDescent="0.25">
      <c r="A2" s="375" t="s">
        <v>169</v>
      </c>
      <c r="B2" s="375" t="s">
        <v>170</v>
      </c>
      <c r="C2" s="375" t="s">
        <v>296</v>
      </c>
      <c r="D2" s="375" t="s">
        <v>297</v>
      </c>
      <c r="E2" s="375" t="s">
        <v>298</v>
      </c>
      <c r="F2" s="505" t="s">
        <v>166</v>
      </c>
      <c r="G2" s="506"/>
      <c r="H2" s="506"/>
      <c r="I2" s="507"/>
    </row>
    <row r="3" spans="1:19" x14ac:dyDescent="0.25">
      <c r="A3" s="626">
        <v>2022</v>
      </c>
      <c r="B3" s="92">
        <v>1</v>
      </c>
      <c r="C3" s="373">
        <v>0.68699999999999761</v>
      </c>
      <c r="D3" s="373">
        <v>8.5450000000000017</v>
      </c>
      <c r="E3" s="374">
        <v>0.59231840884071119</v>
      </c>
      <c r="F3" s="597" t="s">
        <v>105</v>
      </c>
      <c r="G3" s="597"/>
      <c r="H3" s="597"/>
      <c r="I3" s="597"/>
    </row>
    <row r="4" spans="1:19" ht="15" customHeight="1" x14ac:dyDescent="0.25">
      <c r="A4" s="627"/>
      <c r="B4" s="92">
        <v>2</v>
      </c>
      <c r="C4" s="373">
        <v>0.8</v>
      </c>
      <c r="D4" s="373">
        <v>8.6999999999999993</v>
      </c>
      <c r="E4" s="374">
        <v>0.68134430960313352</v>
      </c>
      <c r="F4" s="519" t="s">
        <v>104</v>
      </c>
      <c r="G4" s="519"/>
      <c r="H4" s="597"/>
      <c r="I4" s="597"/>
    </row>
    <row r="5" spans="1:19" x14ac:dyDescent="0.25">
      <c r="A5" s="627"/>
      <c r="B5" s="92">
        <v>3</v>
      </c>
      <c r="C5" s="373">
        <v>3.7</v>
      </c>
      <c r="D5" s="373">
        <v>11.989999999999995</v>
      </c>
      <c r="E5" s="374">
        <v>3.3755684182049919</v>
      </c>
    </row>
    <row r="6" spans="1:19" x14ac:dyDescent="0.25">
      <c r="A6" s="627"/>
      <c r="B6" s="92">
        <v>4</v>
      </c>
      <c r="C6" s="373">
        <v>2</v>
      </c>
      <c r="D6" s="373">
        <v>13.247</v>
      </c>
      <c r="E6" s="374">
        <v>1.8294938258277398</v>
      </c>
    </row>
    <row r="7" spans="1:19" x14ac:dyDescent="0.25">
      <c r="A7" s="627"/>
      <c r="B7" s="92">
        <v>5</v>
      </c>
      <c r="C7" s="373">
        <v>1.375</v>
      </c>
      <c r="D7" s="373">
        <v>13.992999999999995</v>
      </c>
      <c r="E7" s="374">
        <v>1.4295581040253893</v>
      </c>
    </row>
    <row r="8" spans="1:19" x14ac:dyDescent="0.25">
      <c r="A8" s="627"/>
      <c r="B8" s="92">
        <v>6</v>
      </c>
      <c r="C8" s="373">
        <v>1.597999999999999</v>
      </c>
      <c r="D8" s="373">
        <v>14.549000000000007</v>
      </c>
      <c r="E8" s="374">
        <v>1.6605769698527268</v>
      </c>
    </row>
    <row r="9" spans="1:19" x14ac:dyDescent="0.25">
      <c r="A9" s="627"/>
      <c r="B9" s="92">
        <v>7</v>
      </c>
      <c r="C9" s="373">
        <v>1.1029999999999944</v>
      </c>
      <c r="D9" s="373">
        <v>15.046000000000006</v>
      </c>
      <c r="E9" s="374">
        <v>1.2920674032598356</v>
      </c>
    </row>
    <row r="10" spans="1:19" x14ac:dyDescent="0.25">
      <c r="A10" s="627"/>
      <c r="B10" s="92">
        <v>8</v>
      </c>
      <c r="C10" s="373">
        <v>1.3919999999999999</v>
      </c>
      <c r="D10" s="373">
        <v>16.105</v>
      </c>
      <c r="E10" s="374">
        <v>1.5999202562076107</v>
      </c>
    </row>
    <row r="11" spans="1:19" x14ac:dyDescent="0.25">
      <c r="A11" s="627"/>
      <c r="B11" s="92">
        <v>9</v>
      </c>
      <c r="C11" s="373">
        <v>1.8250000000000028</v>
      </c>
      <c r="D11" s="373">
        <v>17.744</v>
      </c>
      <c r="E11" s="374">
        <v>1.9583460748839912</v>
      </c>
      <c r="H11" t="s">
        <v>43</v>
      </c>
    </row>
    <row r="12" spans="1:19" x14ac:dyDescent="0.25">
      <c r="A12" s="627"/>
      <c r="B12" s="92">
        <v>10</v>
      </c>
      <c r="C12" s="373">
        <v>1.5789999999999935</v>
      </c>
      <c r="D12" s="373">
        <v>18.772000000000006</v>
      </c>
      <c r="E12" s="374">
        <v>1.5230066950490908</v>
      </c>
    </row>
    <row r="13" spans="1:19" x14ac:dyDescent="0.25">
      <c r="A13" s="627"/>
      <c r="B13" s="105">
        <v>11</v>
      </c>
      <c r="C13" s="373">
        <v>1.4470000000000001</v>
      </c>
      <c r="D13" s="373">
        <v>19.597000000000001</v>
      </c>
      <c r="E13" s="374">
        <v>1.317348356200057</v>
      </c>
    </row>
    <row r="14" spans="1:19" x14ac:dyDescent="0.25">
      <c r="A14" s="628"/>
      <c r="B14" s="92">
        <v>12</v>
      </c>
      <c r="C14" s="373">
        <v>1.2000000000000028</v>
      </c>
      <c r="D14" s="373">
        <v>20.292409467932941</v>
      </c>
      <c r="E14" s="374">
        <v>1.0710903364904993</v>
      </c>
    </row>
    <row r="15" spans="1:19" x14ac:dyDescent="0.25">
      <c r="A15" s="626">
        <v>2023</v>
      </c>
      <c r="B15" s="110">
        <v>1</v>
      </c>
      <c r="C15" s="373">
        <v>1.063999999999993</v>
      </c>
      <c r="D15" s="373">
        <v>20.742817548116193</v>
      </c>
      <c r="E15" s="374">
        <v>0.99724139236177223</v>
      </c>
    </row>
    <row r="16" spans="1:19" x14ac:dyDescent="0.25">
      <c r="A16" s="627"/>
      <c r="B16" s="110">
        <v>2</v>
      </c>
      <c r="C16" s="373">
        <v>1.257000000000005</v>
      </c>
      <c r="D16" s="373">
        <v>21.281000000000006</v>
      </c>
      <c r="E16" s="374">
        <v>1.1469290853645902</v>
      </c>
      <c r="O16" s="632" t="s">
        <v>271</v>
      </c>
      <c r="P16" s="632"/>
      <c r="Q16" s="632"/>
    </row>
    <row r="17" spans="1:11" x14ac:dyDescent="0.25">
      <c r="A17" s="627"/>
      <c r="B17" s="110">
        <v>3</v>
      </c>
      <c r="C17" s="373">
        <v>0.89400000000000546</v>
      </c>
      <c r="D17" s="373">
        <v>18.055000000000007</v>
      </c>
      <c r="E17" s="374">
        <v>0.75607034076448087</v>
      </c>
    </row>
    <row r="18" spans="1:11" ht="15.75" customHeight="1" x14ac:dyDescent="0.25">
      <c r="A18" s="627"/>
      <c r="B18" s="110">
        <v>4</v>
      </c>
      <c r="C18" s="373">
        <v>0.88299999999999557</v>
      </c>
      <c r="D18" s="373">
        <v>16.78</v>
      </c>
      <c r="E18" s="374">
        <v>0.75006870904046252</v>
      </c>
    </row>
    <row r="19" spans="1:11" x14ac:dyDescent="0.25">
      <c r="A19" s="627"/>
      <c r="B19" s="110">
        <v>5</v>
      </c>
      <c r="C19" s="373">
        <v>0.6</v>
      </c>
      <c r="D19" s="373">
        <v>15.9</v>
      </c>
      <c r="E19" s="374">
        <v>0.58528455646651878</v>
      </c>
    </row>
    <row r="20" spans="1:11" x14ac:dyDescent="0.25">
      <c r="A20" s="627"/>
      <c r="B20" s="110">
        <v>6</v>
      </c>
      <c r="C20" s="373">
        <v>0.5</v>
      </c>
      <c r="D20" s="373">
        <v>14.6</v>
      </c>
      <c r="E20" s="374">
        <v>0.53879217333224005</v>
      </c>
    </row>
    <row r="21" spans="1:11" x14ac:dyDescent="0.25">
      <c r="A21" s="627"/>
      <c r="B21" s="110">
        <v>7</v>
      </c>
      <c r="C21" s="373">
        <v>0.6</v>
      </c>
      <c r="D21" s="373">
        <v>14</v>
      </c>
      <c r="E21" s="374">
        <v>0.73094027560944141</v>
      </c>
    </row>
    <row r="22" spans="1:11" x14ac:dyDescent="0.25">
      <c r="A22" s="627"/>
      <c r="B22" s="110">
        <v>8</v>
      </c>
      <c r="C22" s="373">
        <v>0.7</v>
      </c>
      <c r="D22" s="373">
        <v>13.1</v>
      </c>
      <c r="E22" s="374">
        <v>0.89036158558563727</v>
      </c>
    </row>
    <row r="23" spans="1:11" x14ac:dyDescent="0.25">
      <c r="A23" s="627"/>
      <c r="B23" s="110">
        <v>9</v>
      </c>
      <c r="C23" s="373">
        <v>0.6</v>
      </c>
      <c r="D23" s="373">
        <v>11.8</v>
      </c>
      <c r="E23" s="374">
        <v>0.77515898287246898</v>
      </c>
    </row>
    <row r="24" spans="1:11" x14ac:dyDescent="0.25">
      <c r="A24" s="627"/>
      <c r="B24" s="110">
        <v>10</v>
      </c>
      <c r="C24" s="373">
        <v>0.7</v>
      </c>
      <c r="D24" s="373">
        <v>10.8</v>
      </c>
      <c r="E24" s="374">
        <v>0.69075153450427251</v>
      </c>
      <c r="J24" s="581"/>
    </row>
    <row r="25" spans="1:11" x14ac:dyDescent="0.25">
      <c r="A25" s="627"/>
      <c r="B25" s="110">
        <v>11</v>
      </c>
      <c r="C25" s="373">
        <v>0.96999999999999886</v>
      </c>
      <c r="D25" s="373">
        <v>10.254000000000005</v>
      </c>
      <c r="E25" s="374">
        <v>0.84758863879004309</v>
      </c>
      <c r="J25" s="581"/>
    </row>
    <row r="26" spans="1:11" x14ac:dyDescent="0.25">
      <c r="A26" s="628"/>
      <c r="B26" s="110">
        <v>12</v>
      </c>
      <c r="C26" s="373">
        <v>0.77200000000000557</v>
      </c>
      <c r="D26" s="373">
        <v>9.7879999999999967</v>
      </c>
      <c r="E26" s="374">
        <v>0.67581964301685105</v>
      </c>
      <c r="J26" s="581"/>
    </row>
    <row r="27" spans="1:11" x14ac:dyDescent="0.25">
      <c r="A27" s="276">
        <v>2024</v>
      </c>
      <c r="B27" s="110">
        <v>1</v>
      </c>
      <c r="C27" s="373">
        <v>0.80299999999999727</v>
      </c>
      <c r="D27" s="373">
        <v>9.5040000000000049</v>
      </c>
      <c r="E27" s="374">
        <v>0.73436322125562015</v>
      </c>
    </row>
    <row r="28" spans="1:11" x14ac:dyDescent="0.25">
      <c r="A28" s="629" t="s">
        <v>299</v>
      </c>
      <c r="B28" s="630"/>
      <c r="C28" s="630"/>
      <c r="D28" s="630"/>
      <c r="E28" s="631"/>
    </row>
    <row r="31" spans="1:11" x14ac:dyDescent="0.25">
      <c r="J31" s="581"/>
      <c r="K31" s="184"/>
    </row>
    <row r="32" spans="1:11" x14ac:dyDescent="0.25">
      <c r="J32" s="581"/>
      <c r="K32" s="184"/>
    </row>
    <row r="33" spans="10:10" x14ac:dyDescent="0.25">
      <c r="J33" s="581"/>
    </row>
  </sheetData>
  <mergeCells count="10">
    <mergeCell ref="O16:Q16"/>
    <mergeCell ref="J24:J26"/>
    <mergeCell ref="J31:J33"/>
    <mergeCell ref="A3:A14"/>
    <mergeCell ref="F4:I4"/>
    <mergeCell ref="A28:E28"/>
    <mergeCell ref="B1:I1"/>
    <mergeCell ref="F2:I2"/>
    <mergeCell ref="F3:I3"/>
    <mergeCell ref="A15:A26"/>
  </mergeCells>
  <hyperlinks>
    <hyperlink ref="O16:Q16" location="Содержание!A1" display="Содержание"/>
  </hyperlinks>
  <pageMargins left="0.7" right="0.7" top="0.75" bottom="0.75" header="0.3" footer="0.3"/>
  <pageSetup paperSize="9" scale="4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Содержание!$A$14:$A$68</xm:f>
          </x14:formula1>
          <xm:sqref>A1</xm:sqref>
        </x14:dataValidation>
        <x14:dataValidation type="list" allowBlank="1" showInputMessage="1" showErrorMessage="1">
          <x14:formula1>
            <xm:f>Содержание!$A$2:$A$60</xm:f>
          </x14:formula1>
          <xm:sqref>K31:K32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F4:G4 F3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 tint="0.79998168889431442"/>
  </sheetPr>
  <dimension ref="A1:P77"/>
  <sheetViews>
    <sheetView view="pageBreakPreview" zoomScaleNormal="100" zoomScaleSheetLayoutView="100" workbookViewId="0">
      <selection activeCell="H24" sqref="H24"/>
    </sheetView>
  </sheetViews>
  <sheetFormatPr defaultColWidth="9.140625" defaultRowHeight="15" x14ac:dyDescent="0.25"/>
  <cols>
    <col min="1" max="1" width="10.42578125" customWidth="1"/>
    <col min="2" max="2" width="9.28515625" bestFit="1" customWidth="1"/>
    <col min="3" max="3" width="12.7109375" bestFit="1" customWidth="1"/>
    <col min="4" max="4" width="15.5703125" customWidth="1"/>
    <col min="5" max="5" width="15.85546875" customWidth="1"/>
    <col min="10" max="18" width="6.7109375" customWidth="1"/>
  </cols>
  <sheetData>
    <row r="1" spans="1:9" x14ac:dyDescent="0.25">
      <c r="A1" s="86" t="s">
        <v>4</v>
      </c>
      <c r="B1" s="481" t="str">
        <f>INDEX(Содержание!$B$3:$G$64,MATCH(A1,Содержание!$A$3:$A$64,0),1)</f>
        <v>ЖІӨ, ж/ж, %</v>
      </c>
      <c r="C1" s="481"/>
      <c r="D1" s="481"/>
      <c r="E1" s="481"/>
      <c r="F1" s="481"/>
      <c r="G1" s="481"/>
      <c r="H1" s="481"/>
      <c r="I1" s="481"/>
    </row>
    <row r="2" spans="1:9" x14ac:dyDescent="0.25">
      <c r="A2" s="134"/>
      <c r="B2" s="134"/>
      <c r="C2" s="134"/>
      <c r="D2" s="134"/>
      <c r="E2" s="134"/>
      <c r="F2" s="134"/>
      <c r="G2" s="134"/>
      <c r="H2" s="134"/>
      <c r="I2" s="134"/>
    </row>
    <row r="3" spans="1:9" x14ac:dyDescent="0.25">
      <c r="A3" s="134"/>
      <c r="B3" s="134"/>
      <c r="C3" s="134"/>
      <c r="D3" s="134"/>
      <c r="E3" s="134"/>
      <c r="F3" s="134"/>
      <c r="G3" s="134"/>
      <c r="H3" s="134"/>
      <c r="I3" s="134"/>
    </row>
    <row r="4" spans="1:9" x14ac:dyDescent="0.25">
      <c r="A4" s="134"/>
      <c r="B4" s="134"/>
      <c r="C4" s="134"/>
      <c r="D4" s="134"/>
      <c r="E4" s="134"/>
      <c r="F4" s="134"/>
      <c r="G4" s="134"/>
      <c r="H4" s="134"/>
      <c r="I4" s="134"/>
    </row>
    <row r="5" spans="1:9" x14ac:dyDescent="0.25">
      <c r="A5" s="134"/>
      <c r="B5" s="134"/>
      <c r="C5" s="134"/>
      <c r="D5" s="134"/>
      <c r="E5" s="134"/>
      <c r="F5" s="134"/>
      <c r="G5" s="134"/>
      <c r="H5" s="134"/>
      <c r="I5" s="134"/>
    </row>
    <row r="6" spans="1:9" x14ac:dyDescent="0.25">
      <c r="A6" s="134"/>
      <c r="B6" s="134"/>
      <c r="C6" s="134"/>
      <c r="D6" s="134"/>
      <c r="E6" s="134"/>
      <c r="F6" s="134"/>
      <c r="G6" s="134"/>
      <c r="H6" s="134"/>
      <c r="I6" s="134"/>
    </row>
    <row r="7" spans="1:9" x14ac:dyDescent="0.25">
      <c r="A7" s="134"/>
      <c r="B7" s="134"/>
      <c r="C7" s="134"/>
      <c r="D7" s="134"/>
      <c r="E7" s="134"/>
      <c r="F7" s="134"/>
      <c r="G7" s="134"/>
      <c r="H7" s="134"/>
      <c r="I7" s="134"/>
    </row>
    <row r="8" spans="1:9" x14ac:dyDescent="0.25">
      <c r="A8" s="134"/>
      <c r="B8" s="134"/>
      <c r="C8" s="134"/>
      <c r="D8" s="134"/>
      <c r="E8" s="134"/>
      <c r="F8" s="134"/>
      <c r="G8" s="134"/>
      <c r="H8" s="134"/>
      <c r="I8" s="134"/>
    </row>
    <row r="9" spans="1:9" x14ac:dyDescent="0.25">
      <c r="A9" s="134"/>
      <c r="B9" s="134"/>
      <c r="C9" s="134"/>
      <c r="D9" s="134"/>
      <c r="E9" s="134"/>
      <c r="F9" s="134"/>
      <c r="G9" s="134"/>
      <c r="H9" s="134"/>
      <c r="I9" s="134"/>
    </row>
    <row r="10" spans="1:9" x14ac:dyDescent="0.25">
      <c r="A10" s="134"/>
      <c r="B10" s="134"/>
      <c r="C10" s="134"/>
      <c r="D10" s="134"/>
      <c r="E10" s="134"/>
      <c r="F10" s="134"/>
      <c r="G10" s="134"/>
      <c r="H10" s="134"/>
      <c r="I10" s="134"/>
    </row>
    <row r="11" spans="1:9" x14ac:dyDescent="0.25">
      <c r="A11" s="134"/>
      <c r="B11" s="134"/>
      <c r="C11" s="134"/>
      <c r="D11" s="134"/>
      <c r="E11" s="134"/>
      <c r="F11" s="134"/>
      <c r="G11" s="134"/>
      <c r="H11" s="134"/>
      <c r="I11" s="134"/>
    </row>
    <row r="12" spans="1:9" x14ac:dyDescent="0.25">
      <c r="A12" s="134"/>
      <c r="B12" s="134"/>
      <c r="C12" s="134"/>
      <c r="D12" s="134"/>
      <c r="E12" s="134"/>
      <c r="F12" s="134"/>
      <c r="G12" s="134"/>
      <c r="H12" s="134"/>
      <c r="I12" s="134"/>
    </row>
    <row r="13" spans="1:9" x14ac:dyDescent="0.25">
      <c r="A13" s="134"/>
      <c r="B13" s="134"/>
      <c r="C13" s="134"/>
      <c r="D13" s="134"/>
      <c r="E13" s="134"/>
      <c r="F13" s="134"/>
      <c r="G13" s="134"/>
      <c r="H13" s="134"/>
      <c r="I13" s="134"/>
    </row>
    <row r="14" spans="1:9" x14ac:dyDescent="0.25">
      <c r="A14" s="134"/>
      <c r="B14" s="134"/>
      <c r="C14" s="134"/>
      <c r="D14" s="134"/>
      <c r="E14" s="134"/>
      <c r="F14" s="134"/>
      <c r="G14" s="134"/>
      <c r="H14" s="134"/>
      <c r="I14" s="134"/>
    </row>
    <row r="15" spans="1:9" x14ac:dyDescent="0.25">
      <c r="A15" s="134"/>
      <c r="B15" s="134"/>
      <c r="C15" s="134"/>
      <c r="D15" s="134"/>
      <c r="E15" s="134"/>
      <c r="F15" s="134"/>
      <c r="G15" s="134"/>
      <c r="H15" s="134"/>
      <c r="I15" s="134"/>
    </row>
    <row r="16" spans="1:9" x14ac:dyDescent="0.25">
      <c r="A16" s="134"/>
      <c r="B16" s="134"/>
      <c r="C16" s="134"/>
      <c r="D16" s="134"/>
      <c r="E16" s="134"/>
      <c r="F16" s="134"/>
      <c r="G16" s="134"/>
      <c r="H16" s="134"/>
      <c r="I16" s="134"/>
    </row>
    <row r="17" spans="1:16" x14ac:dyDescent="0.25">
      <c r="A17" s="134"/>
      <c r="B17" s="134"/>
      <c r="C17" s="134"/>
      <c r="D17" s="134"/>
      <c r="E17" s="134"/>
      <c r="F17" s="134"/>
      <c r="G17" s="134"/>
      <c r="H17" s="134"/>
      <c r="I17" s="134"/>
    </row>
    <row r="18" spans="1:16" x14ac:dyDescent="0.25">
      <c r="A18" s="134"/>
      <c r="B18" s="134"/>
      <c r="C18" s="134"/>
      <c r="D18" s="134"/>
      <c r="E18" s="134"/>
      <c r="F18" s="464" t="s">
        <v>166</v>
      </c>
      <c r="G18" s="464"/>
      <c r="H18" s="464"/>
      <c r="I18" s="464"/>
    </row>
    <row r="19" spans="1:16" x14ac:dyDescent="0.25">
      <c r="A19" s="134"/>
      <c r="B19" s="134"/>
      <c r="C19" s="134"/>
      <c r="D19" s="134"/>
      <c r="E19" s="134"/>
      <c r="F19" s="480" t="s">
        <v>109</v>
      </c>
      <c r="G19" s="480"/>
      <c r="H19" s="480"/>
      <c r="I19" s="480"/>
      <c r="N19" s="25"/>
      <c r="O19" s="25"/>
      <c r="P19" s="25"/>
    </row>
    <row r="20" spans="1:16" x14ac:dyDescent="0.25">
      <c r="A20" s="134"/>
      <c r="B20" s="134"/>
      <c r="C20" s="134"/>
      <c r="D20" s="134"/>
      <c r="E20" s="134"/>
      <c r="F20" s="468" t="s">
        <v>271</v>
      </c>
      <c r="G20" s="468"/>
      <c r="H20" s="468"/>
      <c r="I20" s="468"/>
      <c r="N20" s="25"/>
    </row>
    <row r="23" spans="1:16" x14ac:dyDescent="0.25">
      <c r="N23" s="14"/>
      <c r="O23" s="14"/>
      <c r="P23" s="14"/>
    </row>
    <row r="24" spans="1:16" x14ac:dyDescent="0.25">
      <c r="N24" s="14"/>
      <c r="O24" s="14"/>
      <c r="P24" s="14"/>
    </row>
    <row r="25" spans="1:16" x14ac:dyDescent="0.25">
      <c r="N25" s="14"/>
      <c r="O25" s="14"/>
      <c r="P25" s="14"/>
    </row>
    <row r="26" spans="1:16" x14ac:dyDescent="0.25">
      <c r="N26" s="14"/>
      <c r="O26" s="14"/>
      <c r="P26" s="14"/>
    </row>
    <row r="27" spans="1:16" x14ac:dyDescent="0.25">
      <c r="N27" s="14"/>
      <c r="O27" s="14"/>
      <c r="P27" s="14"/>
    </row>
    <row r="28" spans="1:16" x14ac:dyDescent="0.25">
      <c r="N28" s="14"/>
      <c r="O28" s="14"/>
      <c r="P28" s="14"/>
    </row>
    <row r="29" spans="1:16" x14ac:dyDescent="0.25">
      <c r="N29" s="14"/>
      <c r="O29" s="14"/>
      <c r="P29" s="14"/>
    </row>
    <row r="30" spans="1:16" x14ac:dyDescent="0.25">
      <c r="N30" s="14"/>
      <c r="O30" s="14"/>
      <c r="P30" s="14"/>
    </row>
    <row r="31" spans="1:16" x14ac:dyDescent="0.25">
      <c r="N31" s="14"/>
      <c r="O31" s="14"/>
      <c r="P31" s="14"/>
    </row>
    <row r="32" spans="1:16" x14ac:dyDescent="0.25">
      <c r="N32" s="14"/>
      <c r="O32" s="14"/>
      <c r="P32" s="14"/>
    </row>
    <row r="33" spans="1:16" x14ac:dyDescent="0.25">
      <c r="N33" s="14"/>
      <c r="O33" s="14"/>
      <c r="P33" s="14"/>
    </row>
    <row r="34" spans="1:16" x14ac:dyDescent="0.25">
      <c r="N34" s="14"/>
      <c r="O34" s="14"/>
      <c r="P34" s="14"/>
    </row>
    <row r="35" spans="1:16" x14ac:dyDescent="0.25">
      <c r="N35" s="14"/>
      <c r="O35" s="14"/>
      <c r="P35" s="14"/>
    </row>
    <row r="36" spans="1:16" x14ac:dyDescent="0.25">
      <c r="N36" s="14"/>
      <c r="O36" s="14"/>
      <c r="P36" s="14"/>
    </row>
    <row r="37" spans="1:16" x14ac:dyDescent="0.25">
      <c r="N37" s="14"/>
      <c r="O37" s="14"/>
      <c r="P37" s="14"/>
    </row>
    <row r="38" spans="1:16" x14ac:dyDescent="0.25">
      <c r="C38" s="3"/>
      <c r="D38" s="3"/>
      <c r="E38" s="3"/>
      <c r="N38" s="14"/>
      <c r="O38" s="14"/>
      <c r="P38" s="14"/>
    </row>
    <row r="39" spans="1:16" x14ac:dyDescent="0.25">
      <c r="A39" s="2"/>
      <c r="B39" s="3"/>
      <c r="C39" s="3"/>
      <c r="D39" s="3"/>
      <c r="E39" s="3"/>
      <c r="N39" s="14"/>
      <c r="O39" s="14"/>
      <c r="P39" s="14"/>
    </row>
    <row r="40" spans="1:16" x14ac:dyDescent="0.25">
      <c r="A40" s="2"/>
      <c r="B40" s="3"/>
      <c r="C40" s="3">
        <v>1</v>
      </c>
      <c r="D40" s="3"/>
      <c r="E40" s="3"/>
      <c r="N40" s="14"/>
      <c r="O40" s="14"/>
      <c r="P40" s="14"/>
    </row>
    <row r="41" spans="1:16" x14ac:dyDescent="0.25">
      <c r="A41" s="2"/>
      <c r="B41" s="3">
        <v>2017</v>
      </c>
      <c r="C41" s="3">
        <v>2</v>
      </c>
      <c r="D41" s="3"/>
      <c r="E41" s="3"/>
      <c r="N41" s="14"/>
      <c r="O41" s="14"/>
      <c r="P41" s="14"/>
    </row>
    <row r="42" spans="1:16" x14ac:dyDescent="0.25">
      <c r="A42" s="2"/>
      <c r="B42" s="3"/>
      <c r="C42" s="3">
        <v>3</v>
      </c>
      <c r="D42" s="3"/>
      <c r="E42" s="3"/>
      <c r="N42" s="14"/>
      <c r="O42" s="14"/>
      <c r="P42" s="14"/>
    </row>
    <row r="43" spans="1:16" x14ac:dyDescent="0.25">
      <c r="A43" s="2"/>
      <c r="B43" s="3"/>
      <c r="C43" s="4">
        <v>4</v>
      </c>
      <c r="D43" s="3"/>
      <c r="E43" s="3"/>
      <c r="N43" s="14"/>
      <c r="O43" s="14"/>
      <c r="P43" s="14"/>
    </row>
    <row r="44" spans="1:16" x14ac:dyDescent="0.25">
      <c r="A44" s="2"/>
      <c r="B44" s="4"/>
      <c r="C44" s="3">
        <v>1</v>
      </c>
      <c r="D44" s="3"/>
      <c r="E44" s="3"/>
      <c r="N44" s="14"/>
      <c r="O44" s="14"/>
      <c r="P44" s="14"/>
    </row>
    <row r="45" spans="1:16" x14ac:dyDescent="0.25">
      <c r="A45" s="2"/>
      <c r="B45" s="3">
        <v>2018</v>
      </c>
      <c r="C45" s="3">
        <v>2</v>
      </c>
      <c r="D45" s="3"/>
      <c r="E45" s="3"/>
      <c r="N45" s="14"/>
      <c r="O45" s="14"/>
      <c r="P45" s="14"/>
    </row>
    <row r="46" spans="1:16" x14ac:dyDescent="0.25">
      <c r="A46" s="2"/>
      <c r="B46" s="3"/>
      <c r="C46" s="3">
        <v>3</v>
      </c>
      <c r="D46" s="3"/>
      <c r="E46" s="3"/>
      <c r="F46" s="3"/>
      <c r="G46" s="3"/>
      <c r="N46" s="14"/>
      <c r="O46" s="14"/>
      <c r="P46" s="14"/>
    </row>
    <row r="47" spans="1:16" x14ac:dyDescent="0.25">
      <c r="A47" s="2"/>
      <c r="B47" s="3"/>
      <c r="C47" s="4">
        <v>4</v>
      </c>
      <c r="D47" s="3"/>
      <c r="E47" s="3"/>
      <c r="F47" s="3"/>
      <c r="G47" s="3"/>
      <c r="N47" s="14"/>
      <c r="O47" s="14"/>
      <c r="P47" s="14"/>
    </row>
    <row r="48" spans="1:16" x14ac:dyDescent="0.25">
      <c r="A48" s="2"/>
      <c r="B48" s="4"/>
      <c r="C48" s="3">
        <v>1</v>
      </c>
      <c r="D48" s="3"/>
      <c r="E48" s="3"/>
      <c r="F48" s="3"/>
      <c r="G48" s="3"/>
      <c r="N48" s="14"/>
      <c r="O48" s="14"/>
      <c r="P48" s="14"/>
    </row>
    <row r="49" spans="1:7" x14ac:dyDescent="0.25">
      <c r="A49" s="2"/>
      <c r="B49" s="3">
        <v>2019</v>
      </c>
      <c r="C49" s="3">
        <v>2</v>
      </c>
      <c r="D49" s="3"/>
      <c r="E49" s="3"/>
      <c r="F49" s="3"/>
      <c r="G49" s="3"/>
    </row>
    <row r="50" spans="1:7" x14ac:dyDescent="0.25">
      <c r="A50" s="2"/>
      <c r="B50" s="3"/>
      <c r="C50" s="3">
        <v>3</v>
      </c>
      <c r="D50" s="3"/>
      <c r="E50" s="3"/>
      <c r="F50" s="3"/>
      <c r="G50" s="3"/>
    </row>
    <row r="51" spans="1:7" x14ac:dyDescent="0.25">
      <c r="A51" s="2"/>
      <c r="B51" s="3"/>
      <c r="C51" s="4">
        <v>4</v>
      </c>
      <c r="D51" s="3"/>
      <c r="E51" s="3"/>
      <c r="F51" s="3"/>
      <c r="G51" s="3"/>
    </row>
    <row r="52" spans="1:7" x14ac:dyDescent="0.25">
      <c r="A52" s="2"/>
      <c r="B52" s="4"/>
      <c r="C52" s="3">
        <v>1</v>
      </c>
      <c r="D52" s="3"/>
      <c r="E52" s="3"/>
      <c r="F52" s="3"/>
      <c r="G52" s="3"/>
    </row>
    <row r="53" spans="1:7" x14ac:dyDescent="0.25">
      <c r="A53" s="2"/>
      <c r="B53" s="3">
        <v>2020</v>
      </c>
      <c r="C53" s="3">
        <v>2</v>
      </c>
      <c r="D53" s="3"/>
      <c r="E53" s="3"/>
      <c r="F53" s="3"/>
      <c r="G53" s="3"/>
    </row>
    <row r="54" spans="1:7" x14ac:dyDescent="0.25">
      <c r="A54" s="2"/>
      <c r="B54" s="3"/>
      <c r="C54" s="3">
        <v>3</v>
      </c>
      <c r="D54" s="3"/>
      <c r="E54" s="3"/>
      <c r="F54" s="3"/>
      <c r="G54" s="3"/>
    </row>
    <row r="55" spans="1:7" x14ac:dyDescent="0.25">
      <c r="A55" s="2"/>
      <c r="B55" s="3"/>
      <c r="C55" s="4">
        <v>4</v>
      </c>
      <c r="D55" s="3"/>
      <c r="E55" s="3"/>
      <c r="F55" s="3"/>
      <c r="G55" s="3"/>
    </row>
    <row r="56" spans="1:7" x14ac:dyDescent="0.25">
      <c r="A56" s="2"/>
      <c r="B56" s="4"/>
      <c r="C56" s="3">
        <v>1</v>
      </c>
      <c r="D56" s="3"/>
      <c r="E56" s="3"/>
      <c r="F56" s="3"/>
      <c r="G56" s="3"/>
    </row>
    <row r="57" spans="1:7" x14ac:dyDescent="0.25">
      <c r="A57" s="2"/>
      <c r="B57" s="3">
        <v>2021</v>
      </c>
      <c r="C57" s="3">
        <v>2</v>
      </c>
      <c r="D57" s="3"/>
      <c r="E57" s="3"/>
      <c r="F57" s="3"/>
      <c r="G57" s="3"/>
    </row>
    <row r="58" spans="1:7" x14ac:dyDescent="0.25">
      <c r="A58" s="2"/>
      <c r="B58" s="3"/>
      <c r="C58" s="3">
        <v>3</v>
      </c>
      <c r="D58" s="3"/>
      <c r="E58" s="3"/>
      <c r="F58" s="3"/>
      <c r="G58" s="3"/>
    </row>
    <row r="59" spans="1:7" x14ac:dyDescent="0.25">
      <c r="A59" s="2"/>
      <c r="B59" s="3"/>
      <c r="C59" s="3">
        <v>4</v>
      </c>
      <c r="D59" s="3">
        <v>-15</v>
      </c>
      <c r="E59" s="3">
        <v>15</v>
      </c>
      <c r="F59" s="3"/>
      <c r="G59" s="3"/>
    </row>
    <row r="60" spans="1:7" x14ac:dyDescent="0.25">
      <c r="B60" s="3"/>
      <c r="C60" s="3">
        <v>1</v>
      </c>
      <c r="D60" s="3">
        <v>-15</v>
      </c>
      <c r="E60" s="3">
        <v>15</v>
      </c>
      <c r="F60" s="3"/>
      <c r="G60" s="3"/>
    </row>
    <row r="61" spans="1:7" x14ac:dyDescent="0.25">
      <c r="B61" s="3">
        <v>2022</v>
      </c>
      <c r="C61" s="3">
        <v>2</v>
      </c>
      <c r="D61" s="3">
        <v>-15</v>
      </c>
      <c r="E61" s="3">
        <v>15</v>
      </c>
      <c r="F61" s="3"/>
      <c r="G61" s="3"/>
    </row>
    <row r="62" spans="1:7" x14ac:dyDescent="0.25">
      <c r="B62" s="3"/>
      <c r="C62" s="3">
        <v>3</v>
      </c>
      <c r="D62" s="3">
        <v>-15</v>
      </c>
      <c r="E62" s="3">
        <v>15</v>
      </c>
      <c r="F62" s="3"/>
      <c r="G62" s="3"/>
    </row>
    <row r="63" spans="1:7" x14ac:dyDescent="0.25">
      <c r="B63" s="3"/>
      <c r="C63" s="3">
        <v>4</v>
      </c>
      <c r="D63" s="3">
        <v>-15</v>
      </c>
      <c r="E63" s="3">
        <v>15</v>
      </c>
      <c r="F63" s="3"/>
      <c r="G63" s="3"/>
    </row>
    <row r="64" spans="1:7" x14ac:dyDescent="0.25">
      <c r="B64" s="3"/>
      <c r="C64" s="3"/>
      <c r="D64" s="3"/>
      <c r="E64" s="3"/>
      <c r="F64" s="3"/>
      <c r="G64" s="3"/>
    </row>
    <row r="65" spans="2:7" x14ac:dyDescent="0.25">
      <c r="B65" s="3"/>
      <c r="C65" s="3"/>
      <c r="D65" s="3"/>
      <c r="E65" s="3"/>
      <c r="F65" s="3"/>
      <c r="G65" s="3"/>
    </row>
    <row r="66" spans="2:7" x14ac:dyDescent="0.25">
      <c r="B66" s="3"/>
      <c r="C66" s="3"/>
      <c r="D66" s="3"/>
      <c r="E66" s="3"/>
      <c r="F66" s="3"/>
      <c r="G66" s="3"/>
    </row>
    <row r="67" spans="2:7" x14ac:dyDescent="0.25">
      <c r="B67" s="3"/>
      <c r="C67" s="3"/>
      <c r="D67" s="3"/>
      <c r="E67" s="3"/>
      <c r="F67" s="3"/>
      <c r="G67" s="3"/>
    </row>
    <row r="68" spans="2:7" x14ac:dyDescent="0.25">
      <c r="B68" s="3"/>
      <c r="C68" s="3"/>
      <c r="D68" s="3"/>
      <c r="E68" s="3"/>
      <c r="F68" s="3"/>
      <c r="G68" s="3"/>
    </row>
    <row r="69" spans="2:7" x14ac:dyDescent="0.25">
      <c r="B69" s="3"/>
      <c r="C69" s="3"/>
      <c r="D69" s="3"/>
      <c r="E69" s="3"/>
      <c r="F69" s="3"/>
      <c r="G69" s="3"/>
    </row>
    <row r="70" spans="2:7" x14ac:dyDescent="0.25">
      <c r="B70" s="3"/>
      <c r="F70" s="3"/>
      <c r="G70" s="3"/>
    </row>
    <row r="71" spans="2:7" x14ac:dyDescent="0.25">
      <c r="F71" s="3"/>
      <c r="G71" s="3"/>
    </row>
    <row r="72" spans="2:7" x14ac:dyDescent="0.25">
      <c r="F72" s="3"/>
      <c r="G72" s="3"/>
    </row>
    <row r="73" spans="2:7" x14ac:dyDescent="0.25">
      <c r="F73" s="3"/>
      <c r="G73" s="3"/>
    </row>
    <row r="74" spans="2:7" x14ac:dyDescent="0.25">
      <c r="F74" s="3"/>
      <c r="G74" s="3"/>
    </row>
    <row r="75" spans="2:7" x14ac:dyDescent="0.25">
      <c r="F75" s="3"/>
      <c r="G75" s="3"/>
    </row>
    <row r="76" spans="2:7" x14ac:dyDescent="0.25">
      <c r="F76" s="3"/>
      <c r="G76" s="3"/>
    </row>
    <row r="77" spans="2:7" x14ac:dyDescent="0.25">
      <c r="F77" s="3"/>
      <c r="G77" s="3"/>
    </row>
  </sheetData>
  <mergeCells count="4">
    <mergeCell ref="F20:I20"/>
    <mergeCell ref="B1:I1"/>
    <mergeCell ref="F18:I18"/>
    <mergeCell ref="F19:I19"/>
  </mergeCells>
  <hyperlinks>
    <hyperlink ref="F20:I20" location="Содержание!A1" display="Содержание"/>
  </hyperlinks>
  <pageMargins left="0.7" right="0.7" top="0.75" bottom="0.75" header="0.3" footer="0.3"/>
  <pageSetup paperSize="9" scale="4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Содержание!$I$76:$I$95</xm:f>
          </x14:formula1>
          <xm:sqref>F19:I19</xm:sqref>
        </x14:dataValidation>
      </x14:dataValidations>
    </ext>
  </extLst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1"/>
  <sheetViews>
    <sheetView view="pageBreakPreview" zoomScaleNormal="100" zoomScaleSheetLayoutView="100" workbookViewId="0">
      <pane xSplit="2" ySplit="2" topLeftCell="C3" activePane="bottomRight" state="frozen"/>
      <selection pane="topRight" activeCell="B1" sqref="B1"/>
      <selection pane="bottomLeft" activeCell="A5" sqref="A5"/>
      <selection pane="bottomRight" activeCell="G12" sqref="G12"/>
    </sheetView>
  </sheetViews>
  <sheetFormatPr defaultColWidth="9.140625" defaultRowHeight="15" x14ac:dyDescent="0.25"/>
  <cols>
    <col min="1" max="2" width="11.7109375" style="170" customWidth="1"/>
    <col min="3" max="3" width="13.28515625" style="170" customWidth="1"/>
    <col min="4" max="4" width="14.140625" style="170" customWidth="1"/>
    <col min="5" max="5" width="8.5703125" style="170" customWidth="1"/>
    <col min="6" max="6" width="9.85546875" style="170" customWidth="1"/>
    <col min="7" max="7" width="16.7109375" style="170" customWidth="1"/>
    <col min="8" max="8" width="9.5703125" style="170" hidden="1" customWidth="1"/>
    <col min="9" max="9" width="2.85546875" style="170" customWidth="1"/>
    <col min="10" max="10" width="9.140625" style="170" hidden="1" customWidth="1"/>
    <col min="11" max="11" width="1.85546875" style="170" customWidth="1"/>
    <col min="12" max="12" width="9.140625" style="170"/>
    <col min="13" max="13" width="1.5703125" style="172" customWidth="1"/>
    <col min="14" max="18" width="9.140625" style="170"/>
    <col min="19" max="19" width="3.85546875" style="170" customWidth="1"/>
    <col min="20" max="16384" width="9.140625" style="170"/>
  </cols>
  <sheetData>
    <row r="1" spans="1:19" x14ac:dyDescent="0.25">
      <c r="A1" s="133" t="s">
        <v>62</v>
      </c>
      <c r="B1" s="637" t="str">
        <f>INDEX(Содержание!$B$3:$G$73,MATCH(A1,Содержание!$A$3:$A$73,0),1)</f>
        <v>Инфляция динамикасы және оның негізгі компоненттерінің салымдары, % п. п.</v>
      </c>
      <c r="C1" s="638"/>
      <c r="D1" s="638"/>
      <c r="E1" s="638"/>
      <c r="F1" s="638"/>
      <c r="G1" s="638"/>
      <c r="H1" s="638"/>
      <c r="I1" s="638"/>
      <c r="J1" s="229"/>
      <c r="K1" s="132"/>
      <c r="L1" s="229"/>
      <c r="M1" s="171"/>
      <c r="N1" s="171"/>
      <c r="O1" s="171"/>
      <c r="P1" s="171"/>
      <c r="Q1" s="171"/>
      <c r="R1" s="171"/>
      <c r="S1" s="171"/>
    </row>
    <row r="2" spans="1:19" ht="63.75" x14ac:dyDescent="0.25">
      <c r="A2" s="371" t="s">
        <v>169</v>
      </c>
      <c r="B2" s="425" t="s">
        <v>170</v>
      </c>
      <c r="C2" s="432" t="s">
        <v>300</v>
      </c>
      <c r="D2" s="432" t="s">
        <v>301</v>
      </c>
      <c r="E2" s="432" t="s">
        <v>302</v>
      </c>
      <c r="F2" s="432" t="s">
        <v>303</v>
      </c>
      <c r="G2" s="505" t="s">
        <v>166</v>
      </c>
      <c r="H2" s="506"/>
      <c r="I2" s="506"/>
      <c r="J2" s="507"/>
      <c r="K2" s="132"/>
      <c r="L2" s="134"/>
      <c r="M2" s="134"/>
      <c r="N2" s="134"/>
      <c r="O2" s="134"/>
      <c r="P2" s="134"/>
      <c r="Q2" s="134"/>
      <c r="R2" s="134"/>
      <c r="S2" s="134"/>
    </row>
    <row r="3" spans="1:19" x14ac:dyDescent="0.25">
      <c r="A3" s="633">
        <v>2022</v>
      </c>
      <c r="B3" s="253">
        <v>1</v>
      </c>
      <c r="C3" s="433">
        <v>8.5450000000000017</v>
      </c>
      <c r="D3" s="373">
        <v>4.033270899999998</v>
      </c>
      <c r="E3" s="373">
        <v>2.5662986999999977</v>
      </c>
      <c r="F3" s="373">
        <v>1.9949082300000016</v>
      </c>
      <c r="G3" s="519" t="s">
        <v>105</v>
      </c>
      <c r="H3" s="597"/>
      <c r="I3" s="597"/>
      <c r="J3" s="597"/>
      <c r="K3" s="132"/>
      <c r="L3" s="134"/>
      <c r="M3" s="134"/>
      <c r="N3" s="134"/>
      <c r="O3" s="134"/>
      <c r="P3" s="134"/>
      <c r="Q3" s="134"/>
      <c r="R3" s="134"/>
      <c r="S3" s="134"/>
    </row>
    <row r="4" spans="1:19" x14ac:dyDescent="0.25">
      <c r="A4" s="634"/>
      <c r="B4" s="253">
        <v>2</v>
      </c>
      <c r="C4" s="433">
        <v>8.7120000000000033</v>
      </c>
      <c r="D4" s="373">
        <v>4.0808887299999999</v>
      </c>
      <c r="E4" s="373">
        <v>2.5904378999999973</v>
      </c>
      <c r="F4" s="373">
        <v>2.0720947800000018</v>
      </c>
      <c r="G4" s="519" t="s">
        <v>104</v>
      </c>
      <c r="H4" s="519"/>
      <c r="I4" s="597"/>
      <c r="J4" s="597"/>
      <c r="K4" s="132"/>
      <c r="L4" s="134"/>
      <c r="M4" s="134"/>
      <c r="N4" s="134"/>
      <c r="O4" s="134"/>
      <c r="P4" s="639" t="s">
        <v>0</v>
      </c>
      <c r="Q4" s="639"/>
      <c r="R4" s="639"/>
      <c r="S4" s="639"/>
    </row>
    <row r="5" spans="1:19" x14ac:dyDescent="0.25">
      <c r="A5" s="634"/>
      <c r="B5" s="253">
        <v>3</v>
      </c>
      <c r="C5" s="433">
        <v>11.989999999999995</v>
      </c>
      <c r="D5" s="373">
        <v>6.2859605499999969</v>
      </c>
      <c r="E5" s="373">
        <v>3.2793103199999973</v>
      </c>
      <c r="F5" s="373">
        <v>2.4233663999999986</v>
      </c>
      <c r="G5" s="134"/>
      <c r="H5" s="134"/>
      <c r="I5" s="134"/>
      <c r="J5" s="134"/>
      <c r="K5" s="132"/>
      <c r="L5" s="134"/>
      <c r="M5" s="134"/>
      <c r="N5" s="134"/>
      <c r="O5" s="134"/>
    </row>
    <row r="6" spans="1:19" x14ac:dyDescent="0.25">
      <c r="A6" s="634"/>
      <c r="B6" s="253">
        <v>4</v>
      </c>
      <c r="C6" s="433">
        <v>13.247</v>
      </c>
      <c r="D6" s="373">
        <v>7.2708763499999973</v>
      </c>
      <c r="E6" s="373">
        <v>3.3441844199999982</v>
      </c>
      <c r="F6" s="373">
        <v>2.6016236400000015</v>
      </c>
      <c r="G6" s="134"/>
      <c r="H6" s="134"/>
      <c r="I6" s="134"/>
      <c r="J6" s="134"/>
      <c r="K6" s="132"/>
      <c r="L6" s="134"/>
      <c r="M6" s="134"/>
      <c r="N6" s="134"/>
      <c r="O6" s="134"/>
      <c r="P6" s="134"/>
      <c r="Q6" s="134"/>
      <c r="R6" s="134"/>
      <c r="S6" s="134"/>
    </row>
    <row r="7" spans="1:19" x14ac:dyDescent="0.25">
      <c r="A7" s="634"/>
      <c r="B7" s="253">
        <v>5</v>
      </c>
      <c r="C7" s="433">
        <v>13.992999999999995</v>
      </c>
      <c r="D7" s="373">
        <v>7.7275191299999975</v>
      </c>
      <c r="E7" s="373">
        <v>3.5916112200000003</v>
      </c>
      <c r="F7" s="373">
        <v>2.6362847700000014</v>
      </c>
      <c r="G7" s="134"/>
      <c r="H7" s="134"/>
      <c r="I7" s="134"/>
      <c r="J7" s="134"/>
      <c r="K7" s="132"/>
      <c r="L7" s="134"/>
      <c r="M7" s="134"/>
      <c r="N7" s="134"/>
      <c r="O7" s="134"/>
      <c r="P7" s="134"/>
      <c r="Q7" s="134"/>
      <c r="R7" s="134"/>
      <c r="S7" s="134"/>
    </row>
    <row r="8" spans="1:19" x14ac:dyDescent="0.25">
      <c r="A8" s="634"/>
      <c r="B8" s="253">
        <v>6</v>
      </c>
      <c r="C8" s="433">
        <v>14.549000000000007</v>
      </c>
      <c r="D8" s="373">
        <v>7.8308945899999989</v>
      </c>
      <c r="E8" s="373">
        <v>3.9699931799999977</v>
      </c>
      <c r="F8" s="373">
        <v>2.6703633600000027</v>
      </c>
      <c r="G8" s="134"/>
      <c r="H8" s="134"/>
      <c r="I8" s="134"/>
      <c r="J8" s="134"/>
      <c r="K8" s="132"/>
      <c r="L8" s="134"/>
      <c r="M8" s="134"/>
      <c r="N8" s="134"/>
      <c r="O8" s="134"/>
      <c r="P8" s="134"/>
      <c r="Q8" s="134"/>
      <c r="R8" s="134"/>
      <c r="S8" s="134"/>
    </row>
    <row r="9" spans="1:19" x14ac:dyDescent="0.25">
      <c r="A9" s="634"/>
      <c r="B9" s="253">
        <v>7</v>
      </c>
      <c r="C9" s="433">
        <v>15.046000000000006</v>
      </c>
      <c r="D9" s="373">
        <v>8.0107841700000026</v>
      </c>
      <c r="E9" s="373">
        <v>4.2853114799999981</v>
      </c>
      <c r="F9" s="373">
        <v>2.6814316200000015</v>
      </c>
      <c r="G9" s="134"/>
      <c r="H9" s="134"/>
      <c r="I9" s="134"/>
      <c r="J9" s="134"/>
      <c r="K9" s="132"/>
      <c r="L9" s="134"/>
      <c r="M9" s="134"/>
      <c r="N9" s="134"/>
      <c r="O9" s="134"/>
      <c r="P9" s="134"/>
      <c r="Q9" s="134"/>
      <c r="R9" s="134"/>
      <c r="S9" s="134"/>
    </row>
    <row r="10" spans="1:19" x14ac:dyDescent="0.25">
      <c r="A10" s="634"/>
      <c r="B10" s="253">
        <v>8</v>
      </c>
      <c r="C10" s="433">
        <v>16.105000000000004</v>
      </c>
      <c r="D10" s="373">
        <v>8.4462634699999999</v>
      </c>
      <c r="E10" s="373">
        <v>4.6766682599999969</v>
      </c>
      <c r="F10" s="373">
        <v>2.9397881100000021</v>
      </c>
      <c r="G10" s="134"/>
      <c r="H10" s="134"/>
      <c r="I10" s="134"/>
      <c r="J10" s="134"/>
      <c r="K10" s="132"/>
      <c r="L10" s="134"/>
      <c r="M10" s="134"/>
      <c r="N10" s="134"/>
      <c r="O10" s="134"/>
      <c r="P10" s="134"/>
      <c r="Q10" s="134"/>
      <c r="R10" s="134"/>
      <c r="S10" s="134"/>
    </row>
    <row r="11" spans="1:19" x14ac:dyDescent="0.25">
      <c r="A11" s="634"/>
      <c r="B11" s="253">
        <v>9</v>
      </c>
      <c r="C11" s="433">
        <v>17.744</v>
      </c>
      <c r="D11" s="373">
        <v>9.016456459999997</v>
      </c>
      <c r="E11" s="373">
        <v>5.1419513399999976</v>
      </c>
      <c r="F11" s="373">
        <v>3.5703876599999997</v>
      </c>
      <c r="G11" s="134"/>
      <c r="H11" s="134"/>
      <c r="I11" s="134"/>
      <c r="J11" s="134"/>
      <c r="K11" s="132"/>
      <c r="L11" s="134"/>
      <c r="M11" s="134"/>
      <c r="N11" s="134"/>
      <c r="O11" s="134"/>
      <c r="P11" s="134"/>
      <c r="Q11" s="134"/>
      <c r="R11" s="134"/>
      <c r="S11" s="134"/>
    </row>
    <row r="12" spans="1:19" x14ac:dyDescent="0.25">
      <c r="A12" s="634"/>
      <c r="B12" s="253">
        <v>10</v>
      </c>
      <c r="C12" s="433">
        <v>18.772000000000006</v>
      </c>
      <c r="D12" s="373">
        <v>9.397806089999996</v>
      </c>
      <c r="E12" s="373">
        <v>5.4083877600000001</v>
      </c>
      <c r="F12" s="373">
        <v>3.9458346900000003</v>
      </c>
      <c r="G12" s="134"/>
      <c r="H12" s="134"/>
      <c r="I12" s="134"/>
      <c r="J12" s="134"/>
      <c r="K12" s="581"/>
      <c r="L12" s="134"/>
      <c r="M12" s="134"/>
      <c r="N12" s="134"/>
      <c r="O12" s="134"/>
      <c r="P12" s="134"/>
      <c r="Q12" s="134"/>
      <c r="R12" s="134"/>
      <c r="S12" s="134"/>
    </row>
    <row r="13" spans="1:19" x14ac:dyDescent="0.25">
      <c r="A13" s="634"/>
      <c r="B13" s="253">
        <v>11</v>
      </c>
      <c r="C13" s="433">
        <v>19.596999999999994</v>
      </c>
      <c r="D13" s="373">
        <v>9.8267735499999969</v>
      </c>
      <c r="E13" s="373">
        <v>5.6202092399999994</v>
      </c>
      <c r="F13" s="373">
        <v>4.1019554100000004</v>
      </c>
      <c r="G13" s="134"/>
      <c r="H13" s="134"/>
      <c r="I13" s="134"/>
      <c r="J13" s="134"/>
      <c r="K13" s="581"/>
      <c r="L13" s="134"/>
      <c r="M13" s="134"/>
      <c r="N13" s="134"/>
      <c r="O13" s="134"/>
      <c r="P13" s="134"/>
      <c r="Q13" s="134"/>
      <c r="R13" s="134"/>
      <c r="S13" s="134"/>
    </row>
    <row r="14" spans="1:19" x14ac:dyDescent="0.25">
      <c r="A14" s="635"/>
      <c r="B14" s="253">
        <v>12</v>
      </c>
      <c r="C14" s="433">
        <v>20.293999999999997</v>
      </c>
      <c r="D14" s="373">
        <v>10.288707199999999</v>
      </c>
      <c r="E14" s="373">
        <v>5.8492298999999992</v>
      </c>
      <c r="F14" s="373">
        <v>4.0970038200000021</v>
      </c>
      <c r="G14" s="134"/>
      <c r="H14" s="134"/>
      <c r="I14" s="134"/>
      <c r="J14" s="134"/>
      <c r="K14" s="581"/>
      <c r="L14" s="134"/>
      <c r="M14" s="134"/>
      <c r="N14" s="134"/>
      <c r="O14" s="134"/>
      <c r="P14" s="134"/>
      <c r="Q14" s="134"/>
      <c r="R14" s="134"/>
      <c r="S14" s="134"/>
    </row>
    <row r="15" spans="1:19" x14ac:dyDescent="0.25">
      <c r="A15" s="636">
        <v>2023</v>
      </c>
      <c r="B15" s="253">
        <v>1</v>
      </c>
      <c r="C15" s="433">
        <v>20.744</v>
      </c>
      <c r="D15" s="373">
        <v>10.747571653609999</v>
      </c>
      <c r="E15" s="373">
        <v>5.9644913278300002</v>
      </c>
      <c r="F15" s="373">
        <v>4.061933033279999</v>
      </c>
      <c r="G15" s="134"/>
      <c r="H15" s="134"/>
      <c r="I15" s="134"/>
      <c r="J15" s="134"/>
      <c r="K15" s="132"/>
      <c r="L15" s="134"/>
      <c r="M15" s="134"/>
      <c r="N15" s="134"/>
      <c r="O15" s="134"/>
      <c r="P15" s="468" t="s">
        <v>271</v>
      </c>
      <c r="Q15" s="468"/>
      <c r="R15" s="468"/>
      <c r="S15" s="468"/>
    </row>
    <row r="16" spans="1:19" x14ac:dyDescent="0.25">
      <c r="A16" s="636"/>
      <c r="B16" s="254">
        <v>2</v>
      </c>
      <c r="C16" s="433">
        <v>21.281000000000006</v>
      </c>
      <c r="D16" s="373">
        <v>10.923432653500003</v>
      </c>
      <c r="E16" s="373">
        <v>6.0718823477200008</v>
      </c>
      <c r="F16" s="373">
        <v>4.3048298115199994</v>
      </c>
      <c r="G16" s="134"/>
      <c r="H16" s="134"/>
      <c r="I16" s="134"/>
      <c r="J16" s="134"/>
      <c r="K16" s="132"/>
      <c r="L16" s="134"/>
      <c r="M16" s="134"/>
      <c r="N16" s="134"/>
      <c r="O16" s="134"/>
      <c r="P16" s="134"/>
      <c r="Q16" s="134"/>
      <c r="R16" s="134"/>
      <c r="S16" s="134"/>
    </row>
    <row r="17" spans="1:19" x14ac:dyDescent="0.25">
      <c r="A17" s="636"/>
      <c r="B17" s="254">
        <v>3</v>
      </c>
      <c r="C17" s="433">
        <v>18.055000000000007</v>
      </c>
      <c r="D17" s="373">
        <v>8.5670623438099991</v>
      </c>
      <c r="E17" s="373">
        <v>5.3479544533099999</v>
      </c>
      <c r="F17" s="373">
        <v>4.1132048768000002</v>
      </c>
      <c r="G17" s="134"/>
      <c r="H17" s="134"/>
      <c r="I17" s="134"/>
      <c r="J17" s="134"/>
      <c r="K17" s="132"/>
      <c r="L17" s="134"/>
      <c r="M17" s="134"/>
      <c r="N17" s="134"/>
      <c r="O17" s="134"/>
      <c r="P17" s="134"/>
      <c r="Q17" s="134"/>
      <c r="R17" s="134"/>
      <c r="S17" s="134"/>
    </row>
    <row r="18" spans="1:19" x14ac:dyDescent="0.25">
      <c r="A18" s="636"/>
      <c r="B18" s="254">
        <v>4</v>
      </c>
      <c r="C18" s="433">
        <v>16.78</v>
      </c>
      <c r="D18" s="373">
        <v>7.4768076889100001</v>
      </c>
      <c r="E18" s="373">
        <v>5.3731011108600022</v>
      </c>
      <c r="F18" s="373">
        <v>3.9138462003200005</v>
      </c>
      <c r="G18" s="134"/>
      <c r="H18" s="134"/>
      <c r="I18" s="134"/>
      <c r="J18" s="134"/>
      <c r="K18" s="132"/>
      <c r="L18" s="134"/>
      <c r="M18" s="134"/>
      <c r="N18" s="134"/>
      <c r="O18" s="134"/>
      <c r="P18" s="134"/>
      <c r="Q18" s="134"/>
      <c r="R18" s="134"/>
      <c r="S18" s="134"/>
    </row>
    <row r="19" spans="1:19" x14ac:dyDescent="0.25">
      <c r="A19" s="636"/>
      <c r="B19" s="254">
        <v>5</v>
      </c>
      <c r="C19" s="433">
        <v>15.864999999999995</v>
      </c>
      <c r="D19" s="373">
        <v>6.8990980384400018</v>
      </c>
      <c r="E19" s="373">
        <v>5.0855416856999991</v>
      </c>
      <c r="F19" s="373">
        <v>3.8705945334400016</v>
      </c>
      <c r="G19" s="134"/>
      <c r="H19" s="134"/>
      <c r="I19" s="134"/>
      <c r="J19" s="134"/>
      <c r="K19" s="132"/>
      <c r="L19" s="134"/>
      <c r="M19" s="134"/>
      <c r="N19" s="134"/>
      <c r="O19" s="134"/>
      <c r="P19" s="134"/>
      <c r="Q19" s="134"/>
      <c r="R19" s="134"/>
      <c r="S19" s="134"/>
    </row>
    <row r="20" spans="1:19" x14ac:dyDescent="0.25">
      <c r="A20" s="636"/>
      <c r="B20" s="254">
        <v>6</v>
      </c>
      <c r="C20" s="433">
        <v>14.578999999999994</v>
      </c>
      <c r="D20" s="373">
        <v>6.088299461750001</v>
      </c>
      <c r="E20" s="373">
        <v>4.6766866182400024</v>
      </c>
      <c r="F20" s="373">
        <v>3.8141668620800009</v>
      </c>
      <c r="G20" s="134"/>
      <c r="H20" s="134"/>
      <c r="I20" s="134"/>
      <c r="J20" s="134"/>
      <c r="K20" s="132"/>
      <c r="L20" s="134"/>
      <c r="M20" s="134"/>
      <c r="N20" s="134"/>
      <c r="O20" s="134"/>
      <c r="P20" s="134"/>
      <c r="Q20" s="134"/>
      <c r="R20" s="134"/>
      <c r="S20" s="134"/>
    </row>
    <row r="21" spans="1:19" x14ac:dyDescent="0.25">
      <c r="A21" s="636"/>
      <c r="B21" s="254">
        <v>7</v>
      </c>
      <c r="C21" s="433">
        <v>13.953000000000003</v>
      </c>
      <c r="D21" s="373">
        <v>5.637577326639998</v>
      </c>
      <c r="E21" s="373">
        <v>4.4367579209099999</v>
      </c>
      <c r="F21" s="373">
        <v>3.8814790588800006</v>
      </c>
      <c r="G21" s="134"/>
      <c r="H21" s="134"/>
      <c r="I21" s="134"/>
      <c r="J21" s="134"/>
      <c r="K21" s="132"/>
      <c r="L21" s="134"/>
      <c r="M21" s="134"/>
      <c r="N21" s="134"/>
      <c r="O21" s="134"/>
      <c r="P21" s="134"/>
      <c r="Q21" s="134"/>
      <c r="R21" s="134"/>
      <c r="S21" s="134"/>
    </row>
    <row r="22" spans="1:19" x14ac:dyDescent="0.25">
      <c r="A22" s="543"/>
      <c r="B22" s="254">
        <v>8</v>
      </c>
      <c r="C22" s="433">
        <v>13.149000000000001</v>
      </c>
      <c r="D22" s="373">
        <v>5.1759944171900019</v>
      </c>
      <c r="E22" s="373">
        <v>3.9953601201499986</v>
      </c>
      <c r="F22" s="373">
        <v>3.9694145670400012</v>
      </c>
      <c r="G22" s="134"/>
      <c r="H22" s="134"/>
      <c r="I22" s="134"/>
      <c r="J22" s="134"/>
      <c r="K22" s="132"/>
      <c r="L22" s="134"/>
      <c r="M22" s="134"/>
      <c r="N22" s="134"/>
      <c r="O22" s="134"/>
      <c r="P22" s="134"/>
      <c r="Q22" s="134"/>
      <c r="R22" s="134"/>
      <c r="S22" s="134"/>
    </row>
    <row r="23" spans="1:19" x14ac:dyDescent="0.25">
      <c r="A23" s="543"/>
      <c r="B23" s="254">
        <v>9</v>
      </c>
      <c r="C23" s="433">
        <v>11.765000000000001</v>
      </c>
      <c r="D23" s="373">
        <v>4.7444874982200016</v>
      </c>
      <c r="E23" s="373">
        <v>3.5737838023999995</v>
      </c>
      <c r="F23" s="373">
        <v>3.4160223788800006</v>
      </c>
      <c r="G23" s="134"/>
      <c r="H23" s="134"/>
      <c r="I23" s="134"/>
      <c r="J23" s="134"/>
      <c r="K23" s="132"/>
      <c r="L23" s="134"/>
      <c r="M23" s="134"/>
      <c r="N23" s="134"/>
      <c r="O23" s="134"/>
      <c r="P23" s="134"/>
      <c r="Q23" s="134"/>
      <c r="R23" s="134"/>
      <c r="S23" s="134"/>
    </row>
    <row r="24" spans="1:19" x14ac:dyDescent="0.25">
      <c r="A24" s="543"/>
      <c r="B24" s="254">
        <v>10</v>
      </c>
      <c r="C24" s="433">
        <v>10.774000000000001</v>
      </c>
      <c r="D24" s="373">
        <v>4.3263476861299992</v>
      </c>
      <c r="E24" s="373">
        <v>3.2711363827100008</v>
      </c>
      <c r="F24" s="373">
        <v>3.1424770684800012</v>
      </c>
      <c r="G24" s="134"/>
      <c r="H24" s="134"/>
      <c r="I24" s="134"/>
      <c r="J24" s="134"/>
      <c r="K24" s="132"/>
      <c r="L24" s="134"/>
      <c r="M24" s="134"/>
      <c r="N24" s="134"/>
      <c r="O24" s="134"/>
      <c r="P24" s="134"/>
      <c r="Q24" s="134"/>
      <c r="R24" s="134"/>
      <c r="S24" s="134"/>
    </row>
    <row r="25" spans="1:19" x14ac:dyDescent="0.25">
      <c r="A25" s="543"/>
      <c r="B25" s="254">
        <v>11</v>
      </c>
      <c r="C25" s="433">
        <v>10.254000000000005</v>
      </c>
      <c r="D25" s="373">
        <v>3.8513976697999994</v>
      </c>
      <c r="E25" s="373">
        <v>2.9365379157800007</v>
      </c>
      <c r="F25" s="373">
        <v>3.4443794320000016</v>
      </c>
      <c r="K25" s="172"/>
      <c r="M25" s="309"/>
    </row>
    <row r="26" spans="1:19" x14ac:dyDescent="0.25">
      <c r="A26" s="543"/>
      <c r="B26" s="254">
        <v>12</v>
      </c>
      <c r="C26" s="433">
        <v>9.7879999999999967</v>
      </c>
      <c r="D26" s="373">
        <v>3.5652580381499983</v>
      </c>
      <c r="E26" s="373">
        <v>2.6818170669499994</v>
      </c>
      <c r="F26" s="373">
        <v>3.540621551680001</v>
      </c>
      <c r="K26" s="172"/>
      <c r="M26" s="310"/>
    </row>
    <row r="27" spans="1:19" x14ac:dyDescent="0.25">
      <c r="A27" s="308">
        <v>2024</v>
      </c>
      <c r="B27" s="306">
        <v>1</v>
      </c>
      <c r="C27" s="433">
        <v>9.5040000000000049</v>
      </c>
      <c r="D27" s="373">
        <v>3.4416692314799993</v>
      </c>
      <c r="E27" s="373">
        <v>2.5673487371999975</v>
      </c>
      <c r="F27" s="373">
        <v>3.4821039032799987</v>
      </c>
      <c r="K27" s="172"/>
      <c r="M27" s="310"/>
    </row>
    <row r="28" spans="1:19" x14ac:dyDescent="0.25">
      <c r="A28" s="307"/>
      <c r="B28" s="307"/>
      <c r="C28" s="307"/>
      <c r="D28" s="307"/>
      <c r="E28" s="307"/>
      <c r="F28" s="307"/>
      <c r="K28" s="172"/>
      <c r="M28" s="310"/>
    </row>
    <row r="29" spans="1:19" x14ac:dyDescent="0.25">
      <c r="K29" s="172"/>
      <c r="M29" s="310"/>
    </row>
    <row r="30" spans="1:19" x14ac:dyDescent="0.25">
      <c r="K30" s="172"/>
      <c r="M30" s="310"/>
    </row>
    <row r="31" spans="1:19" x14ac:dyDescent="0.25">
      <c r="K31" s="172"/>
      <c r="M31" s="310"/>
    </row>
  </sheetData>
  <mergeCells count="9">
    <mergeCell ref="P15:S15"/>
    <mergeCell ref="K12:K14"/>
    <mergeCell ref="A3:A14"/>
    <mergeCell ref="A15:A26"/>
    <mergeCell ref="B1:I1"/>
    <mergeCell ref="G2:J2"/>
    <mergeCell ref="G3:J3"/>
    <mergeCell ref="G4:J4"/>
    <mergeCell ref="P4:S4"/>
  </mergeCells>
  <hyperlinks>
    <hyperlink ref="P4:S4" location="Содержание!A1" display="Содержание"/>
  </hyperlinks>
  <pageMargins left="0.7" right="0.7" top="0.75" bottom="0.75" header="0.3" footer="0.3"/>
  <pageSetup paperSize="9" scale="57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Содержание!$A$14:$A$68</xm:f>
          </x14:formula1>
          <xm:sqref>A1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G3 G4:H4</xm:sqref>
        </x14:dataValidation>
      </x14:dataValidations>
    </ext>
  </extLst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Y33"/>
  <sheetViews>
    <sheetView view="pageBreakPreview" zoomScaleNormal="100" zoomScaleSheetLayoutView="100" workbookViewId="0">
      <selection activeCell="E33" sqref="E33"/>
    </sheetView>
  </sheetViews>
  <sheetFormatPr defaultColWidth="9.140625" defaultRowHeight="15" x14ac:dyDescent="0.25"/>
  <cols>
    <col min="1" max="1" width="12.85546875" customWidth="1"/>
    <col min="6" max="9" width="8.5703125" customWidth="1"/>
    <col min="10" max="10" width="1.5703125" style="132" customWidth="1"/>
    <col min="11" max="11" width="8.85546875" customWidth="1"/>
    <col min="12" max="12" width="10.42578125" customWidth="1"/>
    <col min="13" max="13" width="8.5703125" customWidth="1"/>
    <col min="14" max="14" width="7.140625" customWidth="1"/>
    <col min="15" max="15" width="8.28515625" customWidth="1"/>
    <col min="16" max="16" width="29.42578125" customWidth="1"/>
    <col min="17" max="19" width="7.140625" customWidth="1"/>
  </cols>
  <sheetData>
    <row r="1" spans="1:19" x14ac:dyDescent="0.25">
      <c r="A1" s="86" t="s">
        <v>63</v>
      </c>
      <c r="B1" s="482" t="str">
        <f>INDEX(Содержание!$B$3:$G$73,MATCH(A1,Содержание!$A$3:$A$73,0),1)</f>
        <v>Азық-түлік инфляциясының динамикасы, %</v>
      </c>
      <c r="C1" s="483"/>
      <c r="D1" s="483"/>
      <c r="E1" s="483"/>
      <c r="F1" s="483"/>
      <c r="G1" s="483"/>
      <c r="H1" s="483"/>
      <c r="I1" s="483"/>
      <c r="J1" s="137"/>
      <c r="K1" s="138"/>
      <c r="L1" s="138"/>
      <c r="M1" s="134"/>
      <c r="N1" s="134"/>
      <c r="O1" s="134"/>
      <c r="P1" s="134"/>
      <c r="Q1" s="134"/>
      <c r="R1" s="134"/>
      <c r="S1" s="134"/>
    </row>
    <row r="2" spans="1:19" ht="38.25" x14ac:dyDescent="0.25">
      <c r="A2" s="375" t="s">
        <v>169</v>
      </c>
      <c r="B2" s="375" t="s">
        <v>170</v>
      </c>
      <c r="C2" s="375" t="s">
        <v>296</v>
      </c>
      <c r="D2" s="375" t="s">
        <v>297</v>
      </c>
      <c r="E2" s="375" t="s">
        <v>298</v>
      </c>
      <c r="F2" s="486" t="s">
        <v>166</v>
      </c>
      <c r="G2" s="487"/>
      <c r="H2" s="487"/>
      <c r="I2" s="488"/>
      <c r="K2" s="134"/>
      <c r="L2" s="134"/>
      <c r="M2" s="134"/>
      <c r="N2" s="134"/>
      <c r="O2" s="134"/>
      <c r="P2" s="134"/>
      <c r="Q2" s="134"/>
      <c r="R2" s="134"/>
      <c r="S2" s="134"/>
    </row>
    <row r="3" spans="1:19" x14ac:dyDescent="0.25">
      <c r="A3" s="640">
        <v>2022</v>
      </c>
      <c r="B3" s="135">
        <v>1</v>
      </c>
      <c r="C3" s="376">
        <v>1.0319999999999965</v>
      </c>
      <c r="D3" s="376">
        <v>9.9099999999999966</v>
      </c>
      <c r="E3" s="376">
        <v>0.61466383722542162</v>
      </c>
      <c r="F3" s="517" t="s">
        <v>105</v>
      </c>
      <c r="G3" s="518"/>
      <c r="H3" s="518"/>
      <c r="I3" s="519"/>
      <c r="K3" s="134"/>
      <c r="L3" s="134"/>
      <c r="M3" s="134"/>
      <c r="N3" s="134"/>
      <c r="O3" s="134"/>
      <c r="P3" s="134"/>
      <c r="Q3" s="134"/>
      <c r="R3" s="134"/>
      <c r="S3" s="134"/>
    </row>
    <row r="4" spans="1:19" ht="15" customHeight="1" x14ac:dyDescent="0.25">
      <c r="A4" s="640"/>
      <c r="B4" s="135">
        <v>2</v>
      </c>
      <c r="C4" s="376">
        <v>1.2000000000000028</v>
      </c>
      <c r="D4" s="376">
        <v>10.027000000000001</v>
      </c>
      <c r="E4" s="376">
        <v>0.81122197395222884</v>
      </c>
      <c r="F4" s="517" t="s">
        <v>104</v>
      </c>
      <c r="G4" s="518"/>
      <c r="H4" s="518"/>
      <c r="I4" s="519"/>
      <c r="K4" s="134"/>
      <c r="L4" s="134"/>
      <c r="M4" s="134"/>
      <c r="N4" s="134"/>
      <c r="O4" s="134"/>
      <c r="P4" s="134"/>
      <c r="Q4" s="134"/>
      <c r="R4" s="134"/>
      <c r="S4" s="134"/>
    </row>
    <row r="5" spans="1:19" x14ac:dyDescent="0.25">
      <c r="A5" s="640"/>
      <c r="B5" s="135">
        <v>3</v>
      </c>
      <c r="C5" s="376">
        <v>5.8010000000000019</v>
      </c>
      <c r="D5" s="376">
        <v>15.444999999999993</v>
      </c>
      <c r="E5" s="376">
        <v>5.2040815357833594</v>
      </c>
      <c r="F5" s="134"/>
      <c r="G5" s="134"/>
      <c r="H5" s="134"/>
      <c r="I5" s="134"/>
      <c r="K5" s="134"/>
      <c r="L5" s="134"/>
      <c r="M5" s="134"/>
      <c r="N5" s="134"/>
      <c r="O5" s="134"/>
      <c r="P5" s="134"/>
      <c r="Q5" s="134"/>
      <c r="R5" s="134"/>
      <c r="S5" s="134"/>
    </row>
    <row r="6" spans="1:19" x14ac:dyDescent="0.25">
      <c r="A6" s="640"/>
      <c r="B6" s="135">
        <v>4</v>
      </c>
      <c r="C6" s="376">
        <v>3.1430000000000007</v>
      </c>
      <c r="D6" s="376">
        <v>17.864999999999995</v>
      </c>
      <c r="E6" s="376">
        <v>2.828948184236495</v>
      </c>
      <c r="F6" s="134"/>
      <c r="G6" s="134"/>
      <c r="H6" s="134"/>
      <c r="I6" s="134"/>
      <c r="K6" s="134"/>
      <c r="L6" s="134"/>
      <c r="M6" s="134"/>
      <c r="N6" s="134"/>
      <c r="O6" s="134"/>
      <c r="P6" s="134"/>
      <c r="Q6" s="134"/>
      <c r="R6" s="134"/>
      <c r="S6" s="134"/>
    </row>
    <row r="7" spans="1:19" x14ac:dyDescent="0.25">
      <c r="A7" s="640"/>
      <c r="B7" s="135">
        <v>5</v>
      </c>
      <c r="C7" s="376">
        <v>1.7349999999999994</v>
      </c>
      <c r="D7" s="376">
        <v>18.986999999999995</v>
      </c>
      <c r="E7" s="376">
        <v>2.0004603133318</v>
      </c>
      <c r="F7" s="134"/>
      <c r="G7" s="134"/>
      <c r="H7" s="134"/>
      <c r="I7" s="134"/>
      <c r="K7" s="134"/>
      <c r="L7" s="134"/>
      <c r="M7" s="134"/>
      <c r="N7" s="134"/>
      <c r="O7" s="134"/>
      <c r="P7" s="134"/>
      <c r="Q7" s="134"/>
      <c r="R7" s="134"/>
      <c r="S7" s="134"/>
    </row>
    <row r="8" spans="1:19" x14ac:dyDescent="0.25">
      <c r="A8" s="640"/>
      <c r="B8" s="136">
        <v>6</v>
      </c>
      <c r="C8" s="376">
        <v>1.8940000000000055</v>
      </c>
      <c r="D8" s="376">
        <v>19.241</v>
      </c>
      <c r="E8" s="376">
        <v>2.2038667165558081</v>
      </c>
      <c r="F8" s="134"/>
      <c r="G8" s="134"/>
      <c r="H8" s="134"/>
      <c r="I8" s="134"/>
      <c r="K8" s="134"/>
      <c r="L8" s="134"/>
      <c r="M8" s="134"/>
      <c r="N8" s="134"/>
      <c r="O8" s="134"/>
      <c r="P8" s="134"/>
      <c r="Q8" s="134"/>
      <c r="R8" s="134"/>
      <c r="S8" s="134"/>
    </row>
    <row r="9" spans="1:19" x14ac:dyDescent="0.25">
      <c r="A9" s="640"/>
      <c r="B9" s="136">
        <v>7</v>
      </c>
      <c r="C9" s="376">
        <v>1.0349999999999966</v>
      </c>
      <c r="D9" s="376">
        <v>19.683000000000007</v>
      </c>
      <c r="E9" s="376">
        <v>1.5208331475159156</v>
      </c>
      <c r="F9" s="134"/>
      <c r="G9" s="134"/>
      <c r="H9" s="134"/>
      <c r="I9" s="134"/>
      <c r="K9" s="134"/>
      <c r="L9" s="134"/>
      <c r="M9" s="134"/>
      <c r="N9" s="134"/>
      <c r="O9" s="134"/>
      <c r="P9" s="134"/>
      <c r="Q9" s="134"/>
      <c r="R9" s="134"/>
      <c r="S9" s="134"/>
    </row>
    <row r="10" spans="1:19" x14ac:dyDescent="0.25">
      <c r="A10" s="640"/>
      <c r="B10" s="135">
        <v>8</v>
      </c>
      <c r="C10" s="376">
        <v>1.0019999999999953</v>
      </c>
      <c r="D10" s="376">
        <v>20.753</v>
      </c>
      <c r="E10" s="376">
        <v>1.6159780755795339</v>
      </c>
      <c r="F10" s="134"/>
      <c r="G10" s="134"/>
      <c r="H10" s="134"/>
      <c r="I10" s="134"/>
      <c r="K10" s="134"/>
      <c r="L10" s="134"/>
      <c r="M10" s="134"/>
      <c r="N10" s="134"/>
      <c r="O10" s="134"/>
      <c r="P10" s="134"/>
      <c r="Q10" s="134"/>
      <c r="R10" s="134"/>
      <c r="S10" s="134"/>
    </row>
    <row r="11" spans="1:19" x14ac:dyDescent="0.25">
      <c r="A11" s="640"/>
      <c r="B11" s="136">
        <v>9</v>
      </c>
      <c r="C11" s="376">
        <v>1.2330000000000041</v>
      </c>
      <c r="D11" s="376">
        <v>22.153999999999996</v>
      </c>
      <c r="E11" s="376">
        <v>1.8494181373514778</v>
      </c>
      <c r="F11" s="134"/>
      <c r="G11" s="134"/>
      <c r="H11" s="134"/>
      <c r="I11" s="134"/>
      <c r="K11" s="134"/>
      <c r="L11" s="134"/>
      <c r="M11" s="134"/>
      <c r="N11" s="134"/>
      <c r="O11" s="134"/>
      <c r="P11" s="134"/>
      <c r="Q11" s="134"/>
      <c r="R11" s="134"/>
      <c r="S11" s="134"/>
    </row>
    <row r="12" spans="1:19" x14ac:dyDescent="0.25">
      <c r="A12" s="640"/>
      <c r="B12" s="135">
        <v>10</v>
      </c>
      <c r="C12" s="376">
        <v>1.429000000000002</v>
      </c>
      <c r="D12" s="376">
        <v>23.090999999999994</v>
      </c>
      <c r="E12" s="376">
        <v>1.5034448322502953</v>
      </c>
      <c r="F12" s="134"/>
      <c r="G12" s="134"/>
      <c r="H12" s="134"/>
      <c r="I12" s="134"/>
      <c r="K12" s="134"/>
      <c r="L12" s="134"/>
      <c r="M12" s="134"/>
      <c r="N12" s="134"/>
      <c r="O12" s="134"/>
      <c r="P12" s="134"/>
      <c r="Q12" s="134"/>
      <c r="R12" s="134"/>
      <c r="S12" s="134"/>
    </row>
    <row r="13" spans="1:19" x14ac:dyDescent="0.25">
      <c r="A13" s="640"/>
      <c r="B13" s="136">
        <v>11</v>
      </c>
      <c r="C13" s="376">
        <v>1.7860000000000014</v>
      </c>
      <c r="D13" s="376">
        <v>24.144999999999996</v>
      </c>
      <c r="E13" s="376">
        <v>1.5103177254111415</v>
      </c>
      <c r="F13" s="134"/>
      <c r="G13" s="134"/>
      <c r="H13" s="134"/>
      <c r="I13" s="134"/>
      <c r="K13" s="134"/>
      <c r="L13" s="134"/>
      <c r="M13" s="134"/>
      <c r="N13" s="134"/>
      <c r="O13" s="134"/>
      <c r="P13" s="134"/>
      <c r="Q13" s="134"/>
      <c r="R13" s="134"/>
      <c r="S13" s="134"/>
    </row>
    <row r="14" spans="1:19" x14ac:dyDescent="0.25">
      <c r="A14" s="640"/>
      <c r="B14" s="135">
        <v>12</v>
      </c>
      <c r="C14" s="376">
        <v>1.561000000000007</v>
      </c>
      <c r="D14" s="376">
        <v>25.28</v>
      </c>
      <c r="E14" s="376">
        <v>1.2483299862740012</v>
      </c>
      <c r="F14" s="134"/>
      <c r="G14" s="134"/>
      <c r="H14" s="134"/>
      <c r="I14" s="134"/>
      <c r="K14" s="134"/>
      <c r="L14" s="134"/>
      <c r="M14" s="134"/>
      <c r="N14" s="134"/>
      <c r="O14" s="134"/>
      <c r="P14" s="134"/>
      <c r="Q14" s="134"/>
      <c r="R14" s="134"/>
      <c r="S14" s="134"/>
    </row>
    <row r="15" spans="1:19" x14ac:dyDescent="0.25">
      <c r="A15" s="641">
        <v>2023</v>
      </c>
      <c r="B15" s="219">
        <v>1</v>
      </c>
      <c r="C15" s="376">
        <v>1.394999999999996</v>
      </c>
      <c r="D15" s="376">
        <v>25.728999999999999</v>
      </c>
      <c r="E15" s="376">
        <v>1.0329064223536193</v>
      </c>
      <c r="F15" s="134"/>
      <c r="G15" s="134"/>
      <c r="H15" s="134"/>
      <c r="I15" s="134"/>
      <c r="K15" s="134"/>
      <c r="L15" s="134"/>
      <c r="M15" s="468" t="s">
        <v>271</v>
      </c>
      <c r="N15" s="468"/>
      <c r="O15" s="468"/>
      <c r="P15" s="468"/>
      <c r="R15" s="139"/>
      <c r="S15" s="139"/>
    </row>
    <row r="16" spans="1:19" x14ac:dyDescent="0.25">
      <c r="A16" s="642"/>
      <c r="B16" s="219">
        <v>2</v>
      </c>
      <c r="C16" s="376">
        <v>1.5390000000000015</v>
      </c>
      <c r="D16" s="376">
        <v>26.150000000000006</v>
      </c>
      <c r="E16" s="376">
        <v>1.175225747378164</v>
      </c>
      <c r="F16" s="134"/>
      <c r="G16" s="134"/>
      <c r="H16" s="134"/>
      <c r="I16" s="134"/>
      <c r="K16" s="134"/>
      <c r="L16" s="134"/>
      <c r="M16" s="134"/>
      <c r="N16" s="134"/>
      <c r="O16" s="134"/>
      <c r="P16" s="639"/>
      <c r="Q16" s="639"/>
      <c r="R16" s="639"/>
      <c r="S16" s="639"/>
    </row>
    <row r="17" spans="1:25" x14ac:dyDescent="0.25">
      <c r="A17" s="642"/>
      <c r="B17" s="219">
        <v>3</v>
      </c>
      <c r="C17" s="376">
        <v>1.0699999999999932</v>
      </c>
      <c r="D17" s="376">
        <v>20.509</v>
      </c>
      <c r="E17" s="376">
        <v>0.74343084141175098</v>
      </c>
      <c r="F17" s="134"/>
      <c r="G17" s="134"/>
      <c r="H17" s="134"/>
      <c r="I17" s="134"/>
      <c r="K17" s="134"/>
      <c r="L17" s="134"/>
      <c r="M17" s="134"/>
      <c r="N17" s="134"/>
      <c r="O17" s="134"/>
      <c r="P17" s="134"/>
      <c r="Q17" s="134"/>
      <c r="R17" s="134"/>
      <c r="S17" s="134"/>
    </row>
    <row r="18" spans="1:25" x14ac:dyDescent="0.25">
      <c r="A18" s="642"/>
      <c r="B18" s="219">
        <v>4</v>
      </c>
      <c r="C18" s="376">
        <v>0.90900000000000603</v>
      </c>
      <c r="D18" s="376">
        <v>17.899000000000001</v>
      </c>
      <c r="E18" s="376">
        <v>0.56716018990080386</v>
      </c>
      <c r="F18" s="134"/>
      <c r="G18" s="134"/>
      <c r="H18" s="134"/>
      <c r="I18" s="134"/>
      <c r="K18" s="134"/>
      <c r="L18" s="134"/>
      <c r="M18" s="134"/>
      <c r="N18" s="134"/>
      <c r="O18" s="134"/>
      <c r="P18" s="134"/>
      <c r="Q18" s="134"/>
      <c r="R18" s="134"/>
      <c r="S18" s="134"/>
    </row>
    <row r="19" spans="1:25" x14ac:dyDescent="0.25">
      <c r="A19" s="642"/>
      <c r="B19" s="219">
        <v>5</v>
      </c>
      <c r="C19" s="376">
        <v>0.54099999999999682</v>
      </c>
      <c r="D19" s="376">
        <v>16.516000000000005</v>
      </c>
      <c r="E19" s="376">
        <v>0.61843662011875722</v>
      </c>
      <c r="F19" s="134"/>
      <c r="G19" s="134"/>
      <c r="H19" s="134"/>
      <c r="I19" s="134"/>
      <c r="K19" s="134"/>
      <c r="L19" s="134"/>
      <c r="M19" s="134"/>
      <c r="N19" s="134"/>
      <c r="O19" s="134"/>
      <c r="P19" s="134"/>
      <c r="Q19" s="134"/>
      <c r="R19" s="134"/>
      <c r="S19" s="134"/>
    </row>
    <row r="20" spans="1:25" x14ac:dyDescent="0.25">
      <c r="A20" s="642"/>
      <c r="B20" s="219">
        <v>6</v>
      </c>
      <c r="C20" s="376">
        <v>0.19700000000000273</v>
      </c>
      <c r="D20" s="376">
        <v>14.575000000000003</v>
      </c>
      <c r="E20" s="376">
        <v>0.45814703073227747</v>
      </c>
      <c r="F20" s="134"/>
      <c r="G20" s="134"/>
      <c r="H20" s="134"/>
      <c r="I20" s="134"/>
      <c r="K20" s="134"/>
      <c r="L20" s="134"/>
      <c r="M20" s="134"/>
      <c r="N20" s="134"/>
      <c r="O20" s="134"/>
      <c r="P20" s="134"/>
      <c r="Q20" s="134"/>
      <c r="R20" s="134"/>
      <c r="S20" s="134"/>
    </row>
    <row r="21" spans="1:25" ht="15.75" customHeight="1" x14ac:dyDescent="0.25">
      <c r="A21" s="642"/>
      <c r="B21" s="219">
        <v>7</v>
      </c>
      <c r="C21" s="376">
        <v>8.4000000000003183E-2</v>
      </c>
      <c r="D21" s="376">
        <v>13.495999999999995</v>
      </c>
      <c r="E21" s="376">
        <v>0.46866403590921379</v>
      </c>
      <c r="F21" s="134"/>
      <c r="G21" s="134"/>
      <c r="H21" s="134"/>
      <c r="I21" s="134"/>
      <c r="K21" s="134"/>
      <c r="L21" s="134"/>
      <c r="M21" s="134"/>
      <c r="N21" s="134"/>
      <c r="O21" s="134"/>
      <c r="P21" s="134"/>
      <c r="Q21" s="134"/>
      <c r="R21" s="134"/>
      <c r="S21" s="134"/>
    </row>
    <row r="22" spans="1:25" x14ac:dyDescent="0.25">
      <c r="A22" s="642"/>
      <c r="B22" s="219">
        <v>8</v>
      </c>
      <c r="C22" s="376">
        <v>1.8000000000000682E-2</v>
      </c>
      <c r="D22" s="376">
        <v>12.391000000000005</v>
      </c>
      <c r="E22" s="376">
        <v>0.58117141407250017</v>
      </c>
      <c r="F22" s="134"/>
      <c r="G22" s="134"/>
      <c r="H22" s="134"/>
      <c r="I22" s="134"/>
      <c r="K22" s="134"/>
      <c r="L22" s="134"/>
      <c r="M22" s="134"/>
      <c r="N22" s="134"/>
      <c r="O22" s="134"/>
      <c r="P22" s="134"/>
      <c r="Q22" s="134"/>
      <c r="R22" s="134"/>
      <c r="S22" s="134"/>
      <c r="Y22" t="s">
        <v>43</v>
      </c>
    </row>
    <row r="23" spans="1:25" x14ac:dyDescent="0.25">
      <c r="A23" s="642"/>
      <c r="B23" s="219">
        <v>9</v>
      </c>
      <c r="C23" s="376">
        <v>0.30299999999999727</v>
      </c>
      <c r="D23" s="376">
        <v>11.358000000000004</v>
      </c>
      <c r="E23" s="376">
        <v>0.9092347642884846</v>
      </c>
      <c r="F23" s="134"/>
      <c r="G23" s="134"/>
      <c r="H23" s="134"/>
      <c r="I23" s="134"/>
      <c r="K23" s="134"/>
      <c r="L23" s="134"/>
      <c r="M23" s="134"/>
      <c r="N23" s="134"/>
      <c r="O23" s="134"/>
      <c r="P23" s="134"/>
      <c r="Q23" s="134"/>
      <c r="R23" s="134"/>
      <c r="S23" s="134"/>
    </row>
    <row r="24" spans="1:25" x14ac:dyDescent="0.25">
      <c r="A24" s="642"/>
      <c r="B24" s="219">
        <v>10</v>
      </c>
      <c r="C24" s="376">
        <v>0.51699999999999591</v>
      </c>
      <c r="D24" s="376">
        <v>10.356999999999999</v>
      </c>
      <c r="E24" s="376">
        <v>0.61441470745022286</v>
      </c>
      <c r="F24" s="134"/>
      <c r="G24" s="134"/>
      <c r="H24" s="134"/>
      <c r="I24" s="134"/>
      <c r="J24" s="581"/>
      <c r="K24" s="134"/>
      <c r="L24" s="134"/>
      <c r="M24" s="134"/>
      <c r="N24" s="134"/>
      <c r="O24" s="134"/>
      <c r="P24" s="134"/>
      <c r="Q24" s="134"/>
      <c r="R24" s="134"/>
      <c r="S24" s="134"/>
    </row>
    <row r="25" spans="1:25" x14ac:dyDescent="0.25">
      <c r="A25" s="642"/>
      <c r="B25" s="219">
        <v>11</v>
      </c>
      <c r="C25" s="376">
        <v>0.73699999999999477</v>
      </c>
      <c r="D25" s="376">
        <v>9.2199999999999989</v>
      </c>
      <c r="E25" s="376">
        <v>0.45285895104869667</v>
      </c>
      <c r="F25" s="134"/>
      <c r="G25" s="134"/>
      <c r="H25" s="134"/>
      <c r="I25" s="134"/>
      <c r="J25" s="581"/>
      <c r="K25" s="134"/>
      <c r="L25" s="134"/>
      <c r="M25" s="134"/>
      <c r="N25" s="134"/>
      <c r="O25" s="134"/>
      <c r="P25" s="134"/>
      <c r="Q25" s="134"/>
      <c r="R25" s="134"/>
      <c r="S25" s="134"/>
    </row>
    <row r="26" spans="1:25" x14ac:dyDescent="0.25">
      <c r="A26" s="643"/>
      <c r="B26" s="219">
        <v>12</v>
      </c>
      <c r="C26" s="376">
        <v>0.92400000000000659</v>
      </c>
      <c r="D26" s="376">
        <v>8.5349999999999966</v>
      </c>
      <c r="E26" s="376">
        <v>0.62377940376393326</v>
      </c>
      <c r="F26" s="134"/>
      <c r="G26" s="134"/>
      <c r="H26" s="134"/>
      <c r="I26" s="134"/>
      <c r="J26" s="581"/>
      <c r="K26" s="134"/>
      <c r="L26" s="134"/>
      <c r="M26" s="134"/>
      <c r="N26" s="134"/>
      <c r="O26" s="134"/>
      <c r="P26" s="134"/>
      <c r="Q26" s="134"/>
      <c r="R26" s="134"/>
      <c r="S26" s="134"/>
    </row>
    <row r="27" spans="1:25" x14ac:dyDescent="0.25">
      <c r="A27" s="279">
        <v>2024</v>
      </c>
      <c r="B27" s="219">
        <v>1</v>
      </c>
      <c r="C27" s="376">
        <v>1.0759999999999934</v>
      </c>
      <c r="D27" s="376">
        <v>8.1929999999999978</v>
      </c>
      <c r="E27" s="376">
        <v>0.71058360319322844</v>
      </c>
      <c r="F27" s="134"/>
      <c r="G27" s="134"/>
      <c r="H27" s="134"/>
      <c r="I27" s="134"/>
      <c r="J27" s="581"/>
      <c r="K27" s="134"/>
      <c r="L27" s="134"/>
      <c r="M27" s="134"/>
      <c r="N27" s="134"/>
      <c r="O27" s="134"/>
      <c r="P27" s="134"/>
      <c r="Q27" s="134"/>
      <c r="R27" s="134"/>
      <c r="S27" s="134"/>
    </row>
    <row r="28" spans="1:25" x14ac:dyDescent="0.25">
      <c r="A28" s="629" t="s">
        <v>402</v>
      </c>
      <c r="B28" s="630"/>
      <c r="C28" s="630"/>
      <c r="D28" s="630"/>
      <c r="E28" s="631"/>
      <c r="F28" s="134"/>
      <c r="G28" s="134"/>
      <c r="H28" s="134"/>
      <c r="I28" s="134"/>
      <c r="K28" s="134"/>
      <c r="L28" s="134"/>
      <c r="M28" s="134"/>
      <c r="N28" s="134"/>
      <c r="O28" s="134"/>
      <c r="P28" s="134"/>
      <c r="Q28" s="134"/>
      <c r="R28" s="134"/>
      <c r="S28" s="134"/>
    </row>
    <row r="29" spans="1:25" x14ac:dyDescent="0.25">
      <c r="F29" s="134"/>
      <c r="G29" s="134"/>
      <c r="H29" s="184"/>
      <c r="I29" s="134"/>
      <c r="K29" s="134"/>
      <c r="L29" s="134"/>
      <c r="M29" s="134"/>
      <c r="N29" s="134"/>
      <c r="O29" s="134"/>
      <c r="P29" s="134"/>
      <c r="Q29" s="134"/>
      <c r="R29" s="134"/>
      <c r="S29" s="134"/>
    </row>
    <row r="30" spans="1:25" x14ac:dyDescent="0.25">
      <c r="F30" s="134"/>
      <c r="G30" s="134"/>
      <c r="H30" s="184"/>
      <c r="I30" s="134"/>
      <c r="J30" s="581"/>
      <c r="K30" s="134"/>
      <c r="L30" s="134"/>
      <c r="M30" s="134"/>
      <c r="N30" s="134"/>
      <c r="O30" s="134"/>
      <c r="P30" s="134"/>
      <c r="Q30" s="134"/>
      <c r="R30" s="134"/>
      <c r="S30" s="134"/>
    </row>
    <row r="31" spans="1:25" x14ac:dyDescent="0.25">
      <c r="F31" s="134"/>
      <c r="G31" s="134"/>
      <c r="H31" s="134"/>
      <c r="I31" s="134"/>
      <c r="J31" s="581"/>
      <c r="K31" s="134"/>
      <c r="L31" s="134"/>
      <c r="M31" s="134"/>
      <c r="N31" s="134"/>
      <c r="O31" s="134"/>
      <c r="P31" s="134"/>
      <c r="Q31" s="134"/>
      <c r="R31" s="134"/>
      <c r="S31" s="134"/>
    </row>
    <row r="32" spans="1:25" x14ac:dyDescent="0.25">
      <c r="F32" s="134"/>
      <c r="G32" s="134"/>
      <c r="H32" s="134"/>
      <c r="I32" s="134"/>
      <c r="J32" s="581"/>
      <c r="K32" s="134"/>
      <c r="L32" s="134"/>
      <c r="M32" s="134"/>
      <c r="N32" s="134"/>
      <c r="O32" s="134"/>
      <c r="P32" s="134"/>
      <c r="Q32" s="134"/>
      <c r="R32" s="134"/>
      <c r="S32" s="134"/>
    </row>
    <row r="33" spans="6:19" x14ac:dyDescent="0.25">
      <c r="F33" s="134"/>
      <c r="G33" s="134"/>
      <c r="H33" s="134"/>
      <c r="I33" s="134"/>
      <c r="K33" s="134"/>
      <c r="L33" s="134"/>
      <c r="M33" s="134"/>
      <c r="N33" s="134"/>
      <c r="O33" s="134"/>
      <c r="P33" s="134"/>
      <c r="Q33" s="134"/>
      <c r="R33" s="134"/>
      <c r="S33" s="134"/>
    </row>
  </sheetData>
  <mergeCells count="11">
    <mergeCell ref="J24:J27"/>
    <mergeCell ref="A3:A14"/>
    <mergeCell ref="J30:J32"/>
    <mergeCell ref="A15:A26"/>
    <mergeCell ref="A28:E28"/>
    <mergeCell ref="F2:I2"/>
    <mergeCell ref="F3:I3"/>
    <mergeCell ref="F4:I4"/>
    <mergeCell ref="P16:S16"/>
    <mergeCell ref="B1:I1"/>
    <mergeCell ref="M15:P15"/>
  </mergeCells>
  <hyperlinks>
    <hyperlink ref="M15:P15" location="Содержание!A1" display="Содержание"/>
  </hyperlinks>
  <pageMargins left="0.7" right="0.7" top="0.75" bottom="0.75" header="0.3" footer="0.3"/>
  <pageSetup paperSize="9" scale="64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Содержание!$A$14:$A$68</xm:f>
          </x14:formula1>
          <xm:sqref>A1</xm:sqref>
        </x14:dataValidation>
        <x14:dataValidation type="list" allowBlank="1" showInputMessage="1" showErrorMessage="1">
          <x14:formula1>
            <xm:f>Содержание!$A$2:$A$60</xm:f>
          </x14:formula1>
          <xm:sqref>H29:H30</xm:sqref>
        </x14:dataValidation>
        <x14:dataValidation type="list" allowBlank="1" showInputMessage="1" showErrorMessage="1">
          <x14:formula1>
            <xm:f>'C:\Users\dk_zarina_m\Desktop\[Статистическая информация ДоДКП.xlsx]Мазмұны'!#REF!</xm:f>
          </x14:formula1>
          <xm:sqref>F3:I4</xm:sqref>
        </x14:dataValidation>
      </x14:dataValidations>
    </ext>
  </extLst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tabColor theme="6" tint="0.59999389629810485"/>
  </sheetPr>
  <dimension ref="A1:S32"/>
  <sheetViews>
    <sheetView showGridLines="0" view="pageBreakPreview" zoomScaleNormal="100" zoomScaleSheetLayoutView="100" workbookViewId="0">
      <selection activeCell="F33" sqref="F33"/>
    </sheetView>
  </sheetViews>
  <sheetFormatPr defaultRowHeight="15" x14ac:dyDescent="0.25"/>
  <cols>
    <col min="1" max="1" width="12.85546875" customWidth="1"/>
    <col min="6" max="9" width="8.42578125" customWidth="1"/>
    <col min="10" max="10" width="1.5703125" style="132" customWidth="1"/>
    <col min="11" max="11" width="6.28515625" customWidth="1"/>
    <col min="12" max="19" width="7.140625" customWidth="1"/>
  </cols>
  <sheetData>
    <row r="1" spans="1:19" x14ac:dyDescent="0.25">
      <c r="A1" s="86" t="s">
        <v>64</v>
      </c>
      <c r="B1" s="482" t="str">
        <f>INDEX(Содержание!$B$3:$G$73,MATCH(A1,Содержание!$A$3:$A$73,0),1)</f>
        <v>Азық-түлікке жатпайтын инфляция динамикасы, %</v>
      </c>
      <c r="C1" s="483"/>
      <c r="D1" s="483"/>
      <c r="E1" s="483"/>
      <c r="F1" s="483"/>
      <c r="G1" s="483"/>
      <c r="H1" s="483"/>
      <c r="I1" s="483"/>
    </row>
    <row r="2" spans="1:19" ht="38.25" x14ac:dyDescent="0.25">
      <c r="A2" s="375" t="s">
        <v>169</v>
      </c>
      <c r="B2" s="375" t="s">
        <v>170</v>
      </c>
      <c r="C2" s="375" t="s">
        <v>296</v>
      </c>
      <c r="D2" s="375" t="s">
        <v>297</v>
      </c>
      <c r="E2" s="375" t="s">
        <v>298</v>
      </c>
      <c r="F2" s="486" t="s">
        <v>166</v>
      </c>
      <c r="G2" s="487"/>
      <c r="H2" s="487"/>
      <c r="I2" s="488"/>
    </row>
    <row r="3" spans="1:19" x14ac:dyDescent="0.25">
      <c r="A3" s="644">
        <v>2022</v>
      </c>
      <c r="B3" s="88">
        <v>1</v>
      </c>
      <c r="C3" s="377">
        <v>0.2780000000000058</v>
      </c>
      <c r="D3" s="377">
        <v>8.5049999999999955</v>
      </c>
      <c r="E3" s="377">
        <v>0.68794885380717119</v>
      </c>
      <c r="F3" s="518" t="s">
        <v>105</v>
      </c>
      <c r="G3" s="518"/>
      <c r="H3" s="518"/>
      <c r="I3" s="519"/>
    </row>
    <row r="4" spans="1:19" ht="15" customHeight="1" x14ac:dyDescent="0.25">
      <c r="A4" s="644"/>
      <c r="B4" s="88">
        <v>2</v>
      </c>
      <c r="C4" s="377">
        <v>0.49899999999999523</v>
      </c>
      <c r="D4" s="377">
        <v>8.5849999999999937</v>
      </c>
      <c r="E4" s="377">
        <v>0.75707469411054262</v>
      </c>
      <c r="F4" s="518" t="s">
        <v>104</v>
      </c>
      <c r="G4" s="518"/>
      <c r="H4" s="518"/>
      <c r="I4" s="519"/>
    </row>
    <row r="5" spans="1:19" x14ac:dyDescent="0.25">
      <c r="A5" s="644"/>
      <c r="B5" s="88">
        <v>3</v>
      </c>
      <c r="C5" s="377">
        <v>2.8460000000000036</v>
      </c>
      <c r="D5" s="377">
        <v>10.867999999999995</v>
      </c>
      <c r="E5" s="377">
        <v>2.7147549418875485</v>
      </c>
    </row>
    <row r="6" spans="1:19" x14ac:dyDescent="0.25">
      <c r="A6" s="644"/>
      <c r="B6" s="88">
        <v>4</v>
      </c>
      <c r="C6" s="377">
        <v>1.2180000000000035</v>
      </c>
      <c r="D6" s="377">
        <v>11.082999999999998</v>
      </c>
      <c r="E6" s="377">
        <v>1.4499757591878506</v>
      </c>
    </row>
    <row r="7" spans="1:19" x14ac:dyDescent="0.25">
      <c r="A7" s="644"/>
      <c r="B7" s="88">
        <v>5</v>
      </c>
      <c r="C7" s="377">
        <v>1.3739999999999952</v>
      </c>
      <c r="D7" s="377">
        <v>11.903000000000006</v>
      </c>
      <c r="E7" s="377">
        <v>1.4651160744032552</v>
      </c>
    </row>
    <row r="8" spans="1:19" x14ac:dyDescent="0.25">
      <c r="A8" s="644"/>
      <c r="B8" s="90">
        <v>6</v>
      </c>
      <c r="C8" s="377">
        <v>1.9110000000000014</v>
      </c>
      <c r="D8" s="377">
        <v>13.156999999999996</v>
      </c>
      <c r="E8" s="377">
        <v>1.8613567483075428</v>
      </c>
    </row>
    <row r="9" spans="1:19" x14ac:dyDescent="0.25">
      <c r="A9" s="644"/>
      <c r="B9" s="90">
        <v>7</v>
      </c>
      <c r="C9" s="377">
        <v>1.4560000000000031</v>
      </c>
      <c r="D9" s="377">
        <v>14.201999999999998</v>
      </c>
      <c r="E9" s="377">
        <v>1.4507230429651798</v>
      </c>
    </row>
    <row r="10" spans="1:19" x14ac:dyDescent="0.25">
      <c r="A10" s="644"/>
      <c r="B10" s="89">
        <v>8</v>
      </c>
      <c r="C10" s="377">
        <v>1.7759999999999962</v>
      </c>
      <c r="D10" s="377">
        <v>15.498999999999995</v>
      </c>
      <c r="E10" s="377">
        <v>1.6223724831920805</v>
      </c>
    </row>
    <row r="11" spans="1:19" x14ac:dyDescent="0.25">
      <c r="A11" s="644"/>
      <c r="B11" s="90">
        <v>9</v>
      </c>
      <c r="C11" s="377">
        <v>1.9030000000000058</v>
      </c>
      <c r="D11" s="377">
        <v>17.040999999999997</v>
      </c>
      <c r="E11" s="377">
        <v>1.8928677758536168</v>
      </c>
    </row>
    <row r="12" spans="1:19" x14ac:dyDescent="0.25">
      <c r="A12" s="644"/>
      <c r="B12" s="89">
        <v>10</v>
      </c>
      <c r="C12" s="377">
        <v>1.7109999999999985</v>
      </c>
      <c r="D12" s="377">
        <v>17.924000000000007</v>
      </c>
      <c r="E12" s="377">
        <v>1.6231790680057685</v>
      </c>
    </row>
    <row r="13" spans="1:19" x14ac:dyDescent="0.25">
      <c r="A13" s="644"/>
      <c r="B13" s="90">
        <v>11</v>
      </c>
      <c r="C13" s="377">
        <v>1.5829999999999984</v>
      </c>
      <c r="D13" s="377">
        <v>18.626000000000005</v>
      </c>
      <c r="E13" s="377">
        <v>1.5250996023542314</v>
      </c>
    </row>
    <row r="14" spans="1:19" x14ac:dyDescent="0.25">
      <c r="A14" s="644"/>
      <c r="B14" s="89">
        <v>12</v>
      </c>
      <c r="C14" s="377">
        <v>1.3199999999999932</v>
      </c>
      <c r="D14" s="377">
        <v>19.385000000000005</v>
      </c>
      <c r="E14" s="377">
        <v>1.352727721561152</v>
      </c>
    </row>
    <row r="15" spans="1:19" x14ac:dyDescent="0.25">
      <c r="A15" s="645">
        <v>2023</v>
      </c>
      <c r="B15" s="220">
        <v>1</v>
      </c>
      <c r="C15" s="377">
        <v>0.93000000000000682</v>
      </c>
      <c r="D15" s="377">
        <v>20.161000000000001</v>
      </c>
      <c r="E15" s="377">
        <v>1.1682629808167633</v>
      </c>
    </row>
    <row r="16" spans="1:19" x14ac:dyDescent="0.25">
      <c r="A16" s="646"/>
      <c r="B16" s="220">
        <v>2</v>
      </c>
      <c r="C16" s="377">
        <v>0.80200000000000671</v>
      </c>
      <c r="D16" s="377">
        <v>20.524000000000001</v>
      </c>
      <c r="E16" s="377">
        <v>0.93780506922668394</v>
      </c>
      <c r="P16" s="468" t="s">
        <v>271</v>
      </c>
      <c r="Q16" s="468"/>
      <c r="R16" s="468"/>
      <c r="S16" s="468"/>
    </row>
    <row r="17" spans="1:10" x14ac:dyDescent="0.25">
      <c r="A17" s="646"/>
      <c r="B17" s="220">
        <v>3</v>
      </c>
      <c r="C17" s="377">
        <v>0.75900000000000034</v>
      </c>
      <c r="D17" s="377">
        <v>18.076999999999998</v>
      </c>
      <c r="E17" s="377">
        <v>0.73672031672120397</v>
      </c>
    </row>
    <row r="18" spans="1:10" x14ac:dyDescent="0.25">
      <c r="A18" s="646"/>
      <c r="B18" s="220">
        <v>4</v>
      </c>
      <c r="C18" s="377">
        <v>1.2909999999999968</v>
      </c>
      <c r="D18" s="377">
        <v>18.162000000000006</v>
      </c>
      <c r="E18" s="377">
        <v>1.509820672486498</v>
      </c>
    </row>
    <row r="19" spans="1:10" x14ac:dyDescent="0.25">
      <c r="A19" s="646"/>
      <c r="B19" s="220">
        <v>5</v>
      </c>
      <c r="C19" s="377">
        <v>0.53900000000000148</v>
      </c>
      <c r="D19" s="377">
        <v>17.189999999999998</v>
      </c>
      <c r="E19" s="377">
        <v>0.69441207419524176</v>
      </c>
    </row>
    <row r="20" spans="1:10" x14ac:dyDescent="0.25">
      <c r="A20" s="646"/>
      <c r="B20" s="220">
        <v>6</v>
      </c>
      <c r="C20" s="377">
        <v>0.70900000000000318</v>
      </c>
      <c r="D20" s="377">
        <v>15.808000000000007</v>
      </c>
      <c r="E20" s="377">
        <v>0.57888915132963348</v>
      </c>
    </row>
    <row r="21" spans="1:10" ht="15.75" customHeight="1" x14ac:dyDescent="0.25">
      <c r="A21" s="646"/>
      <c r="B21" s="220">
        <v>7</v>
      </c>
      <c r="C21" s="377">
        <v>0.74599999999999511</v>
      </c>
      <c r="D21" s="377">
        <v>14.997</v>
      </c>
      <c r="E21" s="377">
        <v>0.83618742157069903</v>
      </c>
    </row>
    <row r="22" spans="1:10" x14ac:dyDescent="0.25">
      <c r="A22" s="646"/>
      <c r="B22" s="220">
        <v>8</v>
      </c>
      <c r="C22" s="377">
        <v>0.45600000000000307</v>
      </c>
      <c r="D22" s="377">
        <v>13.504999999999995</v>
      </c>
      <c r="E22" s="377">
        <v>0.44589299896487944</v>
      </c>
    </row>
    <row r="23" spans="1:10" x14ac:dyDescent="0.25">
      <c r="A23" s="646"/>
      <c r="B23" s="220">
        <v>9</v>
      </c>
      <c r="C23" s="377">
        <v>0.62300000000000466</v>
      </c>
      <c r="D23" s="377">
        <v>12.079999999999998</v>
      </c>
      <c r="E23" s="377">
        <v>0.60121518356510251</v>
      </c>
    </row>
    <row r="24" spans="1:10" x14ac:dyDescent="0.25">
      <c r="A24" s="646"/>
      <c r="B24" s="220">
        <v>10</v>
      </c>
      <c r="C24" s="377">
        <v>0.78300000000000125</v>
      </c>
      <c r="D24" s="377">
        <v>11.057000000000002</v>
      </c>
      <c r="E24" s="377">
        <v>0.67055574344767876</v>
      </c>
      <c r="J24" s="581"/>
    </row>
    <row r="25" spans="1:10" x14ac:dyDescent="0.25">
      <c r="A25" s="646"/>
      <c r="B25" s="220">
        <v>11</v>
      </c>
      <c r="C25" s="378">
        <v>0.54900000000000659</v>
      </c>
      <c r="D25" s="377">
        <v>9.9260000000000019</v>
      </c>
      <c r="E25" s="377">
        <v>0.66248449535900988</v>
      </c>
      <c r="J25" s="581"/>
    </row>
    <row r="26" spans="1:10" x14ac:dyDescent="0.25">
      <c r="A26" s="647"/>
      <c r="B26" s="220">
        <v>12</v>
      </c>
      <c r="C26" s="378">
        <v>0.52599999999999625</v>
      </c>
      <c r="D26" s="377">
        <v>9.0649999999999977</v>
      </c>
      <c r="E26" s="377">
        <v>0.57585726810120264</v>
      </c>
      <c r="J26" s="581"/>
    </row>
    <row r="27" spans="1:10" x14ac:dyDescent="0.25">
      <c r="A27" s="273">
        <v>2024</v>
      </c>
      <c r="B27" s="220">
        <v>1</v>
      </c>
      <c r="C27" s="378">
        <v>0.51699999999999591</v>
      </c>
      <c r="D27" s="377">
        <v>8.617999999999995</v>
      </c>
      <c r="E27" s="377">
        <v>0.78524809340372315</v>
      </c>
      <c r="J27" s="581"/>
    </row>
    <row r="28" spans="1:10" x14ac:dyDescent="0.25">
      <c r="A28" s="629" t="s">
        <v>402</v>
      </c>
      <c r="B28" s="630"/>
      <c r="C28" s="630"/>
      <c r="D28" s="630"/>
      <c r="E28" s="631"/>
    </row>
    <row r="30" spans="1:10" x14ac:dyDescent="0.25">
      <c r="J30" s="581"/>
    </row>
    <row r="31" spans="1:10" x14ac:dyDescent="0.25">
      <c r="J31" s="581"/>
    </row>
    <row r="32" spans="1:10" x14ac:dyDescent="0.25">
      <c r="J32" s="581"/>
    </row>
  </sheetData>
  <mergeCells count="10">
    <mergeCell ref="B1:I1"/>
    <mergeCell ref="A3:A14"/>
    <mergeCell ref="F4:I4"/>
    <mergeCell ref="P16:S16"/>
    <mergeCell ref="J30:J32"/>
    <mergeCell ref="F2:I2"/>
    <mergeCell ref="F3:I3"/>
    <mergeCell ref="J24:J27"/>
    <mergeCell ref="A15:A26"/>
    <mergeCell ref="A28:E28"/>
  </mergeCells>
  <hyperlinks>
    <hyperlink ref="P16:S16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Содержание!$A$14:$A$68</xm:f>
          </x14:formula1>
          <xm:sqref>A1</xm:sqref>
        </x14:dataValidation>
        <x14:dataValidation type="list" allowBlank="1" showInputMessage="1" showErrorMessage="1">
          <x14:formula1>
            <xm:f>'C:\Users\dk_zarina_m\Desktop\[Статистическая информация ДоДКП.xlsx]Мазмұны'!#REF!</xm:f>
          </x14:formula1>
          <xm:sqref>F3:I4</xm:sqref>
        </x14:dataValidation>
      </x14:dataValidations>
    </ext>
  </extLst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32"/>
  <sheetViews>
    <sheetView showGridLines="0" view="pageBreakPreview" zoomScaleNormal="100" zoomScaleSheetLayoutView="100" workbookViewId="0">
      <selection activeCell="F34" sqref="F34"/>
    </sheetView>
  </sheetViews>
  <sheetFormatPr defaultColWidth="9.140625" defaultRowHeight="15" x14ac:dyDescent="0.25"/>
  <cols>
    <col min="1" max="1" width="12.85546875" customWidth="1"/>
    <col min="6" max="9" width="8.42578125" customWidth="1"/>
    <col min="10" max="10" width="1.5703125" style="132" customWidth="1"/>
    <col min="11" max="11" width="6.28515625" customWidth="1"/>
    <col min="12" max="19" width="7.140625" customWidth="1"/>
  </cols>
  <sheetData>
    <row r="1" spans="1:10" x14ac:dyDescent="0.25">
      <c r="A1" s="86" t="s">
        <v>72</v>
      </c>
      <c r="B1" s="482" t="str">
        <f>INDEX(Содержание!$B$3:$G$73,MATCH(A1,Содержание!$A$3:$A$73,0),1)</f>
        <v>Сервистік инфляция динамикасы, %</v>
      </c>
      <c r="C1" s="483"/>
      <c r="D1" s="483"/>
      <c r="E1" s="483"/>
      <c r="F1" s="483"/>
      <c r="G1" s="483"/>
      <c r="H1" s="483"/>
      <c r="I1" s="483"/>
    </row>
    <row r="2" spans="1:10" ht="38.25" x14ac:dyDescent="0.25">
      <c r="A2" s="371" t="s">
        <v>169</v>
      </c>
      <c r="B2" s="371" t="s">
        <v>170</v>
      </c>
      <c r="C2" s="375" t="s">
        <v>296</v>
      </c>
      <c r="D2" s="375" t="s">
        <v>297</v>
      </c>
      <c r="E2" s="375" t="s">
        <v>298</v>
      </c>
      <c r="F2" s="505" t="s">
        <v>166</v>
      </c>
      <c r="G2" s="506"/>
      <c r="H2" s="506"/>
      <c r="I2" s="507"/>
    </row>
    <row r="3" spans="1:10" x14ac:dyDescent="0.25">
      <c r="A3" s="645">
        <v>2022</v>
      </c>
      <c r="B3" s="220">
        <v>1</v>
      </c>
      <c r="C3" s="244">
        <v>0.62099999999999511</v>
      </c>
      <c r="D3" s="244">
        <v>6.8490000000000038</v>
      </c>
      <c r="E3" s="244">
        <v>0.46733675756254911</v>
      </c>
      <c r="F3" s="517" t="s">
        <v>105</v>
      </c>
      <c r="G3" s="518"/>
      <c r="H3" s="518"/>
      <c r="I3" s="519"/>
    </row>
    <row r="4" spans="1:10" ht="15" customHeight="1" x14ac:dyDescent="0.25">
      <c r="A4" s="646"/>
      <c r="B4" s="220">
        <v>2</v>
      </c>
      <c r="C4" s="244">
        <v>0.5660000000000025</v>
      </c>
      <c r="D4" s="244">
        <v>7.1140000000000043</v>
      </c>
      <c r="E4" s="244">
        <v>0.42930284909851935</v>
      </c>
      <c r="F4" s="517" t="s">
        <v>104</v>
      </c>
      <c r="G4" s="518"/>
      <c r="H4" s="518"/>
      <c r="I4" s="519"/>
    </row>
    <row r="5" spans="1:10" x14ac:dyDescent="0.25">
      <c r="A5" s="646"/>
      <c r="B5" s="220">
        <v>3</v>
      </c>
      <c r="C5" s="244">
        <v>1.3640000000000043</v>
      </c>
      <c r="D5" s="244">
        <v>8.3199999999999932</v>
      </c>
      <c r="E5" s="244">
        <v>1.5335910886883966</v>
      </c>
    </row>
    <row r="6" spans="1:10" x14ac:dyDescent="0.25">
      <c r="A6" s="646"/>
      <c r="B6" s="220">
        <v>4</v>
      </c>
      <c r="C6" s="244">
        <v>1.0390000000000015</v>
      </c>
      <c r="D6" s="244">
        <v>8.9320000000000022</v>
      </c>
      <c r="E6" s="244">
        <v>0.8407833204367563</v>
      </c>
    </row>
    <row r="7" spans="1:10" x14ac:dyDescent="0.25">
      <c r="A7" s="646"/>
      <c r="B7" s="220">
        <v>5</v>
      </c>
      <c r="C7" s="244">
        <v>0.81999999999999318</v>
      </c>
      <c r="D7" s="244">
        <v>9.0510000000000019</v>
      </c>
      <c r="E7" s="244">
        <v>0.61545226127664421</v>
      </c>
    </row>
    <row r="8" spans="1:10" x14ac:dyDescent="0.25">
      <c r="A8" s="646"/>
      <c r="B8" s="220">
        <v>6</v>
      </c>
      <c r="C8" s="244">
        <v>0.79999999999999716</v>
      </c>
      <c r="D8" s="244">
        <v>9.1680000000000064</v>
      </c>
      <c r="E8" s="244">
        <v>0.72089171400358509</v>
      </c>
    </row>
    <row r="9" spans="1:10" ht="15.75" customHeight="1" x14ac:dyDescent="0.25">
      <c r="A9" s="646"/>
      <c r="B9" s="220">
        <v>7</v>
      </c>
      <c r="C9" s="244">
        <v>0.82999999999999829</v>
      </c>
      <c r="D9" s="244">
        <v>9.2060000000000031</v>
      </c>
      <c r="E9" s="244">
        <v>0.8231591729220753</v>
      </c>
    </row>
    <row r="10" spans="1:10" x14ac:dyDescent="0.25">
      <c r="A10" s="646"/>
      <c r="B10" s="220">
        <v>8</v>
      </c>
      <c r="C10" s="244">
        <v>1.5939999999999941</v>
      </c>
      <c r="D10" s="244">
        <v>10.093000000000004</v>
      </c>
      <c r="E10" s="244">
        <v>1.5558250545000476</v>
      </c>
    </row>
    <row r="11" spans="1:10" x14ac:dyDescent="0.25">
      <c r="A11" s="646"/>
      <c r="B11" s="220">
        <v>9</v>
      </c>
      <c r="C11" s="244">
        <v>2.6740000000000066</v>
      </c>
      <c r="D11" s="244">
        <v>12.257999999999996</v>
      </c>
      <c r="E11" s="244">
        <v>2.1716724808434122</v>
      </c>
    </row>
    <row r="12" spans="1:10" x14ac:dyDescent="0.25">
      <c r="A12" s="646"/>
      <c r="B12" s="220">
        <v>10</v>
      </c>
      <c r="C12" s="244">
        <v>1.6680000000000064</v>
      </c>
      <c r="D12" s="244">
        <v>13.546999999999997</v>
      </c>
      <c r="E12" s="244">
        <v>1.4507178357858237</v>
      </c>
      <c r="J12" s="581"/>
    </row>
    <row r="13" spans="1:10" x14ac:dyDescent="0.25">
      <c r="A13" s="646"/>
      <c r="B13" s="220">
        <v>11</v>
      </c>
      <c r="C13" s="244">
        <v>0.77400000000000091</v>
      </c>
      <c r="D13" s="244">
        <v>14.082999999999998</v>
      </c>
      <c r="E13" s="244">
        <v>0.84877142058846289</v>
      </c>
      <c r="J13" s="581"/>
    </row>
    <row r="14" spans="1:10" x14ac:dyDescent="0.25">
      <c r="A14" s="647"/>
      <c r="B14" s="220">
        <v>12</v>
      </c>
      <c r="C14" s="244">
        <v>0.50499999999999545</v>
      </c>
      <c r="D14" s="244">
        <v>14.066000000000003</v>
      </c>
      <c r="E14" s="244">
        <v>0.550969136385703</v>
      </c>
      <c r="J14" s="581"/>
    </row>
    <row r="15" spans="1:10" x14ac:dyDescent="0.25">
      <c r="A15" s="648">
        <v>2023</v>
      </c>
      <c r="B15" s="220">
        <v>1</v>
      </c>
      <c r="C15" s="244">
        <v>0.7219999999999942</v>
      </c>
      <c r="D15" s="244">
        <v>14.180999999999997</v>
      </c>
      <c r="E15" s="244">
        <v>0.77725157169344072</v>
      </c>
      <c r="J15" s="581"/>
    </row>
    <row r="16" spans="1:10" x14ac:dyDescent="0.25">
      <c r="A16" s="649"/>
      <c r="B16" s="220">
        <v>2</v>
      </c>
      <c r="C16" s="244">
        <v>1.3130000000000024</v>
      </c>
      <c r="D16" s="244">
        <v>15.028999999999996</v>
      </c>
      <c r="E16" s="244">
        <v>1.3133372246475119</v>
      </c>
      <c r="J16" s="581"/>
    </row>
    <row r="17" spans="1:19" x14ac:dyDescent="0.25">
      <c r="A17" s="649"/>
      <c r="B17" s="220">
        <v>3</v>
      </c>
      <c r="C17" s="244">
        <v>0.77500000000000568</v>
      </c>
      <c r="D17" s="244">
        <v>14.36</v>
      </c>
      <c r="E17" s="244">
        <v>0.79323685559391777</v>
      </c>
      <c r="J17" s="581"/>
    </row>
    <row r="18" spans="1:19" x14ac:dyDescent="0.25">
      <c r="A18" s="649"/>
      <c r="B18" s="220">
        <v>4</v>
      </c>
      <c r="C18" s="244">
        <v>0.42400000000000659</v>
      </c>
      <c r="D18" s="244">
        <v>13.664000000000001</v>
      </c>
      <c r="E18" s="244">
        <v>0.25979554607771149</v>
      </c>
      <c r="J18" s="581"/>
    </row>
    <row r="19" spans="1:19" x14ac:dyDescent="0.25">
      <c r="A19" s="649"/>
      <c r="B19" s="220">
        <v>5</v>
      </c>
      <c r="C19" s="244">
        <v>0.68600000000000705</v>
      </c>
      <c r="D19" s="244">
        <v>13.513000000000005</v>
      </c>
      <c r="E19" s="244">
        <v>0.43008050101451545</v>
      </c>
      <c r="J19" s="581"/>
      <c r="P19" s="468" t="s">
        <v>271</v>
      </c>
      <c r="Q19" s="468"/>
      <c r="R19" s="468"/>
      <c r="S19" s="468"/>
    </row>
    <row r="20" spans="1:19" x14ac:dyDescent="0.25">
      <c r="A20" s="649"/>
      <c r="B20" s="220">
        <v>6</v>
      </c>
      <c r="C20" s="244">
        <v>0.625</v>
      </c>
      <c r="D20" s="244">
        <v>13.316000000000003</v>
      </c>
      <c r="E20" s="244">
        <v>0.61420470258239845</v>
      </c>
    </row>
    <row r="21" spans="1:19" x14ac:dyDescent="0.25">
      <c r="A21" s="649"/>
      <c r="B21" s="220">
        <v>7</v>
      </c>
      <c r="C21" s="244">
        <v>1.0390000000000015</v>
      </c>
      <c r="D21" s="244">
        <v>13.551000000000002</v>
      </c>
      <c r="E21" s="244">
        <v>1.0010742197667355</v>
      </c>
    </row>
    <row r="22" spans="1:19" x14ac:dyDescent="0.25">
      <c r="A22" s="649"/>
      <c r="B22" s="220">
        <v>8</v>
      </c>
      <c r="C22" s="244">
        <v>1.8689999999999998</v>
      </c>
      <c r="D22" s="244">
        <v>13.858000000000004</v>
      </c>
      <c r="E22" s="244">
        <v>1.7709846526528281</v>
      </c>
    </row>
    <row r="23" spans="1:19" x14ac:dyDescent="0.25">
      <c r="A23" s="649"/>
      <c r="B23" s="220">
        <v>9</v>
      </c>
      <c r="C23" s="244">
        <v>0.93200000000000216</v>
      </c>
      <c r="D23" s="244">
        <v>11.926000000000002</v>
      </c>
      <c r="E23" s="244">
        <v>0.75586125961224582</v>
      </c>
    </row>
    <row r="24" spans="1:19" x14ac:dyDescent="0.25">
      <c r="A24" s="649"/>
      <c r="B24" s="220">
        <v>10</v>
      </c>
      <c r="C24" s="244">
        <v>0.79999999999999716</v>
      </c>
      <c r="D24" s="244">
        <v>10.971000000000004</v>
      </c>
      <c r="E24" s="244">
        <v>0.81963423781066069</v>
      </c>
    </row>
    <row r="25" spans="1:19" s="242" customFormat="1" x14ac:dyDescent="0.25">
      <c r="A25" s="650"/>
      <c r="B25" s="220">
        <v>11</v>
      </c>
      <c r="C25" s="244">
        <v>1.7309999999999945</v>
      </c>
      <c r="D25" s="244">
        <v>12.025000000000006</v>
      </c>
      <c r="E25" s="244">
        <v>1.5937972094883435</v>
      </c>
      <c r="J25" s="132"/>
    </row>
    <row r="26" spans="1:19" s="242" customFormat="1" x14ac:dyDescent="0.25">
      <c r="A26" s="651"/>
      <c r="B26" s="220">
        <v>12</v>
      </c>
      <c r="C26" s="244">
        <v>0.80599999999999739</v>
      </c>
      <c r="D26" s="244">
        <v>12.361000000000001</v>
      </c>
      <c r="E26" s="244">
        <v>0.84890989966892505</v>
      </c>
      <c r="J26" s="132"/>
    </row>
    <row r="27" spans="1:19" s="242" customFormat="1" x14ac:dyDescent="0.25">
      <c r="A27" s="311">
        <v>2024</v>
      </c>
      <c r="B27" s="220">
        <v>1</v>
      </c>
      <c r="C27" s="244">
        <v>0.70899999999999996</v>
      </c>
      <c r="D27" s="244">
        <v>12.346999999999994</v>
      </c>
      <c r="E27" s="244">
        <v>0.71709630272391678</v>
      </c>
      <c r="J27" s="132"/>
    </row>
    <row r="28" spans="1:19" x14ac:dyDescent="0.25">
      <c r="A28" s="629" t="s">
        <v>402</v>
      </c>
      <c r="B28" s="630"/>
      <c r="C28" s="630"/>
      <c r="D28" s="630"/>
      <c r="E28" s="631"/>
    </row>
    <row r="30" spans="1:19" x14ac:dyDescent="0.25">
      <c r="J30" s="581"/>
    </row>
    <row r="31" spans="1:19" x14ac:dyDescent="0.25">
      <c r="J31" s="581"/>
    </row>
    <row r="32" spans="1:19" x14ac:dyDescent="0.25">
      <c r="J32" s="581"/>
    </row>
  </sheetData>
  <mergeCells count="10">
    <mergeCell ref="P19:S19"/>
    <mergeCell ref="J12:J19"/>
    <mergeCell ref="J30:J32"/>
    <mergeCell ref="A3:A14"/>
    <mergeCell ref="A28:E28"/>
    <mergeCell ref="A15:A26"/>
    <mergeCell ref="B1:I1"/>
    <mergeCell ref="F2:I2"/>
    <mergeCell ref="F3:I3"/>
    <mergeCell ref="F4:I4"/>
  </mergeCells>
  <hyperlinks>
    <hyperlink ref="P19:S19" location="Содержание!A1" display="Содержание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Содержание!$A$14:$A$68</xm:f>
          </x14:formula1>
          <xm:sqref>A1</xm:sqref>
        </x14:dataValidation>
        <x14:dataValidation type="list" allowBlank="1" showInputMessage="1" showErrorMessage="1">
          <x14:formula1>
            <xm:f>'C:\Users\dk_zarina_m\Desktop\[Статистическая информация ДоДКП.xlsx]Мазмұны'!#REF!</xm:f>
          </x14:formula1>
          <xm:sqref>F3:I4</xm:sqref>
        </x14:dataValidation>
      </x14:dataValidations>
    </ext>
  </extLst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U39"/>
  <sheetViews>
    <sheetView view="pageBreakPreview" zoomScaleNormal="100" zoomScaleSheetLayoutView="100" workbookViewId="0">
      <pane xSplit="2" ySplit="2" topLeftCell="C3" activePane="bottomRight" state="frozen"/>
      <selection pane="topRight" activeCell="B1" sqref="B1"/>
      <selection pane="bottomLeft" activeCell="A5" sqref="A5"/>
      <selection pane="bottomRight" activeCell="I3" sqref="I3"/>
    </sheetView>
  </sheetViews>
  <sheetFormatPr defaultColWidth="9.140625" defaultRowHeight="15" x14ac:dyDescent="0.25"/>
  <cols>
    <col min="1" max="2" width="11.7109375" style="234" customWidth="1"/>
    <col min="3" max="3" width="13.28515625" style="234" customWidth="1"/>
    <col min="4" max="4" width="14.140625" style="234" customWidth="1"/>
    <col min="5" max="5" width="8.5703125" style="234" customWidth="1"/>
    <col min="6" max="6" width="10" style="234" customWidth="1"/>
    <col min="7" max="7" width="18.28515625" style="234" customWidth="1"/>
    <col min="8" max="8" width="9.5703125" style="234" customWidth="1"/>
    <col min="9" max="9" width="12.28515625" style="234" bestFit="1" customWidth="1"/>
    <col min="10" max="10" width="9.140625" style="234"/>
    <col min="11" max="11" width="1.140625" style="234" customWidth="1"/>
    <col min="12" max="12" width="9.140625" style="234"/>
    <col min="13" max="13" width="1.5703125" style="235" customWidth="1"/>
    <col min="14" max="16384" width="9.140625" style="234"/>
  </cols>
  <sheetData>
    <row r="1" spans="1:21" x14ac:dyDescent="0.25">
      <c r="A1" s="86" t="s">
        <v>73</v>
      </c>
      <c r="B1" s="637" t="str">
        <f>INDEX(Содержание!$B$3:$G$73,MATCH(A1,Содержание!$A$3:$A$73,0),1)</f>
        <v>Маусымдық тазартылған тұтыну бағаларының индексі және базалық инфляцияны бағалау, %</v>
      </c>
      <c r="C1" s="638"/>
      <c r="D1" s="638"/>
      <c r="E1" s="638"/>
      <c r="F1" s="638"/>
      <c r="G1" s="638"/>
      <c r="H1" s="638"/>
      <c r="I1" s="638"/>
      <c r="J1" s="638"/>
      <c r="K1" s="638"/>
      <c r="L1" s="638"/>
      <c r="N1" s="236"/>
      <c r="O1" s="236"/>
      <c r="P1" s="236"/>
      <c r="Q1" s="236"/>
      <c r="R1" s="236"/>
      <c r="S1" s="236"/>
      <c r="T1" s="236"/>
      <c r="U1" s="236"/>
    </row>
    <row r="2" spans="1:21" ht="34.5" customHeight="1" x14ac:dyDescent="0.25">
      <c r="A2" s="371" t="s">
        <v>169</v>
      </c>
      <c r="B2" s="238" t="s">
        <v>170</v>
      </c>
      <c r="C2" s="654" t="s">
        <v>304</v>
      </c>
      <c r="D2" s="655"/>
      <c r="E2" s="654" t="s">
        <v>305</v>
      </c>
      <c r="F2" s="655"/>
      <c r="G2" s="379" t="s">
        <v>306</v>
      </c>
      <c r="H2" s="380" t="s">
        <v>307</v>
      </c>
      <c r="I2" s="381" t="s">
        <v>406</v>
      </c>
      <c r="J2" s="657" t="s">
        <v>166</v>
      </c>
      <c r="K2" s="658"/>
      <c r="L2" s="658"/>
      <c r="N2" s="236"/>
      <c r="O2" s="236"/>
      <c r="P2" s="236"/>
      <c r="Q2" s="236"/>
      <c r="R2" s="236"/>
      <c r="S2" s="236"/>
      <c r="T2" s="236"/>
      <c r="U2" s="236"/>
    </row>
    <row r="3" spans="1:21" ht="15" customHeight="1" x14ac:dyDescent="0.25">
      <c r="A3" s="656">
        <v>2021</v>
      </c>
      <c r="B3" s="238">
        <v>1</v>
      </c>
      <c r="C3" s="237">
        <v>0.69129648234081742</v>
      </c>
      <c r="D3" s="237">
        <v>0.35505088374532079</v>
      </c>
      <c r="E3" s="237">
        <v>0.32737397821989589</v>
      </c>
      <c r="F3" s="237">
        <v>0.48675505653430662</v>
      </c>
      <c r="G3" s="237">
        <v>0.5198771354627354</v>
      </c>
      <c r="H3" s="237">
        <v>0.52945810673224969</v>
      </c>
      <c r="I3" s="237">
        <v>0.66019801346359464</v>
      </c>
      <c r="J3" s="538" t="s">
        <v>104</v>
      </c>
      <c r="K3" s="489"/>
      <c r="L3" s="490"/>
      <c r="N3" s="236"/>
      <c r="O3" s="236"/>
      <c r="P3" s="236"/>
      <c r="Q3" s="236"/>
      <c r="R3" s="236"/>
      <c r="S3" s="236"/>
      <c r="T3" s="236"/>
      <c r="U3" s="236"/>
    </row>
    <row r="4" spans="1:21" x14ac:dyDescent="0.25">
      <c r="A4" s="656"/>
      <c r="B4" s="238">
        <v>2</v>
      </c>
      <c r="C4" s="237">
        <v>0.73548442469213171</v>
      </c>
      <c r="D4" s="237">
        <v>0.48658734755781552</v>
      </c>
      <c r="E4" s="237">
        <v>0.32737397821989589</v>
      </c>
      <c r="F4" s="237">
        <v>0.48675505653430662</v>
      </c>
      <c r="G4" s="237">
        <v>0.59156085804751513</v>
      </c>
      <c r="H4" s="237">
        <v>0.54864364568528856</v>
      </c>
      <c r="I4" s="237">
        <v>0.58151659092272701</v>
      </c>
      <c r="J4" s="659" t="s">
        <v>105</v>
      </c>
      <c r="K4" s="660"/>
      <c r="L4" s="660"/>
      <c r="N4" s="236"/>
      <c r="O4" s="236"/>
      <c r="P4" s="236"/>
      <c r="Q4" s="236"/>
      <c r="R4" s="236"/>
      <c r="S4" s="236"/>
      <c r="T4" s="236"/>
      <c r="U4" s="236"/>
    </row>
    <row r="5" spans="1:21" ht="15" customHeight="1" x14ac:dyDescent="0.25">
      <c r="A5" s="656"/>
      <c r="B5" s="238">
        <v>3</v>
      </c>
      <c r="C5" s="237">
        <v>0.68513499374951436</v>
      </c>
      <c r="D5" s="237">
        <v>0.38392467042295664</v>
      </c>
      <c r="E5" s="237">
        <v>0.32737397821989589</v>
      </c>
      <c r="F5" s="237">
        <v>0.48675505653430662</v>
      </c>
      <c r="G5" s="237">
        <v>0.46907870924070494</v>
      </c>
      <c r="H5" s="237">
        <v>0.49879296002464457</v>
      </c>
      <c r="I5" s="237">
        <v>0.52563157081406098</v>
      </c>
      <c r="J5" s="236"/>
      <c r="K5" s="236"/>
      <c r="L5" s="236"/>
      <c r="N5" s="236"/>
      <c r="O5" s="236"/>
      <c r="P5" s="236"/>
      <c r="Q5" s="236"/>
      <c r="R5" s="236"/>
      <c r="S5" s="236"/>
      <c r="T5" s="236"/>
      <c r="U5" s="236"/>
    </row>
    <row r="6" spans="1:21" x14ac:dyDescent="0.25">
      <c r="A6" s="656"/>
      <c r="B6" s="238">
        <v>4</v>
      </c>
      <c r="C6" s="237">
        <v>0.8703011409408532</v>
      </c>
      <c r="D6" s="237">
        <v>0.47095146244532771</v>
      </c>
      <c r="E6" s="237">
        <v>0.32737397821989589</v>
      </c>
      <c r="F6" s="237">
        <v>0.48675505653430662</v>
      </c>
      <c r="G6" s="237">
        <v>0.57289426695403023</v>
      </c>
      <c r="H6" s="237">
        <v>0.74075008537977283</v>
      </c>
      <c r="I6" s="237">
        <v>0.59606223036323536</v>
      </c>
      <c r="J6" s="236"/>
      <c r="K6" s="236"/>
      <c r="L6" s="236"/>
      <c r="N6" s="236"/>
      <c r="O6" s="236"/>
      <c r="P6" s="236"/>
      <c r="Q6" s="236"/>
      <c r="R6" s="236"/>
      <c r="S6" s="236"/>
      <c r="T6" s="236"/>
      <c r="U6" s="236"/>
    </row>
    <row r="7" spans="1:21" x14ac:dyDescent="0.25">
      <c r="A7" s="656"/>
      <c r="B7" s="238">
        <v>5</v>
      </c>
      <c r="C7" s="237">
        <v>0.83388285683554386</v>
      </c>
      <c r="D7" s="237">
        <v>0.56345708881406154</v>
      </c>
      <c r="E7" s="237">
        <v>0.32737397821989589</v>
      </c>
      <c r="F7" s="237">
        <v>0.48675505653430662</v>
      </c>
      <c r="G7" s="237">
        <v>0.65643479495415136</v>
      </c>
      <c r="H7" s="237">
        <v>0.72172029697560447</v>
      </c>
      <c r="I7" s="237">
        <v>0.65375444746000733</v>
      </c>
      <c r="J7" s="236"/>
      <c r="K7" s="236"/>
      <c r="L7" s="236"/>
      <c r="N7" s="236"/>
      <c r="O7" s="236"/>
      <c r="P7" s="236"/>
      <c r="Q7" s="236"/>
      <c r="R7" s="236"/>
      <c r="S7" s="236"/>
      <c r="T7" s="236"/>
      <c r="U7" s="236"/>
    </row>
    <row r="8" spans="1:21" x14ac:dyDescent="0.25">
      <c r="A8" s="656"/>
      <c r="B8" s="238">
        <v>6</v>
      </c>
      <c r="C8" s="237">
        <v>1.4051969507054736</v>
      </c>
      <c r="D8" s="237">
        <v>0.58256414085174413</v>
      </c>
      <c r="E8" s="237">
        <v>0.32737397821989589</v>
      </c>
      <c r="F8" s="237">
        <v>0.48675505653430662</v>
      </c>
      <c r="G8" s="237">
        <v>0.67593834873314051</v>
      </c>
      <c r="H8" s="237">
        <v>1.1712579844206772</v>
      </c>
      <c r="I8" s="237">
        <v>0.87790945559201816</v>
      </c>
      <c r="J8" s="236"/>
      <c r="K8" s="236"/>
      <c r="L8" s="236"/>
      <c r="N8" s="236"/>
      <c r="O8" s="236"/>
      <c r="P8" s="236"/>
      <c r="Q8" s="236"/>
      <c r="R8" s="236"/>
      <c r="S8" s="236"/>
      <c r="T8" s="236"/>
      <c r="U8" s="236"/>
    </row>
    <row r="9" spans="1:21" x14ac:dyDescent="0.25">
      <c r="A9" s="656"/>
      <c r="B9" s="238">
        <v>7</v>
      </c>
      <c r="C9" s="237">
        <v>0.92253217991483893</v>
      </c>
      <c r="D9" s="237">
        <v>0.56124866970475296</v>
      </c>
      <c r="E9" s="237">
        <v>0.32737397821989589</v>
      </c>
      <c r="F9" s="237">
        <v>0.48675505653430662</v>
      </c>
      <c r="G9" s="237">
        <v>0.78528854943715487</v>
      </c>
      <c r="H9" s="237">
        <v>0.89585434518239992</v>
      </c>
      <c r="I9" s="237">
        <v>0.92961087552622723</v>
      </c>
      <c r="J9" s="236"/>
      <c r="K9" s="236"/>
      <c r="L9" s="236"/>
      <c r="N9" s="236"/>
      <c r="O9" s="236"/>
      <c r="P9" s="236"/>
      <c r="Q9" s="236"/>
      <c r="R9" s="236"/>
      <c r="S9" s="236"/>
      <c r="T9" s="236"/>
      <c r="U9" s="236"/>
    </row>
    <row r="10" spans="1:21" x14ac:dyDescent="0.25">
      <c r="A10" s="656"/>
      <c r="B10" s="238">
        <v>8</v>
      </c>
      <c r="C10" s="237">
        <v>1.0274787787379722</v>
      </c>
      <c r="D10" s="237">
        <v>0.64452330153982018</v>
      </c>
      <c r="E10" s="237">
        <v>0.32737397821989589</v>
      </c>
      <c r="F10" s="237">
        <v>0.48675505653430662</v>
      </c>
      <c r="G10" s="237">
        <v>0.76124166562452444</v>
      </c>
      <c r="H10" s="237">
        <v>0.77414167016688396</v>
      </c>
      <c r="I10" s="237">
        <v>0.94708466658998702</v>
      </c>
      <c r="J10" s="236"/>
      <c r="K10" s="236"/>
      <c r="L10" s="236"/>
      <c r="N10" s="236"/>
      <c r="O10" s="236"/>
      <c r="P10" s="236"/>
      <c r="Q10" s="236"/>
      <c r="R10" s="236"/>
      <c r="S10" s="236"/>
      <c r="T10" s="236"/>
      <c r="U10" s="236"/>
    </row>
    <row r="11" spans="1:21" x14ac:dyDescent="0.25">
      <c r="A11" s="656"/>
      <c r="B11" s="238">
        <v>9</v>
      </c>
      <c r="C11" s="237">
        <v>0.78244931338655022</v>
      </c>
      <c r="D11" s="237">
        <v>0.37552833348321712</v>
      </c>
      <c r="E11" s="237">
        <v>0.32737397821989589</v>
      </c>
      <c r="F11" s="237">
        <v>0.48675505653430662</v>
      </c>
      <c r="G11" s="237">
        <v>0.60961233732416531</v>
      </c>
      <c r="H11" s="237">
        <v>0.6116963470450969</v>
      </c>
      <c r="I11" s="237">
        <v>0.76056412079812696</v>
      </c>
      <c r="J11" s="236"/>
      <c r="K11" s="236"/>
      <c r="L11" s="236"/>
      <c r="N11" s="236"/>
      <c r="O11" s="236"/>
      <c r="P11" s="236"/>
      <c r="Q11" s="236"/>
      <c r="R11" s="236"/>
      <c r="S11" s="236"/>
      <c r="T11" s="236"/>
      <c r="U11" s="236"/>
    </row>
    <row r="12" spans="1:21" x14ac:dyDescent="0.25">
      <c r="A12" s="656"/>
      <c r="B12" s="238">
        <v>10</v>
      </c>
      <c r="C12" s="237">
        <v>0.86842699578770066</v>
      </c>
      <c r="D12" s="237">
        <v>0.2502581144843532</v>
      </c>
      <c r="E12" s="237">
        <v>0.32737397821989589</v>
      </c>
      <c r="F12" s="237">
        <v>0.48675505653430662</v>
      </c>
      <c r="G12" s="237">
        <v>0.47640100551249986</v>
      </c>
      <c r="H12" s="237">
        <v>0.66935951367091207</v>
      </c>
      <c r="I12" s="237">
        <v>0.68506584362763101</v>
      </c>
      <c r="J12" s="236"/>
      <c r="K12" s="236"/>
      <c r="L12" s="236"/>
      <c r="N12" s="236"/>
      <c r="O12" s="236"/>
      <c r="P12" s="236"/>
      <c r="Q12" s="236"/>
      <c r="R12" s="236"/>
      <c r="S12" s="236"/>
      <c r="T12" s="236"/>
      <c r="U12" s="236"/>
    </row>
    <row r="13" spans="1:21" x14ac:dyDescent="0.25">
      <c r="A13" s="656"/>
      <c r="B13" s="238">
        <v>11</v>
      </c>
      <c r="C13" s="237">
        <v>0.79845705052551352</v>
      </c>
      <c r="D13" s="237">
        <v>0.27738253125062329</v>
      </c>
      <c r="E13" s="237">
        <v>0.32737397821989589</v>
      </c>
      <c r="F13" s="237">
        <v>0.48675505653430662</v>
      </c>
      <c r="G13" s="237">
        <v>0.45356422201582802</v>
      </c>
      <c r="H13" s="237">
        <v>0.56314582020024773</v>
      </c>
      <c r="I13" s="237">
        <v>0.61473389363875219</v>
      </c>
      <c r="J13" s="236"/>
      <c r="K13" s="236"/>
      <c r="L13" s="236"/>
      <c r="N13" s="236"/>
      <c r="O13" s="236"/>
      <c r="P13" s="236"/>
      <c r="Q13" s="236"/>
      <c r="R13" s="236"/>
      <c r="S13" s="236"/>
      <c r="T13" s="236"/>
      <c r="U13" s="236"/>
    </row>
    <row r="14" spans="1:21" x14ac:dyDescent="0.25">
      <c r="A14" s="656"/>
      <c r="B14" s="238">
        <v>12</v>
      </c>
      <c r="C14" s="237">
        <v>0.75058101752021855</v>
      </c>
      <c r="D14" s="237">
        <v>0.408386329010753</v>
      </c>
      <c r="E14" s="237">
        <v>0.32737397821989589</v>
      </c>
      <c r="F14" s="237">
        <v>0.48675505653430662</v>
      </c>
      <c r="G14" s="237">
        <v>0.54810316242443946</v>
      </c>
      <c r="H14" s="237">
        <v>0.47602659956194771</v>
      </c>
      <c r="I14" s="237">
        <v>0.5695106444777025</v>
      </c>
      <c r="J14" s="236"/>
      <c r="K14" s="236"/>
      <c r="L14" s="236"/>
      <c r="N14" s="236"/>
      <c r="O14" s="236"/>
      <c r="P14" s="236"/>
      <c r="Q14" s="236"/>
      <c r="R14" s="236"/>
      <c r="S14" s="236"/>
      <c r="T14" s="236"/>
      <c r="U14" s="236"/>
    </row>
    <row r="15" spans="1:21" x14ac:dyDescent="0.25">
      <c r="A15" s="656">
        <v>2022</v>
      </c>
      <c r="B15" s="238">
        <v>1</v>
      </c>
      <c r="C15" s="237">
        <v>0.9094048933897767</v>
      </c>
      <c r="D15" s="237">
        <v>0.45234431763400096</v>
      </c>
      <c r="E15" s="237">
        <v>0.32737397821989589</v>
      </c>
      <c r="F15" s="237">
        <v>0.48675505653430662</v>
      </c>
      <c r="G15" s="237">
        <v>0.62496755566124307</v>
      </c>
      <c r="H15" s="237">
        <v>0.59231840884071119</v>
      </c>
      <c r="I15" s="237">
        <v>0.54383027620096891</v>
      </c>
      <c r="J15" s="236"/>
      <c r="K15" s="236"/>
      <c r="L15" s="236"/>
      <c r="N15" s="236"/>
      <c r="O15" s="236"/>
      <c r="P15" s="236"/>
      <c r="Q15" s="236"/>
      <c r="R15" s="236"/>
      <c r="S15" s="236"/>
      <c r="T15" s="236"/>
      <c r="U15" s="236"/>
    </row>
    <row r="16" spans="1:21" x14ac:dyDescent="0.25">
      <c r="A16" s="656"/>
      <c r="B16" s="238">
        <v>2</v>
      </c>
      <c r="C16" s="237">
        <v>1.3617029991072798</v>
      </c>
      <c r="D16" s="237">
        <v>0.5614156342152512</v>
      </c>
      <c r="E16" s="237">
        <v>0.32737397821989589</v>
      </c>
      <c r="F16" s="237">
        <v>0.48675505653430662</v>
      </c>
      <c r="G16" s="237">
        <v>0.77871587689595856</v>
      </c>
      <c r="H16" s="237">
        <v>0.68134430960313352</v>
      </c>
      <c r="I16" s="237">
        <v>0.58322977266859743</v>
      </c>
      <c r="J16" s="236"/>
      <c r="K16" s="236"/>
      <c r="L16" s="236"/>
      <c r="N16" s="236"/>
      <c r="O16" s="236"/>
      <c r="P16" s="236"/>
      <c r="Q16" s="236"/>
      <c r="R16" s="236"/>
      <c r="S16" s="236"/>
      <c r="T16" s="236"/>
      <c r="U16" s="236"/>
    </row>
    <row r="17" spans="1:21" x14ac:dyDescent="0.25">
      <c r="A17" s="656"/>
      <c r="B17" s="238">
        <v>3</v>
      </c>
      <c r="C17" s="237">
        <v>3.3144763018670318</v>
      </c>
      <c r="D17" s="237">
        <v>0.68590756905416583</v>
      </c>
      <c r="E17" s="237">
        <v>0.32737397821989589</v>
      </c>
      <c r="F17" s="237">
        <v>0.48675505653430662</v>
      </c>
      <c r="G17" s="237">
        <v>2.5741417410310561</v>
      </c>
      <c r="H17" s="237">
        <v>3.3755684182049919</v>
      </c>
      <c r="I17" s="237">
        <v>1.5497437122162789</v>
      </c>
      <c r="J17" s="236"/>
      <c r="K17" s="236"/>
      <c r="L17" s="236"/>
      <c r="N17" s="236"/>
      <c r="O17" s="236"/>
      <c r="P17" s="236"/>
      <c r="Q17" s="236"/>
      <c r="R17" s="236"/>
      <c r="S17" s="236"/>
      <c r="T17" s="236"/>
      <c r="U17" s="236"/>
    </row>
    <row r="18" spans="1:21" x14ac:dyDescent="0.25">
      <c r="A18" s="656"/>
      <c r="B18" s="238">
        <v>4</v>
      </c>
      <c r="C18" s="237">
        <v>2.1835724878016123</v>
      </c>
      <c r="D18" s="237">
        <v>1.0686817025025732</v>
      </c>
      <c r="E18" s="237">
        <v>0.32737397821989589</v>
      </c>
      <c r="F18" s="237">
        <v>0.48675505653430662</v>
      </c>
      <c r="G18" s="237">
        <v>1.9448402130055769</v>
      </c>
      <c r="H18" s="237">
        <v>1.8294938258277398</v>
      </c>
      <c r="I18" s="237">
        <v>1.9621355178786217</v>
      </c>
      <c r="J18" s="236"/>
      <c r="K18" s="236"/>
      <c r="L18" s="236"/>
      <c r="N18" s="236"/>
      <c r="O18" s="236"/>
      <c r="P18" s="236"/>
      <c r="Q18" s="236"/>
      <c r="R18" s="236"/>
      <c r="S18" s="236"/>
      <c r="T18" s="236"/>
      <c r="U18" s="236"/>
    </row>
    <row r="19" spans="1:21" x14ac:dyDescent="0.25">
      <c r="A19" s="656"/>
      <c r="B19" s="238">
        <v>5</v>
      </c>
      <c r="C19" s="237">
        <v>1.7810296630808864</v>
      </c>
      <c r="D19" s="237">
        <v>1.0668217234839545</v>
      </c>
      <c r="E19" s="237">
        <v>0.32737397821989589</v>
      </c>
      <c r="F19" s="237">
        <v>0.48675505653430662</v>
      </c>
      <c r="G19" s="237">
        <v>1.4524476886125797</v>
      </c>
      <c r="H19" s="237">
        <v>1.4295581040253893</v>
      </c>
      <c r="I19" s="237">
        <v>2.2115401160193735</v>
      </c>
      <c r="J19" s="236"/>
      <c r="K19" s="236"/>
      <c r="L19" s="236"/>
      <c r="N19" s="236"/>
      <c r="O19" s="236"/>
      <c r="P19" s="236"/>
      <c r="Q19" s="236"/>
      <c r="R19" s="236"/>
      <c r="S19" s="236"/>
      <c r="T19" s="236"/>
      <c r="U19" s="236"/>
    </row>
    <row r="20" spans="1:21" x14ac:dyDescent="0.25">
      <c r="A20" s="656"/>
      <c r="B20" s="238">
        <v>6</v>
      </c>
      <c r="C20" s="237">
        <v>1.9475553315994176</v>
      </c>
      <c r="D20" s="237">
        <v>1.0385764219131772</v>
      </c>
      <c r="E20" s="237">
        <v>0.32737397821989589</v>
      </c>
      <c r="F20" s="237">
        <v>0.48675505653430662</v>
      </c>
      <c r="G20" s="237">
        <v>1.502889556615429</v>
      </c>
      <c r="H20" s="237">
        <v>1.6605769698527268</v>
      </c>
      <c r="I20" s="237">
        <v>1.6398762999019521</v>
      </c>
      <c r="J20" s="236"/>
      <c r="K20" s="236"/>
      <c r="L20" s="236"/>
      <c r="N20" s="236"/>
      <c r="O20" s="236"/>
      <c r="P20" s="236"/>
      <c r="Q20" s="236"/>
      <c r="R20" s="236"/>
      <c r="S20" s="236"/>
      <c r="T20" s="236"/>
      <c r="U20" s="236"/>
    </row>
    <row r="21" spans="1:21" x14ac:dyDescent="0.25">
      <c r="A21" s="656"/>
      <c r="B21" s="238">
        <v>7</v>
      </c>
      <c r="C21" s="237">
        <v>1.6381534155382838</v>
      </c>
      <c r="D21" s="237">
        <v>1.1141198950517719</v>
      </c>
      <c r="E21" s="237">
        <v>0.32737397821989589</v>
      </c>
      <c r="F21" s="237">
        <v>0.48675505653430662</v>
      </c>
      <c r="G21" s="237">
        <v>1.3384028701805448</v>
      </c>
      <c r="H21" s="237">
        <v>1.2920674032598356</v>
      </c>
      <c r="I21" s="237">
        <v>1.4607341590459839</v>
      </c>
      <c r="J21" s="236"/>
      <c r="K21" s="236"/>
      <c r="L21" s="236"/>
      <c r="N21" s="236"/>
      <c r="O21" s="236"/>
      <c r="P21" s="236"/>
      <c r="Q21" s="236"/>
      <c r="R21" s="236"/>
      <c r="S21" s="236"/>
      <c r="T21" s="236"/>
      <c r="U21" s="236"/>
    </row>
    <row r="22" spans="1:21" x14ac:dyDescent="0.25">
      <c r="A22" s="656"/>
      <c r="B22" s="238">
        <v>8</v>
      </c>
      <c r="C22" s="237">
        <v>1.9398201130135249</v>
      </c>
      <c r="D22" s="237">
        <v>1.2160383044282526</v>
      </c>
      <c r="E22" s="237">
        <v>0.32737397821989589</v>
      </c>
      <c r="F22" s="237">
        <v>0.48675505653430662</v>
      </c>
      <c r="G22" s="237">
        <v>1.4880633599769482</v>
      </c>
      <c r="H22" s="237">
        <v>1.5999202562076107</v>
      </c>
      <c r="I22" s="237">
        <v>1.5175215431067244</v>
      </c>
      <c r="J22" s="236"/>
      <c r="K22" s="236"/>
      <c r="L22" s="236"/>
      <c r="N22" s="236"/>
      <c r="O22" s="236"/>
      <c r="P22" s="236"/>
      <c r="Q22" s="236"/>
      <c r="R22" s="236"/>
      <c r="S22" s="236"/>
      <c r="T22" s="553" t="s">
        <v>271</v>
      </c>
      <c r="U22" s="553"/>
    </row>
    <row r="23" spans="1:21" x14ac:dyDescent="0.25">
      <c r="A23" s="656"/>
      <c r="B23" s="238">
        <v>9</v>
      </c>
      <c r="C23" s="237">
        <v>2.5257384097653386</v>
      </c>
      <c r="D23" s="237">
        <v>1.2807982479807976</v>
      </c>
      <c r="E23" s="237">
        <v>0.32737397821989589</v>
      </c>
      <c r="F23" s="237">
        <v>0.48675505653430662</v>
      </c>
      <c r="G23" s="237">
        <v>1.7201149523355213</v>
      </c>
      <c r="H23" s="237">
        <v>1.9583460748839912</v>
      </c>
      <c r="I23" s="237">
        <v>1.6167779114504792</v>
      </c>
      <c r="J23" s="236"/>
      <c r="K23" s="236"/>
      <c r="L23" s="236"/>
      <c r="N23" s="236"/>
      <c r="O23" s="236"/>
      <c r="P23" s="236"/>
      <c r="Q23" s="236"/>
      <c r="R23" s="236"/>
      <c r="S23" s="236"/>
      <c r="T23" s="236"/>
      <c r="U23" s="236"/>
    </row>
    <row r="24" spans="1:21" x14ac:dyDescent="0.25">
      <c r="A24" s="656"/>
      <c r="B24" s="238">
        <v>10</v>
      </c>
      <c r="C24" s="237">
        <v>1.770136340568925</v>
      </c>
      <c r="D24" s="237">
        <v>1.1832604937230968</v>
      </c>
      <c r="E24" s="237">
        <v>0.32737397821989589</v>
      </c>
      <c r="F24" s="237">
        <v>0.48675505653430662</v>
      </c>
      <c r="G24" s="237">
        <v>1.4442614180815596</v>
      </c>
      <c r="H24" s="237">
        <v>1.5230066950490908</v>
      </c>
      <c r="I24" s="237">
        <v>1.6937576753802308</v>
      </c>
      <c r="J24" s="236"/>
      <c r="K24" s="236"/>
      <c r="L24" s="236"/>
      <c r="N24" s="236"/>
      <c r="O24" s="236"/>
      <c r="P24" s="236"/>
      <c r="Q24" s="236"/>
      <c r="R24" s="236"/>
      <c r="S24" s="236"/>
      <c r="T24" s="236"/>
      <c r="U24" s="236"/>
    </row>
    <row r="25" spans="1:21" x14ac:dyDescent="0.25">
      <c r="A25" s="656"/>
      <c r="B25" s="238">
        <v>11</v>
      </c>
      <c r="C25" s="237">
        <v>1.4400739522139077</v>
      </c>
      <c r="D25" s="237">
        <v>1.0367474179865042</v>
      </c>
      <c r="E25" s="237">
        <v>0.32737397821989589</v>
      </c>
      <c r="F25" s="237">
        <v>0.48675505653430662</v>
      </c>
      <c r="G25" s="237">
        <v>1.3240026155653908</v>
      </c>
      <c r="H25" s="237">
        <v>1.317348356200057</v>
      </c>
      <c r="I25" s="237">
        <v>1.5995670420443797</v>
      </c>
      <c r="J25" s="236"/>
      <c r="K25" s="236"/>
      <c r="L25" s="236"/>
      <c r="N25" s="236"/>
      <c r="O25" s="236"/>
      <c r="P25" s="236"/>
      <c r="Q25" s="236"/>
      <c r="R25" s="236"/>
      <c r="S25" s="236"/>
      <c r="T25" s="236"/>
      <c r="U25" s="236"/>
    </row>
    <row r="26" spans="1:21" x14ac:dyDescent="0.25">
      <c r="A26" s="656"/>
      <c r="B26" s="238">
        <v>12</v>
      </c>
      <c r="C26" s="237">
        <v>1.3655575787386027</v>
      </c>
      <c r="D26" s="237">
        <v>0.91076229245916807</v>
      </c>
      <c r="E26" s="237">
        <v>0.32737397821989589</v>
      </c>
      <c r="F26" s="237">
        <v>0.48675505653430662</v>
      </c>
      <c r="G26" s="237">
        <v>1.0890109126186758</v>
      </c>
      <c r="H26" s="237">
        <v>1.0710903364904993</v>
      </c>
      <c r="I26" s="237">
        <v>1.303815129246549</v>
      </c>
      <c r="J26" s="236"/>
      <c r="K26" s="236"/>
      <c r="L26" s="236"/>
      <c r="N26" s="236"/>
      <c r="O26" s="236"/>
      <c r="P26" s="236"/>
      <c r="Q26" s="236"/>
      <c r="R26" s="236"/>
      <c r="S26" s="236"/>
      <c r="T26" s="236"/>
      <c r="U26" s="236"/>
    </row>
    <row r="27" spans="1:21" x14ac:dyDescent="0.25">
      <c r="A27" s="652">
        <v>2023</v>
      </c>
      <c r="B27" s="238">
        <v>1</v>
      </c>
      <c r="C27" s="237">
        <v>1.2064533399213957</v>
      </c>
      <c r="D27" s="237">
        <v>0.79860267615843838</v>
      </c>
      <c r="E27" s="237">
        <v>0.4074123783648389</v>
      </c>
      <c r="F27" s="237">
        <v>0.4074123783648389</v>
      </c>
      <c r="G27" s="237">
        <v>1.0123902679930268</v>
      </c>
      <c r="H27" s="237">
        <v>0.99724139236177223</v>
      </c>
      <c r="I27" s="237">
        <v>1.1285600283507762</v>
      </c>
      <c r="J27" s="236"/>
      <c r="K27" s="236"/>
      <c r="L27" s="236"/>
      <c r="N27" s="236"/>
      <c r="O27" s="236"/>
      <c r="P27" s="236"/>
      <c r="Q27" s="236"/>
      <c r="R27" s="236"/>
      <c r="S27" s="236"/>
      <c r="T27" s="236"/>
      <c r="U27" s="236"/>
    </row>
    <row r="28" spans="1:21" x14ac:dyDescent="0.25">
      <c r="A28" s="652"/>
      <c r="B28" s="238">
        <v>2</v>
      </c>
      <c r="C28" s="237">
        <v>1.1947447941706884</v>
      </c>
      <c r="D28" s="237">
        <v>0.86874832057533524</v>
      </c>
      <c r="E28" s="237">
        <v>0.4074123783648389</v>
      </c>
      <c r="F28" s="237">
        <v>0.4074123783648389</v>
      </c>
      <c r="G28" s="237">
        <v>1.053850394893459</v>
      </c>
      <c r="H28" s="237">
        <v>1.1469290853645902</v>
      </c>
      <c r="I28" s="237">
        <v>1.071753604738954</v>
      </c>
      <c r="J28" s="236"/>
      <c r="K28" s="236"/>
      <c r="L28" s="236"/>
      <c r="N28" s="236"/>
      <c r="O28" s="236"/>
      <c r="P28" s="236"/>
      <c r="Q28" s="236"/>
      <c r="R28" s="236"/>
      <c r="S28" s="236"/>
      <c r="T28" s="236"/>
      <c r="U28" s="236"/>
    </row>
    <row r="29" spans="1:21" x14ac:dyDescent="0.25">
      <c r="A29" s="652"/>
      <c r="B29" s="238">
        <v>3</v>
      </c>
      <c r="C29" s="237">
        <v>1.0406884021344069</v>
      </c>
      <c r="D29" s="237">
        <v>0.6927723538369861</v>
      </c>
      <c r="E29" s="237">
        <v>0.4074123783648389</v>
      </c>
      <c r="F29" s="237">
        <v>0.4074123783648389</v>
      </c>
      <c r="G29" s="237">
        <v>0.88198503894403757</v>
      </c>
      <c r="H29" s="237">
        <v>0.75607034076448087</v>
      </c>
      <c r="I29" s="237">
        <v>0.96674693949694779</v>
      </c>
      <c r="J29" s="236"/>
      <c r="K29" s="236"/>
      <c r="L29" s="236"/>
      <c r="N29" s="236"/>
      <c r="O29" s="236"/>
      <c r="P29" s="236"/>
      <c r="Q29" s="236"/>
      <c r="R29" s="236"/>
      <c r="S29" s="236"/>
      <c r="T29" s="236"/>
      <c r="U29" s="236"/>
    </row>
    <row r="30" spans="1:21" x14ac:dyDescent="0.25">
      <c r="A30" s="652"/>
      <c r="B30" s="238">
        <v>4</v>
      </c>
      <c r="C30" s="237">
        <v>0.97461282693818418</v>
      </c>
      <c r="D30" s="237">
        <v>0.52810726079427184</v>
      </c>
      <c r="E30" s="237">
        <v>0.4074123783648389</v>
      </c>
      <c r="F30" s="237">
        <v>0.4074123783648389</v>
      </c>
      <c r="G30" s="237">
        <v>0.70997659796884705</v>
      </c>
      <c r="H30" s="237">
        <v>0.75006870904046252</v>
      </c>
      <c r="I30" s="237">
        <v>0.88435604505651122</v>
      </c>
      <c r="J30" s="236"/>
      <c r="K30" s="236"/>
      <c r="L30" s="236"/>
      <c r="N30" s="236"/>
      <c r="O30" s="236"/>
      <c r="P30" s="236"/>
      <c r="Q30" s="236"/>
      <c r="R30" s="236"/>
      <c r="S30" s="236"/>
      <c r="T30" s="236"/>
      <c r="U30" s="236"/>
    </row>
    <row r="31" spans="1:21" x14ac:dyDescent="0.25">
      <c r="A31" s="652"/>
      <c r="B31" s="238">
        <v>5</v>
      </c>
      <c r="C31" s="237">
        <v>0.85094468284569302</v>
      </c>
      <c r="D31" s="237">
        <v>0.59541316811070999</v>
      </c>
      <c r="E31" s="237">
        <v>0.4074123783648389</v>
      </c>
      <c r="F31" s="237">
        <v>0.4074123783648389</v>
      </c>
      <c r="G31" s="237">
        <v>0.72536531091836309</v>
      </c>
      <c r="H31" s="237">
        <v>0.58528455646651878</v>
      </c>
      <c r="I31" s="237">
        <v>0.69714120209048736</v>
      </c>
      <c r="J31" s="236"/>
      <c r="K31" s="236"/>
      <c r="L31" s="236"/>
      <c r="N31" s="236"/>
      <c r="O31" s="236"/>
      <c r="P31" s="236"/>
      <c r="Q31" s="236"/>
      <c r="R31" s="236"/>
      <c r="S31" s="236"/>
      <c r="T31" s="236"/>
      <c r="U31" s="236"/>
    </row>
    <row r="32" spans="1:21" x14ac:dyDescent="0.25">
      <c r="A32" s="652"/>
      <c r="B32" s="238">
        <v>6</v>
      </c>
      <c r="C32" s="237">
        <v>0.80766916556663659</v>
      </c>
      <c r="D32" s="237">
        <v>0.54414270544830856</v>
      </c>
      <c r="E32" s="237">
        <v>0.4074123783648389</v>
      </c>
      <c r="F32" s="237">
        <v>0.4074123783648389</v>
      </c>
      <c r="G32" s="237">
        <v>0.66770653479051134</v>
      </c>
      <c r="H32" s="237">
        <v>0.53879217333224005</v>
      </c>
      <c r="I32" s="237">
        <v>0.62471514627974045</v>
      </c>
      <c r="J32" s="236"/>
      <c r="K32" s="236"/>
      <c r="L32" s="236"/>
      <c r="N32" s="236"/>
      <c r="O32" s="236"/>
      <c r="P32" s="236"/>
      <c r="Q32" s="236"/>
      <c r="R32" s="236"/>
      <c r="S32" s="236"/>
      <c r="T32" s="236"/>
      <c r="U32" s="236"/>
    </row>
    <row r="33" spans="1:21" x14ac:dyDescent="0.25">
      <c r="A33" s="652"/>
      <c r="B33" s="238">
        <v>7</v>
      </c>
      <c r="C33" s="237">
        <v>0.83864958138819645</v>
      </c>
      <c r="D33" s="237">
        <v>0.49512493334849239</v>
      </c>
      <c r="E33" s="237">
        <v>0.4074123783648389</v>
      </c>
      <c r="F33" s="237">
        <v>0.4074123783648389</v>
      </c>
      <c r="G33" s="237">
        <v>0.68332336478672318</v>
      </c>
      <c r="H33" s="237">
        <v>0.73094027560944141</v>
      </c>
      <c r="I33" s="237">
        <v>0.61833900180273338</v>
      </c>
      <c r="J33" s="236"/>
      <c r="K33" s="236"/>
      <c r="L33" s="236"/>
      <c r="N33" s="236"/>
      <c r="O33" s="236"/>
      <c r="P33" s="236"/>
      <c r="Q33" s="236"/>
      <c r="R33" s="236"/>
      <c r="S33" s="236"/>
      <c r="T33" s="236"/>
      <c r="U33" s="236"/>
    </row>
    <row r="34" spans="1:21" x14ac:dyDescent="0.25">
      <c r="A34" s="652"/>
      <c r="B34" s="238">
        <v>8</v>
      </c>
      <c r="C34" s="312">
        <v>0.92283332155376741</v>
      </c>
      <c r="D34" s="312">
        <v>0.38631295817766897</v>
      </c>
      <c r="E34" s="237">
        <v>0.4074123783648389</v>
      </c>
      <c r="F34" s="237">
        <v>0.4074123783648389</v>
      </c>
      <c r="G34" s="237">
        <v>0.66974855686972035</v>
      </c>
      <c r="H34" s="237">
        <v>0.89036158558563727</v>
      </c>
      <c r="I34" s="237">
        <v>0.72003134484243958</v>
      </c>
      <c r="J34" s="236"/>
      <c r="K34" s="236"/>
      <c r="L34" s="236"/>
      <c r="N34" s="236"/>
      <c r="O34" s="236"/>
      <c r="P34" s="236"/>
      <c r="Q34" s="236"/>
      <c r="R34" s="236"/>
      <c r="S34" s="236"/>
      <c r="T34" s="236"/>
      <c r="U34" s="236"/>
    </row>
    <row r="35" spans="1:21" x14ac:dyDescent="0.25">
      <c r="A35" s="652"/>
      <c r="B35" s="238">
        <v>9</v>
      </c>
      <c r="C35" s="312">
        <v>1.1158140993247514</v>
      </c>
      <c r="D35" s="312">
        <v>0.52455011373741911</v>
      </c>
      <c r="E35" s="237">
        <v>0.4074123783648389</v>
      </c>
      <c r="F35" s="237">
        <v>0.4074123783648389</v>
      </c>
      <c r="G35" s="237">
        <v>0.62973526933009794</v>
      </c>
      <c r="H35" s="237">
        <v>0.77515898287246898</v>
      </c>
      <c r="I35" s="237">
        <v>0.79882028135584926</v>
      </c>
      <c r="J35" s="236"/>
      <c r="K35" s="236"/>
      <c r="L35" s="236"/>
      <c r="N35" s="236"/>
      <c r="O35" s="236"/>
      <c r="P35" s="236"/>
      <c r="Q35" s="236"/>
      <c r="R35" s="236"/>
      <c r="S35" s="236"/>
      <c r="T35" s="236"/>
      <c r="U35" s="236"/>
    </row>
    <row r="36" spans="1:21" x14ac:dyDescent="0.25">
      <c r="A36" s="652"/>
      <c r="B36" s="238">
        <v>10</v>
      </c>
      <c r="C36" s="313">
        <v>0.77480447123072338</v>
      </c>
      <c r="D36" s="313">
        <v>0.55476151105116855</v>
      </c>
      <c r="E36" s="237">
        <v>0.4074123783648389</v>
      </c>
      <c r="F36" s="237">
        <v>0.4074123783648389</v>
      </c>
      <c r="G36" s="237">
        <v>0.69259642298800372</v>
      </c>
      <c r="H36" s="237">
        <v>0.69075153450427251</v>
      </c>
      <c r="I36" s="237">
        <v>0.78542403432079289</v>
      </c>
      <c r="J36" s="236"/>
      <c r="K36" s="236"/>
      <c r="L36" s="236"/>
      <c r="N36" s="236"/>
      <c r="O36" s="236"/>
      <c r="P36" s="236"/>
      <c r="Q36" s="236"/>
      <c r="R36" s="236"/>
      <c r="S36" s="236"/>
      <c r="T36" s="236"/>
      <c r="U36" s="236"/>
    </row>
    <row r="37" spans="1:21" x14ac:dyDescent="0.25">
      <c r="A37" s="653"/>
      <c r="B37" s="238">
        <v>11</v>
      </c>
      <c r="C37" s="313">
        <v>0.90153734897114646</v>
      </c>
      <c r="D37" s="313">
        <v>0.49501494758115427</v>
      </c>
      <c r="E37" s="237">
        <v>0.4074123783648389</v>
      </c>
      <c r="F37" s="237">
        <v>0.4074123783648389</v>
      </c>
      <c r="G37" s="237">
        <v>0.66095952713068584</v>
      </c>
      <c r="H37" s="237">
        <v>0.84758863879004309</v>
      </c>
      <c r="I37" s="237">
        <v>0.77116638538892823</v>
      </c>
    </row>
    <row r="38" spans="1:21" x14ac:dyDescent="0.25">
      <c r="A38" s="653"/>
      <c r="B38" s="238">
        <v>12</v>
      </c>
      <c r="C38" s="313">
        <v>0.85613086759035184</v>
      </c>
      <c r="D38" s="313">
        <v>0.50709983118399293</v>
      </c>
      <c r="E38" s="237">
        <v>0.4074123783648389</v>
      </c>
      <c r="F38" s="237">
        <v>0.4074123783648389</v>
      </c>
      <c r="G38" s="237">
        <v>0.70381483526502109</v>
      </c>
      <c r="H38" s="237">
        <v>0.67581964301685105</v>
      </c>
      <c r="I38" s="237">
        <v>0.73805327210372218</v>
      </c>
    </row>
    <row r="39" spans="1:21" x14ac:dyDescent="0.25">
      <c r="A39" s="314">
        <v>2024</v>
      </c>
      <c r="B39" s="315">
        <v>1</v>
      </c>
      <c r="C39" s="313">
        <v>0.82292143853885591</v>
      </c>
      <c r="D39" s="313">
        <v>0.59735432405577171</v>
      </c>
      <c r="E39" s="237">
        <v>0.4074123783648389</v>
      </c>
      <c r="F39" s="237">
        <v>0.4074123783648389</v>
      </c>
      <c r="G39" s="237">
        <v>0.7376909754825931</v>
      </c>
      <c r="H39" s="237">
        <v>0.73436322125562015</v>
      </c>
      <c r="I39" s="237">
        <v>0.75259050102083813</v>
      </c>
    </row>
  </sheetData>
  <mergeCells count="10">
    <mergeCell ref="A27:A38"/>
    <mergeCell ref="B1:L1"/>
    <mergeCell ref="E2:F2"/>
    <mergeCell ref="T22:U22"/>
    <mergeCell ref="C2:D2"/>
    <mergeCell ref="A3:A14"/>
    <mergeCell ref="A15:A26"/>
    <mergeCell ref="J3:L3"/>
    <mergeCell ref="J2:L2"/>
    <mergeCell ref="J4:L4"/>
  </mergeCells>
  <dataValidations count="1">
    <dataValidation type="list" allowBlank="1" showInputMessage="1" showErrorMessage="1" sqref="J3">
      <formula1>$B$97:$B$110</formula1>
    </dataValidation>
  </dataValidations>
  <hyperlinks>
    <hyperlink ref="T22:U22" location="Содержание!A1" display="Содержание"/>
  </hyperlinks>
  <pageMargins left="0.7" right="0.7" top="0.75" bottom="0.75" header="0.3" footer="0.3"/>
  <pageSetup paperSize="9" scale="60" orientation="portrait" r:id="rId1"/>
  <colBreaks count="1" manualBreakCount="1">
    <brk id="6" max="40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'C:\Users\dk_zarina_m\Desktop\Inflation\1.НОЯБРЬ 2023\graphs dodkp\[Статистическая информация ДоДКП (рус).xlsx]Содержание'!#REF!</xm:f>
          </x14:formula1>
          <xm:sqref>I36:I39</xm:sqref>
        </x14:dataValidation>
        <x14:dataValidation type="list" allowBlank="1" showInputMessage="1" showErrorMessage="1">
          <x14:formula1>
            <xm:f>Содержание!$A$14:$A$68</xm:f>
          </x14:formula1>
          <xm:sqref>A1</xm:sqref>
        </x14:dataValidation>
        <x14:dataValidation type="list" allowBlank="1" showInputMessage="1" showErrorMessage="1">
          <x14:formula1>
            <xm:f>'C:\Users\IS_Arman_K\Desktop\С сетевого диска (август)\[Стат информация ДоДКП (каз).xlsx]Мазмұны'!#REF!</xm:f>
          </x14:formula1>
          <xm:sqref>J4</xm:sqref>
        </x14:dataValidation>
      </x14:dataValidations>
    </ext>
  </extLst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J64"/>
  <sheetViews>
    <sheetView showGridLines="0" view="pageBreakPreview" zoomScaleNormal="100" zoomScaleSheetLayoutView="100" workbookViewId="0">
      <selection activeCell="N14" sqref="N14"/>
    </sheetView>
  </sheetViews>
  <sheetFormatPr defaultRowHeight="15" x14ac:dyDescent="0.25"/>
  <cols>
    <col min="1" max="1" width="40.140625" customWidth="1"/>
    <col min="2" max="2" width="14.140625" customWidth="1"/>
    <col min="3" max="4" width="14.140625" style="242" customWidth="1"/>
    <col min="5" max="5" width="11.5703125" customWidth="1"/>
    <col min="6" max="9" width="8.42578125" customWidth="1"/>
    <col min="10" max="10" width="1.5703125" style="132" customWidth="1"/>
  </cols>
  <sheetData>
    <row r="1" spans="1:10" x14ac:dyDescent="0.25">
      <c r="A1" s="437" t="s">
        <v>74</v>
      </c>
      <c r="B1" s="481" t="str">
        <f>INDEX(Содержание!$B$3:$G$73,MATCH(A1,Содержание!$A$3:$A$73,0),1)</f>
        <v>Тауарлардың әртүрлі топтарына бағаның өсуі, м / м анн., %</v>
      </c>
      <c r="C1" s="481"/>
      <c r="D1" s="481"/>
      <c r="E1" s="481"/>
      <c r="F1" s="481"/>
      <c r="G1" s="481"/>
      <c r="H1" s="481"/>
      <c r="I1" s="481"/>
      <c r="J1" s="481"/>
    </row>
    <row r="2" spans="1:10" x14ac:dyDescent="0.25">
      <c r="A2" s="439"/>
      <c r="B2" s="440"/>
      <c r="C2" s="441"/>
      <c r="D2" s="441"/>
      <c r="E2" s="441"/>
      <c r="F2" s="505" t="s">
        <v>166</v>
      </c>
      <c r="G2" s="506"/>
      <c r="H2" s="506"/>
      <c r="I2" s="507"/>
    </row>
    <row r="3" spans="1:10" x14ac:dyDescent="0.25">
      <c r="A3" s="442"/>
      <c r="B3" s="443"/>
      <c r="C3" s="443"/>
      <c r="D3" s="444"/>
      <c r="E3" s="444"/>
      <c r="F3" s="517" t="s">
        <v>105</v>
      </c>
      <c r="G3" s="518"/>
      <c r="H3" s="518"/>
      <c r="I3" s="519"/>
    </row>
    <row r="4" spans="1:10" x14ac:dyDescent="0.25">
      <c r="A4" s="442"/>
      <c r="B4" s="443"/>
      <c r="C4" s="443"/>
      <c r="D4" s="444"/>
      <c r="E4" s="444"/>
      <c r="F4" s="438"/>
      <c r="G4" s="438"/>
    </row>
    <row r="5" spans="1:10" x14ac:dyDescent="0.25">
      <c r="A5" s="442"/>
      <c r="B5" s="443"/>
      <c r="C5" s="443"/>
      <c r="D5" s="444"/>
      <c r="E5" s="444"/>
      <c r="F5" s="438"/>
      <c r="G5" s="438"/>
    </row>
    <row r="6" spans="1:10" x14ac:dyDescent="0.25">
      <c r="A6" s="442"/>
      <c r="B6" s="443"/>
      <c r="C6" s="443"/>
      <c r="D6" s="444"/>
      <c r="E6" s="444"/>
      <c r="F6" s="438"/>
      <c r="G6" s="438"/>
    </row>
    <row r="7" spans="1:10" x14ac:dyDescent="0.25">
      <c r="A7" s="442"/>
      <c r="B7" s="443"/>
      <c r="C7" s="443"/>
      <c r="D7" s="444"/>
      <c r="E7" s="444"/>
      <c r="F7" s="438"/>
      <c r="G7" s="438"/>
    </row>
    <row r="8" spans="1:10" x14ac:dyDescent="0.25">
      <c r="A8" s="442"/>
      <c r="B8" s="443"/>
      <c r="C8" s="443"/>
      <c r="D8" s="444"/>
      <c r="E8" s="444"/>
      <c r="F8" s="438"/>
      <c r="G8" s="438"/>
    </row>
    <row r="9" spans="1:10" x14ac:dyDescent="0.25">
      <c r="A9" s="442"/>
      <c r="B9" s="443"/>
      <c r="C9" s="443"/>
      <c r="D9" s="444"/>
      <c r="E9" s="444"/>
      <c r="F9" s="438"/>
      <c r="G9" s="438"/>
    </row>
    <row r="10" spans="1:10" x14ac:dyDescent="0.25">
      <c r="A10" s="442"/>
      <c r="B10" s="443"/>
      <c r="C10" s="443"/>
      <c r="D10" s="444"/>
      <c r="E10" s="444"/>
      <c r="F10" s="438"/>
      <c r="G10" s="438"/>
    </row>
    <row r="11" spans="1:10" x14ac:dyDescent="0.25">
      <c r="A11" s="442"/>
      <c r="B11" s="443"/>
      <c r="C11" s="443"/>
      <c r="D11" s="444"/>
      <c r="E11" s="444"/>
      <c r="F11" s="438"/>
      <c r="G11" s="438"/>
    </row>
    <row r="12" spans="1:10" x14ac:dyDescent="0.25">
      <c r="A12" s="445"/>
      <c r="B12" s="443"/>
      <c r="C12" s="443"/>
      <c r="D12" s="444"/>
      <c r="E12" s="444"/>
      <c r="F12" s="438"/>
      <c r="G12" s="438"/>
    </row>
    <row r="13" spans="1:10" x14ac:dyDescent="0.25">
      <c r="A13" s="445"/>
      <c r="B13" s="443"/>
      <c r="C13" s="443"/>
      <c r="D13" s="444"/>
      <c r="E13" s="444"/>
      <c r="F13" s="438"/>
      <c r="G13" s="438"/>
    </row>
    <row r="14" spans="1:10" x14ac:dyDescent="0.25">
      <c r="A14" s="445"/>
      <c r="B14" s="443"/>
      <c r="C14" s="443"/>
      <c r="D14" s="444"/>
      <c r="E14" s="444"/>
      <c r="F14" s="438"/>
      <c r="G14" s="438"/>
    </row>
    <row r="15" spans="1:10" x14ac:dyDescent="0.25">
      <c r="A15" s="445"/>
      <c r="B15" s="443"/>
      <c r="C15" s="443"/>
      <c r="D15" s="444"/>
      <c r="E15" s="444"/>
      <c r="F15" s="438"/>
      <c r="G15" s="438"/>
    </row>
    <row r="16" spans="1:10" x14ac:dyDescent="0.25">
      <c r="A16" s="445"/>
      <c r="B16" s="443"/>
      <c r="C16" s="443"/>
      <c r="D16" s="444"/>
      <c r="E16" s="444"/>
      <c r="F16" s="438"/>
      <c r="G16" s="438"/>
    </row>
    <row r="17" spans="1:8" x14ac:dyDescent="0.25">
      <c r="A17" s="445"/>
      <c r="B17" s="443"/>
      <c r="C17" s="443"/>
      <c r="D17" s="444"/>
      <c r="E17" s="444"/>
      <c r="F17" s="438"/>
      <c r="G17" s="438"/>
    </row>
    <row r="18" spans="1:8" x14ac:dyDescent="0.25">
      <c r="A18" s="445"/>
      <c r="B18" s="443"/>
      <c r="C18" s="443"/>
      <c r="D18" s="444"/>
      <c r="E18" s="444"/>
      <c r="F18" s="438"/>
      <c r="G18" s="438"/>
    </row>
    <row r="19" spans="1:8" x14ac:dyDescent="0.25">
      <c r="A19" s="445"/>
      <c r="B19" s="443"/>
      <c r="C19" s="443"/>
      <c r="D19" s="444"/>
      <c r="E19" s="444"/>
      <c r="F19" s="438"/>
      <c r="G19" s="438"/>
    </row>
    <row r="20" spans="1:8" x14ac:dyDescent="0.25">
      <c r="A20" s="445"/>
      <c r="B20" s="443"/>
      <c r="C20" s="443"/>
      <c r="D20" s="444"/>
      <c r="E20" s="444"/>
      <c r="F20" s="438"/>
      <c r="G20" s="438"/>
    </row>
    <row r="21" spans="1:8" x14ac:dyDescent="0.25">
      <c r="A21" s="445"/>
      <c r="B21" s="443"/>
      <c r="C21" s="443"/>
      <c r="D21" s="444"/>
      <c r="E21" s="444"/>
      <c r="F21" s="438"/>
      <c r="G21" s="438"/>
    </row>
    <row r="22" spans="1:8" x14ac:dyDescent="0.25">
      <c r="A22" s="445"/>
      <c r="B22" s="443"/>
      <c r="C22" s="443"/>
      <c r="D22" s="444"/>
      <c r="E22" s="444"/>
      <c r="F22" s="438"/>
      <c r="G22" s="438"/>
    </row>
    <row r="23" spans="1:8" x14ac:dyDescent="0.25">
      <c r="A23" s="445"/>
      <c r="B23" s="443"/>
      <c r="C23" s="443"/>
      <c r="D23" s="444"/>
      <c r="E23" s="444"/>
      <c r="F23" s="438"/>
      <c r="G23" s="438"/>
    </row>
    <row r="24" spans="1:8" ht="107.25" customHeight="1" x14ac:dyDescent="0.25">
      <c r="A24" s="445"/>
      <c r="B24" s="443"/>
      <c r="C24" s="443"/>
      <c r="D24" s="444"/>
      <c r="E24" s="444"/>
      <c r="F24" s="438"/>
      <c r="G24" s="438"/>
    </row>
    <row r="25" spans="1:8" ht="21" customHeight="1" x14ac:dyDescent="0.25">
      <c r="A25" s="445"/>
      <c r="B25" s="443"/>
      <c r="C25" s="443"/>
      <c r="D25" s="444"/>
      <c r="E25" s="468" t="s">
        <v>271</v>
      </c>
      <c r="F25" s="468"/>
      <c r="G25" s="468"/>
      <c r="H25" s="468"/>
    </row>
    <row r="26" spans="1:8" x14ac:dyDescent="0.25">
      <c r="A26" s="445"/>
      <c r="B26" s="443"/>
      <c r="C26" s="443"/>
      <c r="D26" s="444"/>
      <c r="E26" s="444"/>
      <c r="F26" s="438"/>
      <c r="G26" s="438"/>
    </row>
    <row r="27" spans="1:8" x14ac:dyDescent="0.25">
      <c r="A27" s="445"/>
      <c r="B27" s="443"/>
      <c r="C27" s="443"/>
      <c r="D27" s="444"/>
      <c r="E27" s="444"/>
      <c r="F27" s="438"/>
      <c r="G27" s="438"/>
    </row>
    <row r="28" spans="1:8" x14ac:dyDescent="0.25">
      <c r="A28" s="445"/>
      <c r="B28" s="443"/>
      <c r="C28" s="443"/>
      <c r="D28" s="444"/>
      <c r="E28" s="444"/>
      <c r="F28" s="438"/>
      <c r="G28" s="438"/>
    </row>
    <row r="29" spans="1:8" x14ac:dyDescent="0.25">
      <c r="A29" s="445"/>
      <c r="B29" s="443"/>
      <c r="C29" s="443"/>
      <c r="D29" s="444"/>
      <c r="E29" s="444"/>
      <c r="F29" s="438"/>
      <c r="G29" s="438"/>
    </row>
    <row r="30" spans="1:8" x14ac:dyDescent="0.25">
      <c r="A30" s="445"/>
      <c r="B30" s="443"/>
      <c r="C30" s="443"/>
      <c r="D30" s="444"/>
      <c r="E30" s="444"/>
      <c r="F30" s="438"/>
      <c r="G30" s="438"/>
    </row>
    <row r="31" spans="1:8" x14ac:dyDescent="0.25">
      <c r="A31" s="445"/>
      <c r="B31" s="443"/>
      <c r="C31" s="443"/>
      <c r="D31" s="444"/>
      <c r="E31" s="444"/>
      <c r="F31" s="438"/>
      <c r="G31" s="438"/>
    </row>
    <row r="32" spans="1:8" x14ac:dyDescent="0.25">
      <c r="A32" s="445"/>
      <c r="B32" s="443"/>
      <c r="C32" s="443"/>
      <c r="D32" s="444"/>
      <c r="E32" s="444"/>
      <c r="F32" s="438"/>
      <c r="G32" s="438"/>
    </row>
    <row r="33" spans="1:7" x14ac:dyDescent="0.25">
      <c r="A33" s="445"/>
      <c r="B33" s="443"/>
      <c r="C33" s="443"/>
      <c r="D33" s="444"/>
      <c r="E33" s="444"/>
      <c r="F33" s="438"/>
      <c r="G33" s="438"/>
    </row>
    <row r="34" spans="1:7" x14ac:dyDescent="0.25">
      <c r="A34" s="445"/>
      <c r="B34" s="443"/>
      <c r="C34" s="443"/>
      <c r="D34" s="444"/>
      <c r="E34" s="444"/>
      <c r="F34" s="438"/>
      <c r="G34" s="438"/>
    </row>
    <row r="35" spans="1:7" x14ac:dyDescent="0.25">
      <c r="A35" s="442"/>
      <c r="B35" s="443"/>
      <c r="C35" s="443"/>
      <c r="D35" s="444"/>
      <c r="E35" s="444"/>
      <c r="F35" s="438"/>
      <c r="G35" s="438"/>
    </row>
    <row r="36" spans="1:7" x14ac:dyDescent="0.25">
      <c r="A36" s="442"/>
      <c r="B36" s="443"/>
      <c r="C36" s="443"/>
      <c r="D36" s="444"/>
      <c r="E36" s="444"/>
      <c r="F36" s="438"/>
      <c r="G36" s="438"/>
    </row>
    <row r="37" spans="1:7" x14ac:dyDescent="0.25">
      <c r="A37" s="442"/>
      <c r="B37" s="443"/>
      <c r="C37" s="443"/>
      <c r="D37" s="444"/>
      <c r="E37" s="444"/>
      <c r="F37" s="438"/>
      <c r="G37" s="438"/>
    </row>
    <row r="38" spans="1:7" x14ac:dyDescent="0.25">
      <c r="A38" s="442"/>
      <c r="B38" s="443"/>
      <c r="C38" s="443"/>
      <c r="D38" s="444"/>
      <c r="E38" s="444"/>
      <c r="F38" s="438"/>
      <c r="G38" s="438"/>
    </row>
    <row r="39" spans="1:7" x14ac:dyDescent="0.25">
      <c r="A39" s="442"/>
      <c r="B39" s="443"/>
      <c r="C39" s="443"/>
      <c r="D39" s="444"/>
      <c r="E39" s="444"/>
      <c r="F39" s="438"/>
      <c r="G39" s="438"/>
    </row>
    <row r="40" spans="1:7" x14ac:dyDescent="0.25">
      <c r="A40" s="442"/>
      <c r="B40" s="443"/>
      <c r="C40" s="443"/>
      <c r="D40" s="444"/>
      <c r="E40" s="444"/>
      <c r="F40" s="438"/>
      <c r="G40" s="438"/>
    </row>
    <row r="41" spans="1:7" x14ac:dyDescent="0.25">
      <c r="A41" s="442"/>
      <c r="B41" s="443"/>
      <c r="C41" s="443"/>
      <c r="D41" s="444"/>
      <c r="E41" s="444"/>
      <c r="F41" s="438"/>
      <c r="G41" s="438"/>
    </row>
    <row r="42" spans="1:7" x14ac:dyDescent="0.25">
      <c r="A42" s="442"/>
      <c r="B42" s="443"/>
      <c r="C42" s="443"/>
      <c r="D42" s="444"/>
      <c r="E42" s="444"/>
      <c r="F42" s="438"/>
      <c r="G42" s="438"/>
    </row>
    <row r="43" spans="1:7" x14ac:dyDescent="0.25">
      <c r="A43" s="442"/>
      <c r="B43" s="443"/>
      <c r="C43" s="443"/>
      <c r="D43" s="444"/>
      <c r="E43" s="444"/>
      <c r="F43" s="438"/>
      <c r="G43" s="438"/>
    </row>
    <row r="44" spans="1:7" x14ac:dyDescent="0.25">
      <c r="A44" s="442"/>
      <c r="B44" s="443"/>
      <c r="C44" s="443"/>
      <c r="D44" s="444"/>
      <c r="E44" s="444"/>
      <c r="F44" s="438"/>
      <c r="G44" s="438"/>
    </row>
    <row r="45" spans="1:7" x14ac:dyDescent="0.25">
      <c r="A45" s="442"/>
      <c r="B45" s="443"/>
      <c r="C45" s="443"/>
      <c r="D45" s="444"/>
      <c r="E45" s="444"/>
      <c r="F45" s="438"/>
      <c r="G45" s="438"/>
    </row>
    <row r="46" spans="1:7" x14ac:dyDescent="0.25">
      <c r="A46" s="442"/>
      <c r="B46" s="443"/>
      <c r="C46" s="443"/>
      <c r="D46" s="444"/>
      <c r="E46" s="444"/>
      <c r="F46" s="438"/>
      <c r="G46" s="438"/>
    </row>
    <row r="47" spans="1:7" x14ac:dyDescent="0.25">
      <c r="A47" s="442"/>
      <c r="B47" s="443"/>
      <c r="C47" s="443"/>
      <c r="D47" s="444"/>
      <c r="E47" s="444"/>
      <c r="F47" s="438"/>
      <c r="G47" s="438"/>
    </row>
    <row r="48" spans="1:7" x14ac:dyDescent="0.25">
      <c r="A48" s="442"/>
      <c r="B48" s="443"/>
      <c r="C48" s="443"/>
      <c r="D48" s="444"/>
      <c r="E48" s="444"/>
      <c r="F48" s="438"/>
      <c r="G48" s="438"/>
    </row>
    <row r="49" spans="1:7" x14ac:dyDescent="0.25">
      <c r="A49" s="442"/>
      <c r="B49" s="443"/>
      <c r="C49" s="443"/>
      <c r="D49" s="444"/>
      <c r="E49" s="444"/>
      <c r="F49" s="438"/>
      <c r="G49" s="438"/>
    </row>
    <row r="50" spans="1:7" x14ac:dyDescent="0.25">
      <c r="A50" s="442"/>
      <c r="B50" s="443"/>
      <c r="C50" s="443"/>
      <c r="D50" s="444"/>
      <c r="E50" s="444"/>
      <c r="F50" s="438"/>
      <c r="G50" s="438"/>
    </row>
    <row r="51" spans="1:7" x14ac:dyDescent="0.25">
      <c r="A51" s="442"/>
      <c r="B51" s="443"/>
      <c r="C51" s="443"/>
      <c r="D51" s="444"/>
      <c r="E51" s="444"/>
      <c r="F51" s="438"/>
      <c r="G51" s="438"/>
    </row>
    <row r="52" spans="1:7" x14ac:dyDescent="0.25">
      <c r="A52" s="442"/>
      <c r="B52" s="443"/>
      <c r="C52" s="443"/>
      <c r="D52" s="444"/>
      <c r="E52" s="444"/>
      <c r="F52" s="438"/>
      <c r="G52" s="438"/>
    </row>
    <row r="53" spans="1:7" x14ac:dyDescent="0.25">
      <c r="A53" s="442"/>
      <c r="B53" s="443"/>
      <c r="C53" s="443"/>
      <c r="D53" s="444"/>
      <c r="E53" s="444"/>
      <c r="F53" s="438"/>
      <c r="G53" s="438"/>
    </row>
    <row r="54" spans="1:7" x14ac:dyDescent="0.25">
      <c r="A54" s="442"/>
      <c r="B54" s="443"/>
      <c r="C54" s="443"/>
      <c r="D54" s="444"/>
      <c r="E54" s="444"/>
      <c r="F54" s="438"/>
      <c r="G54" s="438"/>
    </row>
    <row r="55" spans="1:7" x14ac:dyDescent="0.25">
      <c r="A55" s="442"/>
      <c r="B55" s="443"/>
      <c r="C55" s="443"/>
      <c r="D55" s="444"/>
      <c r="E55" s="444"/>
      <c r="F55" s="438"/>
      <c r="G55" s="438"/>
    </row>
    <row r="56" spans="1:7" x14ac:dyDescent="0.25">
      <c r="A56" s="442"/>
      <c r="B56" s="443"/>
      <c r="C56" s="443"/>
      <c r="D56" s="444"/>
      <c r="E56" s="444"/>
      <c r="F56" s="438"/>
      <c r="G56" s="438"/>
    </row>
    <row r="57" spans="1:7" x14ac:dyDescent="0.25">
      <c r="A57" s="442"/>
      <c r="B57" s="443"/>
      <c r="C57" s="443"/>
      <c r="D57" s="444"/>
      <c r="E57" s="444"/>
      <c r="F57" s="438"/>
      <c r="G57" s="438"/>
    </row>
    <row r="58" spans="1:7" x14ac:dyDescent="0.25">
      <c r="A58" s="442"/>
      <c r="B58" s="443"/>
      <c r="C58" s="443"/>
      <c r="D58" s="444"/>
      <c r="E58" s="444"/>
      <c r="F58" s="438"/>
      <c r="G58" s="438"/>
    </row>
    <row r="59" spans="1:7" x14ac:dyDescent="0.25">
      <c r="A59" s="442"/>
      <c r="B59" s="443"/>
      <c r="C59" s="443"/>
      <c r="D59" s="444"/>
      <c r="E59" s="444"/>
      <c r="F59" s="438"/>
      <c r="G59" s="438"/>
    </row>
    <row r="60" spans="1:7" x14ac:dyDescent="0.25">
      <c r="A60" s="442"/>
      <c r="B60" s="443"/>
      <c r="C60" s="443"/>
      <c r="D60" s="444"/>
      <c r="E60" s="444"/>
      <c r="F60" s="438"/>
      <c r="G60" s="438"/>
    </row>
    <row r="61" spans="1:7" x14ac:dyDescent="0.25">
      <c r="A61" s="442"/>
      <c r="B61" s="443"/>
      <c r="C61" s="443"/>
      <c r="D61" s="444"/>
      <c r="E61" s="444"/>
      <c r="F61" s="438"/>
      <c r="G61" s="438"/>
    </row>
    <row r="62" spans="1:7" x14ac:dyDescent="0.25">
      <c r="A62" s="442"/>
      <c r="B62" s="443"/>
      <c r="C62" s="443"/>
      <c r="D62" s="444"/>
      <c r="E62" s="444"/>
      <c r="F62" s="438"/>
      <c r="G62" s="438"/>
    </row>
    <row r="63" spans="1:7" x14ac:dyDescent="0.25">
      <c r="A63" s="442"/>
      <c r="B63" s="443"/>
      <c r="C63" s="443"/>
      <c r="D63" s="444"/>
      <c r="E63" s="444"/>
      <c r="F63" s="438"/>
      <c r="G63" s="438"/>
    </row>
    <row r="64" spans="1:7" x14ac:dyDescent="0.25">
      <c r="A64" s="442"/>
      <c r="B64" s="443"/>
      <c r="C64" s="443"/>
      <c r="D64" s="444"/>
      <c r="E64" s="444"/>
      <c r="F64" s="438"/>
      <c r="G64" s="438"/>
    </row>
  </sheetData>
  <mergeCells count="4">
    <mergeCell ref="E25:H25"/>
    <mergeCell ref="B1:J1"/>
    <mergeCell ref="F2:I2"/>
    <mergeCell ref="F3:I3"/>
  </mergeCells>
  <hyperlinks>
    <hyperlink ref="E25:H25" location="Содержание!A1" display="Содержание"/>
  </hyperlinks>
  <pageMargins left="0.7" right="0.7" top="0.75" bottom="0.75" header="0.3" footer="0.3"/>
  <pageSetup paperSize="9" scale="43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Содержание!$A$14:$A$73</xm:f>
          </x14:formula1>
          <xm:sqref>A1</xm:sqref>
        </x14:dataValidation>
        <x14:dataValidation type="list" allowBlank="1" showInputMessage="1" showErrorMessage="1">
          <x14:formula1>
            <xm:f>'C:\Users\dk_zarina_m\Desktop\[Статистическая информация ДоДКП.xlsx]Мазмұны'!#REF!</xm:f>
          </x14:formula1>
          <xm:sqref>F3:I3</xm:sqref>
        </x14:dataValidation>
      </x14:dataValidations>
    </ext>
  </extLst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21"/>
  <sheetViews>
    <sheetView showGridLines="0" view="pageBreakPreview" zoomScaleNormal="100" zoomScaleSheetLayoutView="100" workbookViewId="0">
      <selection activeCell="F2" sqref="F2:I4"/>
    </sheetView>
  </sheetViews>
  <sheetFormatPr defaultRowHeight="15" x14ac:dyDescent="0.25"/>
  <cols>
    <col min="1" max="1" width="40.140625" style="242" customWidth="1"/>
    <col min="2" max="4" width="14.140625" style="242" customWidth="1"/>
    <col min="5" max="5" width="11.5703125" style="242" customWidth="1"/>
    <col min="6" max="9" width="8.42578125" style="242" customWidth="1"/>
    <col min="10" max="10" width="1.5703125" style="132" customWidth="1"/>
    <col min="11" max="16384" width="9.140625" style="242"/>
  </cols>
  <sheetData>
    <row r="1" spans="1:18" x14ac:dyDescent="0.25">
      <c r="A1" s="278" t="s">
        <v>75</v>
      </c>
      <c r="B1" s="661" t="str">
        <f>INDEX(Содержание!$B$3:$G$73,MATCH(A1,Содержание!$A$3:$A$73,0),1)</f>
        <v>Бағалары 5% деңгейінде және одан төмен өсетін тауарлар мен қызметтерге арналған таразылардың динамикасы, м/м анн. %</v>
      </c>
      <c r="C1" s="662"/>
      <c r="D1" s="662"/>
      <c r="E1" s="662"/>
      <c r="F1" s="662"/>
      <c r="G1" s="662"/>
      <c r="H1" s="662"/>
      <c r="I1" s="662"/>
      <c r="J1" s="662"/>
      <c r="K1" s="662"/>
      <c r="L1" s="662"/>
      <c r="M1" s="662"/>
      <c r="N1" s="662"/>
      <c r="O1" s="662"/>
      <c r="P1" s="662"/>
      <c r="Q1" s="662"/>
      <c r="R1" s="662"/>
    </row>
    <row r="2" spans="1:18" x14ac:dyDescent="0.25">
      <c r="A2" s="371" t="s">
        <v>169</v>
      </c>
      <c r="B2" s="427" t="s">
        <v>170</v>
      </c>
      <c r="C2" s="387" t="s">
        <v>312</v>
      </c>
      <c r="D2" s="263"/>
      <c r="E2" s="264"/>
      <c r="F2" s="505" t="s">
        <v>166</v>
      </c>
      <c r="G2" s="506"/>
      <c r="H2" s="506"/>
      <c r="I2" s="507"/>
    </row>
    <row r="3" spans="1:18" x14ac:dyDescent="0.25">
      <c r="A3" s="598">
        <v>2023</v>
      </c>
      <c r="B3" s="386">
        <v>1</v>
      </c>
      <c r="C3" s="385">
        <v>17.826756</v>
      </c>
      <c r="D3" s="266"/>
      <c r="E3" s="266"/>
      <c r="F3" s="517" t="s">
        <v>105</v>
      </c>
      <c r="G3" s="518"/>
      <c r="H3" s="518"/>
      <c r="I3" s="519"/>
    </row>
    <row r="4" spans="1:18" ht="15" customHeight="1" x14ac:dyDescent="0.25">
      <c r="A4" s="598"/>
      <c r="B4" s="386">
        <v>2</v>
      </c>
      <c r="C4" s="385">
        <v>14.244304</v>
      </c>
      <c r="D4" s="266"/>
      <c r="E4" s="266"/>
      <c r="F4" s="517" t="s">
        <v>104</v>
      </c>
      <c r="G4" s="518"/>
      <c r="H4" s="518"/>
      <c r="I4" s="519"/>
    </row>
    <row r="5" spans="1:18" x14ac:dyDescent="0.25">
      <c r="A5" s="598"/>
      <c r="B5" s="386">
        <v>3</v>
      </c>
      <c r="C5" s="385">
        <v>23.517129000000001</v>
      </c>
      <c r="D5" s="266"/>
      <c r="E5" s="266"/>
    </row>
    <row r="6" spans="1:18" x14ac:dyDescent="0.25">
      <c r="A6" s="598"/>
      <c r="B6" s="386">
        <v>4</v>
      </c>
      <c r="C6" s="385">
        <v>26.330899000000002</v>
      </c>
      <c r="D6" s="266"/>
      <c r="E6" s="266"/>
    </row>
    <row r="7" spans="1:18" x14ac:dyDescent="0.25">
      <c r="A7" s="598"/>
      <c r="B7" s="386">
        <v>5</v>
      </c>
      <c r="C7" s="385">
        <v>28.138145000000002</v>
      </c>
      <c r="D7" s="266"/>
      <c r="E7" s="266"/>
    </row>
    <row r="8" spans="1:18" x14ac:dyDescent="0.25">
      <c r="A8" s="598"/>
      <c r="B8" s="386">
        <v>6</v>
      </c>
      <c r="C8" s="385">
        <v>32.007797000000011</v>
      </c>
      <c r="D8" s="266"/>
      <c r="E8" s="266"/>
    </row>
    <row r="9" spans="1:18" x14ac:dyDescent="0.25">
      <c r="A9" s="598"/>
      <c r="B9" s="386">
        <v>7</v>
      </c>
      <c r="C9" s="385">
        <v>37.761677999999996</v>
      </c>
      <c r="D9" s="266"/>
      <c r="E9" s="266"/>
    </row>
    <row r="10" spans="1:18" x14ac:dyDescent="0.25">
      <c r="A10" s="598"/>
      <c r="B10" s="386">
        <v>8</v>
      </c>
      <c r="C10" s="385">
        <v>40.839814999999994</v>
      </c>
      <c r="D10" s="266"/>
      <c r="E10" s="266"/>
    </row>
    <row r="11" spans="1:18" x14ac:dyDescent="0.25">
      <c r="A11" s="598"/>
      <c r="B11" s="386">
        <v>9</v>
      </c>
      <c r="C11" s="385">
        <v>33.16432600000001</v>
      </c>
      <c r="D11" s="266"/>
      <c r="E11" s="266"/>
    </row>
    <row r="12" spans="1:18" x14ac:dyDescent="0.25">
      <c r="A12" s="598"/>
      <c r="B12" s="386">
        <v>10</v>
      </c>
      <c r="C12" s="385">
        <v>35.019590999999998</v>
      </c>
      <c r="D12" s="266"/>
      <c r="E12" s="266"/>
    </row>
    <row r="13" spans="1:18" x14ac:dyDescent="0.25">
      <c r="A13" s="598"/>
      <c r="B13" s="386">
        <v>11</v>
      </c>
      <c r="C13" s="385">
        <v>39.850786000000006</v>
      </c>
      <c r="D13" s="266"/>
      <c r="E13" s="266"/>
    </row>
    <row r="14" spans="1:18" x14ac:dyDescent="0.25">
      <c r="A14" s="598"/>
      <c r="B14" s="386">
        <v>12</v>
      </c>
      <c r="C14" s="385">
        <v>25.070921999999999</v>
      </c>
      <c r="D14" s="266"/>
      <c r="E14" s="266"/>
    </row>
    <row r="15" spans="1:18" x14ac:dyDescent="0.25">
      <c r="A15" s="370">
        <v>2024</v>
      </c>
      <c r="B15" s="384">
        <v>1</v>
      </c>
      <c r="C15" s="383">
        <v>20.719926999999998</v>
      </c>
      <c r="D15" s="266"/>
      <c r="E15" s="266"/>
    </row>
    <row r="16" spans="1:18" x14ac:dyDescent="0.25">
      <c r="A16" s="265"/>
      <c r="B16" s="266"/>
      <c r="C16" s="266"/>
      <c r="D16" s="266"/>
      <c r="E16" s="266"/>
    </row>
    <row r="17" spans="1:9" x14ac:dyDescent="0.25">
      <c r="A17" s="265"/>
      <c r="B17" s="266"/>
      <c r="C17" s="266"/>
      <c r="D17" s="266"/>
      <c r="E17" s="266"/>
    </row>
    <row r="18" spans="1:9" x14ac:dyDescent="0.25">
      <c r="A18" s="265"/>
      <c r="B18" s="266"/>
      <c r="C18" s="266"/>
      <c r="D18" s="266"/>
      <c r="E18" s="266"/>
    </row>
    <row r="19" spans="1:9" x14ac:dyDescent="0.25">
      <c r="A19" s="265"/>
      <c r="B19" s="266"/>
      <c r="C19" s="266"/>
      <c r="D19" s="266"/>
      <c r="E19" s="266"/>
    </row>
    <row r="20" spans="1:9" x14ac:dyDescent="0.25">
      <c r="A20" s="265"/>
      <c r="B20" s="266"/>
      <c r="C20" s="266"/>
      <c r="D20" s="266"/>
      <c r="E20" s="266"/>
      <c r="F20" s="468" t="s">
        <v>271</v>
      </c>
      <c r="G20" s="468"/>
      <c r="H20" s="468"/>
      <c r="I20" s="468"/>
    </row>
    <row r="21" spans="1:9" x14ac:dyDescent="0.25">
      <c r="A21" s="265"/>
      <c r="B21" s="266"/>
      <c r="C21" s="266"/>
      <c r="D21" s="266"/>
    </row>
  </sheetData>
  <mergeCells count="6">
    <mergeCell ref="F20:I20"/>
    <mergeCell ref="A3:A14"/>
    <mergeCell ref="B1:R1"/>
    <mergeCell ref="F2:I2"/>
    <mergeCell ref="F3:I3"/>
    <mergeCell ref="F4:I4"/>
  </mergeCells>
  <hyperlinks>
    <hyperlink ref="F20:I20" location="Содержание!A1" display="Содержание"/>
  </hyperlinks>
  <pageMargins left="0.7" right="0.7" top="0.75" bottom="0.75" header="0.3" footer="0.3"/>
  <pageSetup paperSize="9" scale="43" orientation="portrait" r:id="rId1"/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Содержание!$A$14:$A$73</xm:f>
          </x14:formula1>
          <xm:sqref>A1</xm:sqref>
        </x14:dataValidation>
        <x14:dataValidation type="list" allowBlank="1" showInputMessage="1" showErrorMessage="1">
          <x14:formula1>
            <xm:f>'C:\Users\dk_zarina_m\Desktop\[Статистическая информация ДоДКП.xlsx]Мазмұны'!#REF!</xm:f>
          </x14:formula1>
          <xm:sqref>F3:I4</xm:sqref>
        </x14:dataValidation>
      </x14:dataValidations>
    </ext>
  </extLst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S64"/>
  <sheetViews>
    <sheetView showGridLines="0" view="pageBreakPreview" zoomScaleNormal="70" zoomScaleSheetLayoutView="100" workbookViewId="0">
      <selection activeCell="B29" sqref="B29"/>
    </sheetView>
  </sheetViews>
  <sheetFormatPr defaultColWidth="9.140625" defaultRowHeight="15" x14ac:dyDescent="0.25"/>
  <cols>
    <col min="1" max="1" width="15.5703125" customWidth="1"/>
    <col min="3" max="3" width="15" customWidth="1"/>
    <col min="4" max="4" width="14.85546875" customWidth="1"/>
    <col min="5" max="5" width="11.42578125" customWidth="1"/>
    <col min="10" max="10" width="1.5703125" style="132" customWidth="1"/>
    <col min="11" max="19" width="7" customWidth="1"/>
  </cols>
  <sheetData>
    <row r="1" spans="1:19" x14ac:dyDescent="0.25">
      <c r="A1" s="86" t="s">
        <v>76</v>
      </c>
      <c r="B1" s="230" t="str">
        <f>INDEX(Содержание!$B$3:$G$73,MATCH(A1,Содержание!$A$3:$A$73,0),1)</f>
        <v>Күтілетін және қабылданатын инфляцияны медиандық бағалау, ж/ж, %</v>
      </c>
      <c r="C1" s="107"/>
      <c r="D1" s="107"/>
      <c r="E1" s="107"/>
      <c r="F1" s="107"/>
      <c r="G1" s="107"/>
      <c r="H1" s="107"/>
      <c r="I1" s="107"/>
      <c r="J1" s="107"/>
      <c r="K1" s="107"/>
      <c r="L1" s="107"/>
    </row>
    <row r="2" spans="1:19" ht="60" customHeight="1" x14ac:dyDescent="0.25">
      <c r="A2" s="372" t="s">
        <v>169</v>
      </c>
      <c r="B2" s="371" t="s">
        <v>170</v>
      </c>
      <c r="C2" s="256" t="s">
        <v>309</v>
      </c>
      <c r="D2" s="256" t="s">
        <v>310</v>
      </c>
      <c r="E2" s="256" t="s">
        <v>311</v>
      </c>
      <c r="F2" s="522" t="s">
        <v>166</v>
      </c>
      <c r="G2" s="522"/>
      <c r="H2" s="522"/>
      <c r="I2" s="523"/>
    </row>
    <row r="3" spans="1:19" x14ac:dyDescent="0.25">
      <c r="A3" s="664">
        <v>2022</v>
      </c>
      <c r="B3" s="220">
        <v>1</v>
      </c>
      <c r="C3" s="373"/>
      <c r="D3" s="373"/>
      <c r="E3" s="373">
        <v>8.5</v>
      </c>
      <c r="F3" s="518" t="s">
        <v>105</v>
      </c>
      <c r="G3" s="518"/>
      <c r="H3" s="518"/>
      <c r="I3" s="518"/>
    </row>
    <row r="4" spans="1:19" x14ac:dyDescent="0.25">
      <c r="A4" s="665"/>
      <c r="B4" s="388">
        <v>2</v>
      </c>
      <c r="C4" s="373">
        <v>18.2</v>
      </c>
      <c r="D4" s="373">
        <v>9.5794871794871792</v>
      </c>
      <c r="E4" s="373">
        <v>8.6999999999999993</v>
      </c>
      <c r="F4" s="518" t="s">
        <v>108</v>
      </c>
      <c r="G4" s="518"/>
      <c r="H4" s="518"/>
      <c r="I4" s="518"/>
    </row>
    <row r="5" spans="1:19" x14ac:dyDescent="0.25">
      <c r="A5" s="665"/>
      <c r="B5" s="388">
        <v>3</v>
      </c>
      <c r="C5" s="373">
        <v>19.2</v>
      </c>
      <c r="D5" s="373">
        <v>18.2</v>
      </c>
      <c r="E5" s="373">
        <v>12</v>
      </c>
    </row>
    <row r="6" spans="1:19" x14ac:dyDescent="0.25">
      <c r="A6" s="665"/>
      <c r="B6" s="388">
        <v>4</v>
      </c>
      <c r="C6" s="373">
        <v>21.2</v>
      </c>
      <c r="D6" s="373">
        <v>16.2</v>
      </c>
      <c r="E6" s="373">
        <v>13.2</v>
      </c>
    </row>
    <row r="7" spans="1:19" x14ac:dyDescent="0.25">
      <c r="A7" s="665"/>
      <c r="B7" s="388">
        <v>5</v>
      </c>
      <c r="C7" s="373">
        <v>21.3</v>
      </c>
      <c r="D7" s="373">
        <v>13.8</v>
      </c>
      <c r="E7" s="373">
        <v>14</v>
      </c>
    </row>
    <row r="8" spans="1:19" x14ac:dyDescent="0.25">
      <c r="A8" s="665"/>
      <c r="B8" s="388">
        <v>6</v>
      </c>
      <c r="C8" s="373">
        <v>21.4</v>
      </c>
      <c r="D8" s="373">
        <v>14.948717948717899</v>
      </c>
      <c r="E8" s="373">
        <v>14.5</v>
      </c>
    </row>
    <row r="9" spans="1:19" x14ac:dyDescent="0.25">
      <c r="A9" s="665"/>
      <c r="B9" s="388">
        <v>7</v>
      </c>
      <c r="C9" s="373">
        <v>21.5</v>
      </c>
      <c r="D9" s="373">
        <v>16.5</v>
      </c>
      <c r="E9" s="373">
        <v>15</v>
      </c>
    </row>
    <row r="10" spans="1:19" x14ac:dyDescent="0.25">
      <c r="A10" s="665"/>
      <c r="B10" s="388">
        <v>8</v>
      </c>
      <c r="C10" s="373">
        <v>21.6</v>
      </c>
      <c r="D10" s="373">
        <v>16.5</v>
      </c>
      <c r="E10" s="373">
        <v>16.100000000000001</v>
      </c>
    </row>
    <row r="11" spans="1:19" x14ac:dyDescent="0.25">
      <c r="A11" s="665"/>
      <c r="B11" s="388">
        <v>9</v>
      </c>
      <c r="C11" s="373">
        <v>21.6</v>
      </c>
      <c r="D11" s="373">
        <v>16.899999999999999</v>
      </c>
      <c r="E11" s="373">
        <v>17.7</v>
      </c>
    </row>
    <row r="12" spans="1:19" x14ac:dyDescent="0.25">
      <c r="A12" s="665"/>
      <c r="B12" s="388">
        <v>10</v>
      </c>
      <c r="C12" s="373">
        <v>22</v>
      </c>
      <c r="D12" s="373">
        <v>18.3</v>
      </c>
      <c r="E12" s="373">
        <v>18.8</v>
      </c>
    </row>
    <row r="13" spans="1:19" x14ac:dyDescent="0.25">
      <c r="A13" s="665"/>
      <c r="B13" s="388">
        <v>11</v>
      </c>
      <c r="C13" s="382">
        <v>22</v>
      </c>
      <c r="D13" s="382">
        <v>18.2</v>
      </c>
      <c r="E13" s="373">
        <v>19.600000000000001</v>
      </c>
    </row>
    <row r="14" spans="1:19" x14ac:dyDescent="0.25">
      <c r="A14" s="665"/>
      <c r="B14" s="388">
        <v>12</v>
      </c>
      <c r="C14" s="382">
        <v>22.1</v>
      </c>
      <c r="D14" s="382">
        <v>21.3</v>
      </c>
      <c r="E14" s="373">
        <v>20.3</v>
      </c>
    </row>
    <row r="15" spans="1:19" x14ac:dyDescent="0.25">
      <c r="A15" s="666">
        <v>2023</v>
      </c>
      <c r="B15" s="220">
        <v>1</v>
      </c>
      <c r="C15" s="382">
        <v>21.7</v>
      </c>
      <c r="D15" s="382">
        <v>17.3</v>
      </c>
      <c r="E15" s="373">
        <v>20.7</v>
      </c>
    </row>
    <row r="16" spans="1:19" x14ac:dyDescent="0.25">
      <c r="A16" s="667"/>
      <c r="B16" s="388">
        <v>2</v>
      </c>
      <c r="C16" s="389">
        <v>21.2</v>
      </c>
      <c r="D16" s="389">
        <v>14.2</v>
      </c>
      <c r="E16" s="389">
        <v>21.3</v>
      </c>
      <c r="P16" s="468" t="s">
        <v>271</v>
      </c>
      <c r="Q16" s="468"/>
      <c r="R16" s="468"/>
      <c r="S16" s="468"/>
    </row>
    <row r="17" spans="1:10" x14ac:dyDescent="0.25">
      <c r="A17" s="667"/>
      <c r="B17" s="388">
        <v>3</v>
      </c>
      <c r="C17" s="389">
        <v>21.2</v>
      </c>
      <c r="D17" s="389">
        <v>16.5</v>
      </c>
      <c r="E17" s="389">
        <v>18.100000000000001</v>
      </c>
    </row>
    <row r="18" spans="1:10" x14ac:dyDescent="0.25">
      <c r="A18" s="667"/>
      <c r="B18" s="388">
        <v>4</v>
      </c>
      <c r="C18" s="389">
        <v>19.3</v>
      </c>
      <c r="D18" s="389">
        <v>16.7</v>
      </c>
      <c r="E18" s="389">
        <v>16.8</v>
      </c>
    </row>
    <row r="19" spans="1:10" x14ac:dyDescent="0.25">
      <c r="A19" s="667"/>
      <c r="B19" s="388">
        <v>5</v>
      </c>
      <c r="C19" s="382">
        <v>21.1</v>
      </c>
      <c r="D19" s="382">
        <v>17</v>
      </c>
      <c r="E19" s="373">
        <v>15.9</v>
      </c>
    </row>
    <row r="20" spans="1:10" x14ac:dyDescent="0.25">
      <c r="A20" s="667"/>
      <c r="B20" s="388">
        <v>6</v>
      </c>
      <c r="C20" s="382">
        <v>18.8</v>
      </c>
      <c r="D20" s="382">
        <v>17.2</v>
      </c>
      <c r="E20" s="373">
        <v>14.6</v>
      </c>
    </row>
    <row r="21" spans="1:10" x14ac:dyDescent="0.25">
      <c r="A21" s="667"/>
      <c r="B21" s="388">
        <v>7</v>
      </c>
      <c r="C21" s="382">
        <v>18.600000000000001</v>
      </c>
      <c r="D21" s="382">
        <v>16.899999999999999</v>
      </c>
      <c r="E21" s="373">
        <v>14</v>
      </c>
      <c r="J21" s="581"/>
    </row>
    <row r="22" spans="1:10" x14ac:dyDescent="0.25">
      <c r="A22" s="667"/>
      <c r="B22" s="388">
        <v>8</v>
      </c>
      <c r="C22" s="382">
        <v>18.2</v>
      </c>
      <c r="D22" s="382">
        <v>16.399999999999999</v>
      </c>
      <c r="E22" s="373">
        <v>13.1</v>
      </c>
      <c r="J22" s="581"/>
    </row>
    <row r="23" spans="1:10" x14ac:dyDescent="0.25">
      <c r="A23" s="667"/>
      <c r="B23" s="388">
        <v>9</v>
      </c>
      <c r="C23" s="382">
        <v>17.8</v>
      </c>
      <c r="D23" s="382">
        <v>17</v>
      </c>
      <c r="E23" s="373">
        <v>11.8</v>
      </c>
    </row>
    <row r="24" spans="1:10" x14ac:dyDescent="0.25">
      <c r="A24" s="667"/>
      <c r="B24" s="388">
        <v>10</v>
      </c>
      <c r="C24" s="382">
        <v>18.7</v>
      </c>
      <c r="D24" s="382">
        <v>18</v>
      </c>
      <c r="E24" s="373">
        <v>10.8</v>
      </c>
      <c r="J24" s="581"/>
    </row>
    <row r="25" spans="1:10" x14ac:dyDescent="0.25">
      <c r="A25" s="667"/>
      <c r="B25" s="388">
        <v>11</v>
      </c>
      <c r="C25" s="382">
        <v>16.7</v>
      </c>
      <c r="D25" s="382">
        <v>16.8</v>
      </c>
      <c r="E25" s="373">
        <v>10.254</v>
      </c>
      <c r="J25" s="581"/>
    </row>
    <row r="26" spans="1:10" x14ac:dyDescent="0.25">
      <c r="A26" s="667"/>
      <c r="B26" s="388">
        <v>12</v>
      </c>
      <c r="C26" s="382">
        <v>18.2</v>
      </c>
      <c r="D26" s="382">
        <v>16.399999999999999</v>
      </c>
      <c r="E26" s="373">
        <v>9.7880000000000003</v>
      </c>
      <c r="J26" s="581"/>
    </row>
    <row r="27" spans="1:10" x14ac:dyDescent="0.25">
      <c r="A27" s="280">
        <v>2024</v>
      </c>
      <c r="B27" s="220">
        <v>1</v>
      </c>
      <c r="C27" s="382">
        <v>16.600000000000001</v>
      </c>
      <c r="D27" s="382">
        <v>14.4</v>
      </c>
      <c r="E27" s="373">
        <v>9.5039999999999996</v>
      </c>
    </row>
    <row r="28" spans="1:10" ht="30.75" customHeight="1" x14ac:dyDescent="0.25">
      <c r="B28" s="663" t="s">
        <v>403</v>
      </c>
      <c r="C28" s="663"/>
      <c r="D28" s="663"/>
      <c r="E28" s="663"/>
      <c r="F28" s="663"/>
      <c r="G28" s="663"/>
      <c r="H28" s="663"/>
      <c r="I28" s="663"/>
      <c r="J28" s="581"/>
    </row>
    <row r="29" spans="1:10" x14ac:dyDescent="0.25">
      <c r="J29" s="581"/>
    </row>
    <row r="30" spans="1:10" x14ac:dyDescent="0.25">
      <c r="J30" s="581"/>
    </row>
    <row r="64" spans="6:19" ht="37.5" customHeight="1" x14ac:dyDescent="0.25">
      <c r="F64" s="204"/>
      <c r="G64" s="204"/>
      <c r="H64" s="204"/>
      <c r="I64" s="204"/>
      <c r="K64" s="117"/>
      <c r="L64" s="117"/>
      <c r="M64" s="117"/>
      <c r="N64" s="117"/>
      <c r="O64" s="117"/>
      <c r="P64" s="117"/>
      <c r="Q64" s="117"/>
      <c r="R64" s="117"/>
      <c r="S64" s="117"/>
    </row>
  </sheetData>
  <mergeCells count="10">
    <mergeCell ref="F2:I2"/>
    <mergeCell ref="A3:A14"/>
    <mergeCell ref="F3:I3"/>
    <mergeCell ref="F4:I4"/>
    <mergeCell ref="A15:A26"/>
    <mergeCell ref="P16:S16"/>
    <mergeCell ref="J21:J22"/>
    <mergeCell ref="J24:J26"/>
    <mergeCell ref="B28:I28"/>
    <mergeCell ref="J28:J30"/>
  </mergeCells>
  <hyperlinks>
    <hyperlink ref="P16:S16" location="Содержание!A1" display="Содержание"/>
    <hyperlink ref="A1" location="'66'!A1" display="График 66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Содержание!$A$14:$A$68</xm:f>
          </x14:formula1>
          <xm:sqref>A1</xm:sqref>
        </x14:dataValidation>
        <x14:dataValidation type="list" allowBlank="1" showInputMessage="1" showErrorMessage="1">
          <x14:formula1>
            <xm:f>'C:\Users\dk_zarina_m\Desktop\[Статистическая информация ДоДКП.xlsx]Мазмұны'!#REF!</xm:f>
          </x14:formula1>
          <xm:sqref>F3:F4</xm:sqref>
        </x14:dataValidation>
      </x14:dataValidations>
    </ext>
  </extLst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R53"/>
  <sheetViews>
    <sheetView showGridLines="0" view="pageBreakPreview" zoomScaleNormal="70" zoomScaleSheetLayoutView="100" workbookViewId="0">
      <selection activeCell="A9" sqref="A9"/>
    </sheetView>
  </sheetViews>
  <sheetFormatPr defaultColWidth="9.140625" defaultRowHeight="15" x14ac:dyDescent="0.25"/>
  <cols>
    <col min="1" max="1" width="15.5703125" style="242" customWidth="1"/>
    <col min="2" max="2" width="15" style="242" customWidth="1"/>
    <col min="3" max="3" width="14.85546875" style="242" customWidth="1"/>
    <col min="4" max="4" width="14.85546875" style="364" customWidth="1"/>
    <col min="5" max="8" width="9.140625" style="242"/>
    <col min="9" max="9" width="1.5703125" style="132" customWidth="1"/>
    <col min="10" max="18" width="7" style="242" customWidth="1"/>
    <col min="19" max="16384" width="9.140625" style="242"/>
  </cols>
  <sheetData>
    <row r="1" spans="1:18" x14ac:dyDescent="0.25">
      <c r="A1" s="278" t="s">
        <v>77</v>
      </c>
      <c r="B1" s="483" t="str">
        <f>INDEX(Содержание!$B$3:$G$73,MATCH(A1,Содержание!$A$3:$A$73,0),1)</f>
        <v xml:space="preserve">Мемлекеттік бюджет тапшылығы, млрд тг                    </v>
      </c>
      <c r="C1" s="483"/>
      <c r="D1" s="483"/>
      <c r="E1" s="483"/>
      <c r="F1" s="483"/>
      <c r="G1" s="483"/>
      <c r="H1" s="483"/>
    </row>
    <row r="2" spans="1:18" ht="60" customHeight="1" x14ac:dyDescent="0.25">
      <c r="A2" s="426" t="s">
        <v>169</v>
      </c>
      <c r="B2" s="256" t="s">
        <v>289</v>
      </c>
      <c r="C2" s="256" t="s">
        <v>288</v>
      </c>
      <c r="D2" s="256" t="s">
        <v>407</v>
      </c>
      <c r="E2" s="506" t="s">
        <v>166</v>
      </c>
      <c r="F2" s="506"/>
      <c r="G2" s="506"/>
      <c r="H2" s="507"/>
    </row>
    <row r="3" spans="1:18" x14ac:dyDescent="0.25">
      <c r="A3" s="316">
        <v>2018</v>
      </c>
      <c r="B3" s="436">
        <v>-833</v>
      </c>
      <c r="C3" s="436">
        <v>-4494</v>
      </c>
      <c r="D3" s="20"/>
      <c r="E3" s="518" t="s">
        <v>107</v>
      </c>
      <c r="F3" s="518"/>
      <c r="G3" s="518"/>
      <c r="H3" s="518"/>
    </row>
    <row r="4" spans="1:18" ht="15" customHeight="1" x14ac:dyDescent="0.25">
      <c r="A4" s="316">
        <v>2019</v>
      </c>
      <c r="B4" s="436">
        <v>-1285</v>
      </c>
      <c r="C4" s="436">
        <v>-5509</v>
      </c>
      <c r="D4" s="20"/>
      <c r="E4" s="518" t="s">
        <v>104</v>
      </c>
      <c r="F4" s="518"/>
      <c r="G4" s="518"/>
      <c r="H4" s="518"/>
    </row>
    <row r="5" spans="1:18" x14ac:dyDescent="0.25">
      <c r="A5" s="316">
        <v>2020</v>
      </c>
      <c r="B5" s="436">
        <v>-2809</v>
      </c>
      <c r="C5" s="436">
        <v>-8161</v>
      </c>
      <c r="D5" s="20"/>
    </row>
    <row r="6" spans="1:18" x14ac:dyDescent="0.25">
      <c r="A6" s="316">
        <v>2021</v>
      </c>
      <c r="B6" s="436">
        <v>-2535</v>
      </c>
      <c r="C6" s="436">
        <v>-8058</v>
      </c>
      <c r="D6" s="20"/>
    </row>
    <row r="7" spans="1:18" x14ac:dyDescent="0.25">
      <c r="A7" s="316">
        <v>2022</v>
      </c>
      <c r="B7" s="436">
        <v>-2169</v>
      </c>
      <c r="C7" s="436">
        <v>-8371</v>
      </c>
      <c r="D7" s="435">
        <v>-8370.5022609110511</v>
      </c>
    </row>
    <row r="8" spans="1:18" x14ac:dyDescent="0.25">
      <c r="A8" s="317">
        <v>2023</v>
      </c>
      <c r="B8" s="436">
        <v>-2811</v>
      </c>
      <c r="C8" s="436">
        <v>-8454</v>
      </c>
      <c r="D8" s="435">
        <v>-9754.2454548096193</v>
      </c>
    </row>
    <row r="9" spans="1:18" x14ac:dyDescent="0.25">
      <c r="B9" s="258"/>
      <c r="C9" s="258"/>
      <c r="D9" s="258"/>
    </row>
    <row r="11" spans="1:18" x14ac:dyDescent="0.25">
      <c r="O11" s="468" t="s">
        <v>271</v>
      </c>
      <c r="P11" s="468"/>
      <c r="Q11" s="468"/>
      <c r="R11" s="468"/>
    </row>
    <row r="17" spans="5:9" ht="30.75" customHeight="1" x14ac:dyDescent="0.25">
      <c r="E17" s="258"/>
      <c r="F17" s="258"/>
      <c r="G17" s="258"/>
      <c r="H17" s="258"/>
      <c r="I17" s="581"/>
    </row>
    <row r="18" spans="5:9" x14ac:dyDescent="0.25">
      <c r="I18" s="581"/>
    </row>
    <row r="19" spans="5:9" x14ac:dyDescent="0.25">
      <c r="I19" s="581"/>
    </row>
    <row r="53" spans="5:18" ht="37.5" customHeight="1" x14ac:dyDescent="0.25">
      <c r="E53" s="204"/>
      <c r="F53" s="204"/>
      <c r="G53" s="204"/>
      <c r="H53" s="204"/>
      <c r="J53" s="117"/>
      <c r="K53" s="117"/>
      <c r="L53" s="117"/>
      <c r="M53" s="117"/>
      <c r="N53" s="117"/>
      <c r="O53" s="117"/>
      <c r="P53" s="117"/>
      <c r="Q53" s="117"/>
      <c r="R53" s="117"/>
    </row>
  </sheetData>
  <mergeCells count="6">
    <mergeCell ref="O11:R11"/>
    <mergeCell ref="I17:I19"/>
    <mergeCell ref="B1:H1"/>
    <mergeCell ref="E3:H3"/>
    <mergeCell ref="E4:H4"/>
    <mergeCell ref="E2:H2"/>
  </mergeCells>
  <dataValidations count="1">
    <dataValidation type="list" allowBlank="1" showInputMessage="1" showErrorMessage="1" sqref="E3:E4">
      <formula1>#REF!</formula1>
    </dataValidation>
  </dataValidations>
  <hyperlinks>
    <hyperlink ref="O11:R11" location="Содержание!A1" display="Содержание"/>
    <hyperlink ref="A1" location="'67'!A1" display="График 67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Содержание!$A$2:$A$74</xm:f>
          </x14:formula1>
          <xm:sqref>A1</xm:sqref>
        </x14:dataValidation>
      </x14:dataValidations>
    </ext>
  </extLst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4">
    <tabColor theme="6" tint="0.59999389629810485"/>
  </sheetPr>
  <dimension ref="A1:R53"/>
  <sheetViews>
    <sheetView showGridLines="0" view="pageBreakPreview" zoomScaleNormal="70" zoomScaleSheetLayoutView="100" workbookViewId="0">
      <selection activeCell="A9" sqref="A9"/>
    </sheetView>
  </sheetViews>
  <sheetFormatPr defaultColWidth="9.140625" defaultRowHeight="15" x14ac:dyDescent="0.25"/>
  <cols>
    <col min="1" max="1" width="15.5703125" customWidth="1"/>
    <col min="2" max="2" width="15" customWidth="1"/>
    <col min="3" max="3" width="14.85546875" customWidth="1"/>
    <col min="4" max="4" width="14.85546875" style="364" customWidth="1"/>
    <col min="9" max="9" width="1.5703125" style="132" customWidth="1"/>
    <col min="10" max="18" width="7" customWidth="1"/>
  </cols>
  <sheetData>
    <row r="1" spans="1:18" x14ac:dyDescent="0.25">
      <c r="A1" s="86" t="s">
        <v>78</v>
      </c>
      <c r="B1" s="483" t="str">
        <f>INDEX(Содержание!$B$3:$G$73,MATCH(A1,Содержание!$A$3:$A$73,0),1)</f>
        <v xml:space="preserve">Мемлекеттік бюджет тапшылығы,  ЖІӨ-ге %                                      </v>
      </c>
      <c r="C1" s="483"/>
      <c r="D1" s="483"/>
      <c r="E1" s="483"/>
      <c r="F1" s="483"/>
      <c r="G1" s="483"/>
      <c r="H1" s="483"/>
    </row>
    <row r="2" spans="1:18" ht="60" customHeight="1" x14ac:dyDescent="0.25">
      <c r="A2" s="426" t="s">
        <v>169</v>
      </c>
      <c r="B2" s="256" t="s">
        <v>289</v>
      </c>
      <c r="C2" s="256" t="s">
        <v>288</v>
      </c>
      <c r="D2" s="256" t="s">
        <v>407</v>
      </c>
      <c r="E2" s="506" t="s">
        <v>166</v>
      </c>
      <c r="F2" s="506"/>
      <c r="G2" s="506"/>
      <c r="H2" s="507"/>
    </row>
    <row r="3" spans="1:18" x14ac:dyDescent="0.25">
      <c r="A3" s="316">
        <v>2018</v>
      </c>
      <c r="B3" s="43">
        <v>-1.3475874867774014</v>
      </c>
      <c r="C3" s="43">
        <v>-7.2692901786211879</v>
      </c>
      <c r="D3" s="244"/>
      <c r="E3" s="518" t="s">
        <v>107</v>
      </c>
      <c r="F3" s="518"/>
      <c r="G3" s="518"/>
      <c r="H3" s="518"/>
    </row>
    <row r="4" spans="1:18" ht="15" customHeight="1" x14ac:dyDescent="0.25">
      <c r="A4" s="316">
        <v>2019</v>
      </c>
      <c r="B4" s="43">
        <v>-1.848494416469652</v>
      </c>
      <c r="C4" s="43">
        <v>-7.9228995574380443</v>
      </c>
      <c r="D4" s="244"/>
      <c r="E4" s="518" t="s">
        <v>104</v>
      </c>
      <c r="F4" s="518"/>
      <c r="G4" s="518"/>
      <c r="H4" s="518"/>
    </row>
    <row r="5" spans="1:18" x14ac:dyDescent="0.25">
      <c r="A5" s="316">
        <v>2020</v>
      </c>
      <c r="B5" s="43">
        <v>-3.9759385976457775</v>
      </c>
      <c r="C5" s="43">
        <v>-11.55153778512342</v>
      </c>
      <c r="D5" s="244"/>
    </row>
    <row r="6" spans="1:18" x14ac:dyDescent="0.25">
      <c r="A6" s="316">
        <v>2021</v>
      </c>
      <c r="B6" s="43">
        <v>-3.0193665617247007</v>
      </c>
      <c r="C6" s="43">
        <v>-9.5981635300196011</v>
      </c>
      <c r="D6" s="244"/>
    </row>
    <row r="7" spans="1:18" x14ac:dyDescent="0.25">
      <c r="A7" s="316">
        <v>2022</v>
      </c>
      <c r="B7" s="43">
        <v>-2.0904099678385455</v>
      </c>
      <c r="C7" s="43">
        <v>-8.0667474187114419</v>
      </c>
      <c r="D7" s="244">
        <v>-8.1</v>
      </c>
    </row>
    <row r="8" spans="1:18" x14ac:dyDescent="0.25">
      <c r="A8" s="317">
        <v>2023</v>
      </c>
      <c r="B8" s="43">
        <v>-2.3598163882676579</v>
      </c>
      <c r="C8" s="43">
        <v>-7.1</v>
      </c>
      <c r="D8" s="244">
        <v>-8.1999999999999993</v>
      </c>
    </row>
    <row r="9" spans="1:18" x14ac:dyDescent="0.25">
      <c r="B9" s="258"/>
      <c r="C9" s="258"/>
      <c r="D9" s="258"/>
    </row>
    <row r="11" spans="1:18" x14ac:dyDescent="0.25">
      <c r="O11" s="468" t="s">
        <v>271</v>
      </c>
      <c r="P11" s="468"/>
      <c r="Q11" s="468"/>
      <c r="R11" s="468"/>
    </row>
    <row r="17" spans="5:9" ht="30.75" customHeight="1" x14ac:dyDescent="0.25">
      <c r="E17" s="258"/>
      <c r="F17" s="258"/>
      <c r="G17" s="258"/>
      <c r="H17" s="258"/>
      <c r="I17" s="581"/>
    </row>
    <row r="18" spans="5:9" x14ac:dyDescent="0.25">
      <c r="I18" s="581"/>
    </row>
    <row r="19" spans="5:9" x14ac:dyDescent="0.25">
      <c r="I19" s="581"/>
    </row>
    <row r="53" spans="5:18" ht="37.5" customHeight="1" x14ac:dyDescent="0.25">
      <c r="E53" s="204"/>
      <c r="F53" s="204"/>
      <c r="G53" s="204"/>
      <c r="H53" s="204"/>
      <c r="J53" s="117"/>
      <c r="K53" s="117"/>
      <c r="L53" s="117"/>
      <c r="M53" s="117"/>
      <c r="N53" s="117"/>
      <c r="O53" s="117"/>
      <c r="P53" s="117"/>
      <c r="Q53" s="117"/>
      <c r="R53" s="117"/>
    </row>
  </sheetData>
  <mergeCells count="6">
    <mergeCell ref="I17:I19"/>
    <mergeCell ref="O11:R11"/>
    <mergeCell ref="E4:H4"/>
    <mergeCell ref="B1:H1"/>
    <mergeCell ref="E3:H3"/>
    <mergeCell ref="E2:H2"/>
  </mergeCells>
  <dataValidations count="1">
    <dataValidation type="list" allowBlank="1" showInputMessage="1" showErrorMessage="1" sqref="E3:E4">
      <formula1>#REF!</formula1>
    </dataValidation>
  </dataValidations>
  <hyperlinks>
    <hyperlink ref="O11:R11" location="Содержание!A1" display="Содержание"/>
    <hyperlink ref="A1" location="'67'!A1" display="График 67"/>
  </hyperlinks>
  <pageMargins left="0.7" right="0.7" top="0.75" bottom="0.75" header="0.3" footer="0.3"/>
  <pageSetup paperSize="9" scale="51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Содержание!$A$3:$A$74</xm:f>
          </x14:formula1>
          <xm:sqref>A1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rgb="FFBFBFBF"/>
  </sheetPr>
  <dimension ref="A1:M20"/>
  <sheetViews>
    <sheetView showGridLines="0" view="pageBreakPreview" zoomScaleNormal="100" zoomScaleSheetLayoutView="100" workbookViewId="0">
      <selection activeCell="G24" sqref="G24"/>
    </sheetView>
  </sheetViews>
  <sheetFormatPr defaultRowHeight="15" x14ac:dyDescent="0.25"/>
  <cols>
    <col min="1" max="1" width="10.140625" customWidth="1"/>
    <col min="4" max="4" width="12" customWidth="1"/>
    <col min="5" max="5" width="21" customWidth="1"/>
  </cols>
  <sheetData>
    <row r="1" spans="1:13" x14ac:dyDescent="0.25">
      <c r="A1" s="86" t="s">
        <v>5</v>
      </c>
      <c r="B1" s="481" t="str">
        <f>INDEX(Содержание!$B$3:$G$64,MATCH(A1,Содержание!$A$3:$A$64,0),1)</f>
        <v>Инфляция, ж/ж, %</v>
      </c>
      <c r="C1" s="481"/>
      <c r="D1" s="481"/>
      <c r="E1" s="481"/>
      <c r="F1" s="481"/>
      <c r="G1" s="481"/>
      <c r="H1" s="481"/>
      <c r="I1" s="481"/>
      <c r="J1" s="150"/>
      <c r="K1" s="150"/>
      <c r="L1" s="150"/>
      <c r="M1" s="150"/>
    </row>
    <row r="18" spans="6:9" x14ac:dyDescent="0.25">
      <c r="F18" s="464" t="s">
        <v>166</v>
      </c>
      <c r="G18" s="464"/>
      <c r="H18" s="464"/>
      <c r="I18" s="464"/>
    </row>
    <row r="19" spans="6:9" x14ac:dyDescent="0.25">
      <c r="F19" s="480" t="s">
        <v>109</v>
      </c>
      <c r="G19" s="480"/>
      <c r="H19" s="480"/>
      <c r="I19" s="480"/>
    </row>
    <row r="20" spans="6:9" x14ac:dyDescent="0.25">
      <c r="F20" s="468" t="s">
        <v>271</v>
      </c>
      <c r="G20" s="468"/>
      <c r="H20" s="468"/>
      <c r="I20" s="468"/>
    </row>
  </sheetData>
  <mergeCells count="4">
    <mergeCell ref="F20:I20"/>
    <mergeCell ref="F18:I18"/>
    <mergeCell ref="F19:I19"/>
    <mergeCell ref="B1:I1"/>
  </mergeCells>
  <hyperlinks>
    <hyperlink ref="F20:I20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Содержание!$I$76:$I$95</xm:f>
          </x14:formula1>
          <xm:sqref>F19:I19</xm:sqref>
        </x14:dataValidation>
      </x14:dataValidations>
    </ext>
  </extLst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5">
    <tabColor theme="6" tint="0.59999389629810485"/>
  </sheetPr>
  <dimension ref="A1:Q46"/>
  <sheetViews>
    <sheetView showGridLines="0" view="pageBreakPreview" zoomScaleNormal="100" zoomScaleSheetLayoutView="100" workbookViewId="0">
      <selection activeCell="F12" sqref="F12"/>
    </sheetView>
  </sheetViews>
  <sheetFormatPr defaultRowHeight="15" x14ac:dyDescent="0.25"/>
  <cols>
    <col min="1" max="1" width="14.28515625" customWidth="1"/>
    <col min="2" max="2" width="15.140625" bestFit="1" customWidth="1"/>
    <col min="3" max="3" width="11.7109375" style="242" customWidth="1"/>
    <col min="4" max="7" width="9.42578125" customWidth="1"/>
    <col min="8" max="8" width="1.5703125" style="132" customWidth="1"/>
    <col min="9" max="17" width="7.28515625" customWidth="1"/>
  </cols>
  <sheetData>
    <row r="1" spans="1:10" x14ac:dyDescent="0.25">
      <c r="A1" s="86" t="s">
        <v>79</v>
      </c>
      <c r="B1" s="483" t="str">
        <f>INDEX(Содержание!$B$3:$G$74,MATCH(A1,Содержание!$A$3:$A$74,0),1)</f>
        <v>Мемлекеттік бюджет шығындары мен ЖІӨ өсу қарқыны, 2014=100</v>
      </c>
      <c r="C1" s="483"/>
      <c r="D1" s="483"/>
      <c r="E1" s="483"/>
      <c r="F1" s="483"/>
      <c r="G1" s="483"/>
    </row>
    <row r="2" spans="1:10" x14ac:dyDescent="0.25">
      <c r="A2" s="434" t="s">
        <v>169</v>
      </c>
      <c r="B2" s="227" t="s">
        <v>290</v>
      </c>
      <c r="C2" s="227" t="s">
        <v>291</v>
      </c>
      <c r="D2" s="506" t="s">
        <v>166</v>
      </c>
      <c r="E2" s="506"/>
      <c r="F2" s="506"/>
      <c r="G2" s="507"/>
    </row>
    <row r="3" spans="1:10" s="242" customFormat="1" x14ac:dyDescent="0.25">
      <c r="A3" s="316">
        <v>2014</v>
      </c>
      <c r="B3" s="368">
        <v>100</v>
      </c>
      <c r="C3" s="369">
        <v>100</v>
      </c>
      <c r="D3" s="517" t="s">
        <v>107</v>
      </c>
      <c r="E3" s="518"/>
      <c r="F3" s="518"/>
      <c r="G3" s="518"/>
      <c r="H3" s="132"/>
    </row>
    <row r="4" spans="1:10" s="242" customFormat="1" ht="15" customHeight="1" x14ac:dyDescent="0.25">
      <c r="A4" s="316">
        <v>2015</v>
      </c>
      <c r="B4" s="368">
        <v>101.55023504984916</v>
      </c>
      <c r="C4" s="369">
        <v>105.58569144519578</v>
      </c>
      <c r="D4" s="517" t="s">
        <v>104</v>
      </c>
      <c r="E4" s="518"/>
      <c r="F4" s="518"/>
      <c r="G4" s="518"/>
      <c r="H4" s="132"/>
    </row>
    <row r="5" spans="1:10" s="242" customFormat="1" x14ac:dyDescent="0.25">
      <c r="A5" s="316">
        <v>2016</v>
      </c>
      <c r="B5" s="368">
        <v>116.83361679488313</v>
      </c>
      <c r="C5" s="369">
        <v>121.07168012246819</v>
      </c>
      <c r="D5" s="255"/>
      <c r="E5" s="255"/>
      <c r="F5" s="255"/>
      <c r="G5" s="255"/>
      <c r="H5" s="132"/>
    </row>
    <row r="6" spans="1:10" s="242" customFormat="1" x14ac:dyDescent="0.25">
      <c r="A6" s="316">
        <v>2017</v>
      </c>
      <c r="B6" s="368">
        <v>135.35305309169783</v>
      </c>
      <c r="C6" s="369">
        <v>133.37543041036699</v>
      </c>
      <c r="D6" s="255"/>
      <c r="E6" s="255"/>
      <c r="F6" s="255"/>
      <c r="G6" s="255"/>
      <c r="H6" s="132"/>
    </row>
    <row r="7" spans="1:10" x14ac:dyDescent="0.25">
      <c r="A7" s="318">
        <v>2018</v>
      </c>
      <c r="B7" s="244">
        <v>153.79991896437588</v>
      </c>
      <c r="C7" s="244">
        <v>145.61405676663313</v>
      </c>
      <c r="J7" s="19"/>
    </row>
    <row r="8" spans="1:10" x14ac:dyDescent="0.25">
      <c r="A8" s="318">
        <v>2019</v>
      </c>
      <c r="B8" s="244">
        <v>172.38178103424013</v>
      </c>
      <c r="C8" s="244">
        <v>173.7142134581332</v>
      </c>
      <c r="J8" s="19"/>
    </row>
    <row r="9" spans="1:10" x14ac:dyDescent="0.25">
      <c r="A9" s="318">
        <v>2020</v>
      </c>
      <c r="B9" s="244">
        <v>177.90381659010299</v>
      </c>
      <c r="C9" s="244">
        <v>214.64811514735658</v>
      </c>
      <c r="J9" s="19"/>
    </row>
    <row r="10" spans="1:10" x14ac:dyDescent="0.25">
      <c r="A10" s="318">
        <v>2021</v>
      </c>
      <c r="B10" s="244">
        <v>210.28842257607954</v>
      </c>
      <c r="C10" s="244">
        <v>230.39262952085647</v>
      </c>
      <c r="J10" s="19"/>
    </row>
    <row r="11" spans="1:10" x14ac:dyDescent="0.25">
      <c r="A11" s="318">
        <v>2022</v>
      </c>
      <c r="B11" s="244">
        <v>264.29538223176058</v>
      </c>
      <c r="C11" s="244">
        <v>276.34637423729271</v>
      </c>
      <c r="J11" s="19"/>
    </row>
    <row r="12" spans="1:10" x14ac:dyDescent="0.25">
      <c r="A12" s="318">
        <v>2023</v>
      </c>
      <c r="B12" s="244">
        <v>304.60304858463854</v>
      </c>
      <c r="C12" s="244">
        <v>343.43500199408516</v>
      </c>
      <c r="J12" s="19"/>
    </row>
    <row r="13" spans="1:10" x14ac:dyDescent="0.25">
      <c r="J13" s="19"/>
    </row>
    <row r="14" spans="1:10" x14ac:dyDescent="0.25">
      <c r="J14" s="19"/>
    </row>
    <row r="15" spans="1:10" x14ac:dyDescent="0.25">
      <c r="J15" s="19"/>
    </row>
    <row r="16" spans="1:10" x14ac:dyDescent="0.25">
      <c r="J16" s="19"/>
    </row>
    <row r="26" spans="8:17" x14ac:dyDescent="0.25">
      <c r="N26" s="468" t="s">
        <v>271</v>
      </c>
      <c r="O26" s="468"/>
      <c r="P26" s="468"/>
      <c r="Q26" s="468"/>
    </row>
    <row r="27" spans="8:17" x14ac:dyDescent="0.25">
      <c r="N27" s="179"/>
      <c r="O27" s="179"/>
      <c r="P27" s="179"/>
      <c r="Q27" s="179"/>
    </row>
    <row r="31" spans="8:17" x14ac:dyDescent="0.25">
      <c r="H31" s="581"/>
    </row>
    <row r="32" spans="8:17" x14ac:dyDescent="0.25">
      <c r="H32" s="581"/>
    </row>
    <row r="34" spans="8:8" x14ac:dyDescent="0.25">
      <c r="H34" s="581"/>
    </row>
    <row r="35" spans="8:8" x14ac:dyDescent="0.25">
      <c r="H35" s="581"/>
    </row>
    <row r="36" spans="8:8" x14ac:dyDescent="0.25">
      <c r="H36" s="581"/>
    </row>
    <row r="44" spans="8:8" x14ac:dyDescent="0.25">
      <c r="H44" s="581"/>
    </row>
    <row r="45" spans="8:8" x14ac:dyDescent="0.25">
      <c r="H45" s="581"/>
    </row>
    <row r="46" spans="8:8" x14ac:dyDescent="0.25">
      <c r="H46" s="581"/>
    </row>
  </sheetData>
  <mergeCells count="8">
    <mergeCell ref="N26:Q26"/>
    <mergeCell ref="D2:G2"/>
    <mergeCell ref="D3:G3"/>
    <mergeCell ref="B1:G1"/>
    <mergeCell ref="H31:H32"/>
    <mergeCell ref="D4:G4"/>
    <mergeCell ref="H34:H36"/>
    <mergeCell ref="H44:H46"/>
  </mergeCells>
  <dataValidations count="1">
    <dataValidation type="list" allowBlank="1" showInputMessage="1" showErrorMessage="1" sqref="D3:D4">
      <formula1>#REF!</formula1>
    </dataValidation>
  </dataValidations>
  <hyperlinks>
    <hyperlink ref="N26:Q26" location="Содержание!A1" display="Содержание"/>
    <hyperlink ref="A1" location="'68'!A1" display="График 68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Содержание!$A$2:$A$74</xm:f>
          </x14:formula1>
          <xm:sqref>A1</xm:sqref>
        </x14:dataValidation>
      </x14:dataValidations>
    </ext>
  </extLst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59999389629810485"/>
  </sheetPr>
  <dimension ref="A1:Q46"/>
  <sheetViews>
    <sheetView showGridLines="0" tabSelected="1" view="pageBreakPreview" zoomScaleNormal="100" zoomScaleSheetLayoutView="100" workbookViewId="0">
      <selection activeCell="N26" sqref="N26:Q26"/>
    </sheetView>
  </sheetViews>
  <sheetFormatPr defaultRowHeight="15" x14ac:dyDescent="0.25"/>
  <cols>
    <col min="1" max="1" width="14.28515625" style="242" customWidth="1"/>
    <col min="2" max="2" width="18.5703125" style="242" bestFit="1" customWidth="1"/>
    <col min="3" max="3" width="16.42578125" style="242" bestFit="1" customWidth="1"/>
    <col min="4" max="7" width="9.42578125" style="242" customWidth="1"/>
    <col min="8" max="8" width="1.5703125" style="132" customWidth="1"/>
    <col min="9" max="17" width="7.28515625" style="242" customWidth="1"/>
    <col min="18" max="16384" width="9.140625" style="242"/>
  </cols>
  <sheetData>
    <row r="1" spans="1:10" x14ac:dyDescent="0.25">
      <c r="A1" s="278" t="s">
        <v>92</v>
      </c>
      <c r="B1" s="483" t="str">
        <f>INDEX(Содержание!$B$3:$G$74,MATCH(A1,Содержание!$A$3:$A$74,0),1)</f>
        <v>Мемлекеттік бюджет шығындарының нақты мәндегі өсу қарқыны, 2014=100</v>
      </c>
      <c r="C1" s="483"/>
      <c r="D1" s="483"/>
      <c r="E1" s="483"/>
      <c r="F1" s="483"/>
      <c r="G1" s="483"/>
    </row>
    <row r="2" spans="1:10" x14ac:dyDescent="0.25">
      <c r="A2" s="434" t="s">
        <v>169</v>
      </c>
      <c r="B2" s="227" t="s">
        <v>295</v>
      </c>
      <c r="C2" s="227" t="s">
        <v>294</v>
      </c>
      <c r="D2" s="506" t="s">
        <v>166</v>
      </c>
      <c r="E2" s="506"/>
      <c r="F2" s="506"/>
      <c r="G2" s="507"/>
    </row>
    <row r="3" spans="1:10" x14ac:dyDescent="0.25">
      <c r="A3" s="316">
        <v>2014</v>
      </c>
      <c r="B3" s="244">
        <v>100</v>
      </c>
      <c r="C3" s="244">
        <v>100</v>
      </c>
      <c r="D3" s="517" t="s">
        <v>107</v>
      </c>
      <c r="E3" s="518"/>
      <c r="F3" s="518"/>
      <c r="G3" s="518"/>
    </row>
    <row r="4" spans="1:10" ht="15" customHeight="1" x14ac:dyDescent="0.25">
      <c r="A4" s="316">
        <v>2015</v>
      </c>
      <c r="B4" s="244">
        <v>97.697334309690774</v>
      </c>
      <c r="C4" s="244">
        <v>69.811878506191178</v>
      </c>
      <c r="D4" s="517" t="s">
        <v>104</v>
      </c>
      <c r="E4" s="518"/>
      <c r="F4" s="518"/>
      <c r="G4" s="518"/>
    </row>
    <row r="5" spans="1:10" x14ac:dyDescent="0.25">
      <c r="A5" s="316">
        <v>2016</v>
      </c>
      <c r="B5" s="244">
        <v>105.19705053693129</v>
      </c>
      <c r="C5" s="244">
        <v>64.568300180093857</v>
      </c>
      <c r="D5" s="255"/>
      <c r="E5" s="255"/>
      <c r="F5" s="255"/>
      <c r="G5" s="255"/>
    </row>
    <row r="6" spans="1:10" x14ac:dyDescent="0.25">
      <c r="A6" s="316">
        <v>2017</v>
      </c>
      <c r="B6" s="244">
        <v>105.70035812940519</v>
      </c>
      <c r="C6" s="244">
        <v>78.437909113212882</v>
      </c>
      <c r="D6" s="255"/>
      <c r="E6" s="255"/>
      <c r="F6" s="255"/>
      <c r="G6" s="255"/>
    </row>
    <row r="7" spans="1:10" x14ac:dyDescent="0.25">
      <c r="A7" s="318">
        <v>2018</v>
      </c>
      <c r="B7" s="244">
        <v>109.41181282644592</v>
      </c>
      <c r="C7" s="244">
        <v>71.564907207751176</v>
      </c>
      <c r="J7" s="19"/>
    </row>
    <row r="8" spans="1:10" x14ac:dyDescent="0.25">
      <c r="A8" s="318">
        <v>2019</v>
      </c>
      <c r="B8" s="244">
        <v>123.61303079198524</v>
      </c>
      <c r="C8" s="244">
        <v>75.528370415114694</v>
      </c>
      <c r="J8" s="19"/>
    </row>
    <row r="9" spans="1:10" x14ac:dyDescent="0.25">
      <c r="A9" s="318">
        <v>2020</v>
      </c>
      <c r="B9" s="244">
        <v>138.24725543139405</v>
      </c>
      <c r="C9" s="244">
        <v>107.56087998052683</v>
      </c>
      <c r="J9" s="19"/>
    </row>
    <row r="10" spans="1:10" x14ac:dyDescent="0.25">
      <c r="A10" s="318">
        <v>2021</v>
      </c>
      <c r="B10" s="244">
        <v>142.14703306686235</v>
      </c>
      <c r="C10" s="244">
        <v>85.293750461579648</v>
      </c>
      <c r="J10" s="19"/>
    </row>
    <row r="11" spans="1:10" x14ac:dyDescent="0.25">
      <c r="A11" s="318">
        <v>2022</v>
      </c>
      <c r="B11" s="244">
        <v>138.11400838133522</v>
      </c>
      <c r="C11" s="244">
        <v>85.232361281664382</v>
      </c>
      <c r="J11" s="19"/>
    </row>
    <row r="12" spans="1:10" x14ac:dyDescent="0.25">
      <c r="A12" s="318">
        <v>2023</v>
      </c>
      <c r="B12" s="244">
        <v>151.78542269927047</v>
      </c>
      <c r="C12" s="244">
        <v>117.21854871623751</v>
      </c>
      <c r="J12" s="19"/>
    </row>
    <row r="13" spans="1:10" x14ac:dyDescent="0.25">
      <c r="J13" s="19"/>
    </row>
    <row r="14" spans="1:10" x14ac:dyDescent="0.25">
      <c r="J14" s="19"/>
    </row>
    <row r="15" spans="1:10" x14ac:dyDescent="0.25">
      <c r="J15" s="19"/>
    </row>
    <row r="16" spans="1:10" x14ac:dyDescent="0.25">
      <c r="J16" s="19"/>
    </row>
    <row r="26" spans="8:17" x14ac:dyDescent="0.25">
      <c r="N26" s="468" t="s">
        <v>271</v>
      </c>
      <c r="O26" s="468"/>
      <c r="P26" s="468"/>
      <c r="Q26" s="468"/>
    </row>
    <row r="27" spans="8:17" x14ac:dyDescent="0.25">
      <c r="N27" s="271"/>
      <c r="O27" s="271"/>
      <c r="P27" s="271"/>
      <c r="Q27" s="271"/>
    </row>
    <row r="31" spans="8:17" x14ac:dyDescent="0.25">
      <c r="H31" s="581"/>
    </row>
    <row r="32" spans="8:17" x14ac:dyDescent="0.25">
      <c r="H32" s="581"/>
    </row>
    <row r="34" spans="8:8" x14ac:dyDescent="0.25">
      <c r="H34" s="581"/>
    </row>
    <row r="35" spans="8:8" x14ac:dyDescent="0.25">
      <c r="H35" s="581"/>
    </row>
    <row r="36" spans="8:8" x14ac:dyDescent="0.25">
      <c r="H36" s="581"/>
    </row>
    <row r="44" spans="8:8" x14ac:dyDescent="0.25">
      <c r="H44" s="581"/>
    </row>
    <row r="45" spans="8:8" x14ac:dyDescent="0.25">
      <c r="H45" s="581"/>
    </row>
    <row r="46" spans="8:8" x14ac:dyDescent="0.25">
      <c r="H46" s="581"/>
    </row>
  </sheetData>
  <mergeCells count="8">
    <mergeCell ref="N26:Q26"/>
    <mergeCell ref="H31:H32"/>
    <mergeCell ref="H34:H36"/>
    <mergeCell ref="H44:H46"/>
    <mergeCell ref="B1:G1"/>
    <mergeCell ref="D2:G2"/>
    <mergeCell ref="D3:G3"/>
    <mergeCell ref="D4:G4"/>
  </mergeCells>
  <dataValidations count="1">
    <dataValidation type="list" allowBlank="1" showInputMessage="1" showErrorMessage="1" sqref="D3:D4">
      <formula1>#REF!</formula1>
    </dataValidation>
  </dataValidations>
  <hyperlinks>
    <hyperlink ref="N26:Q26" location="Содержание!A1" display="Содержание"/>
    <hyperlink ref="A1" location="'68'!A1" display="График 68"/>
  </hyperlinks>
  <pageMargins left="0.7" right="0.7" top="0.75" bottom="0.75" header="0.3" footer="0.3"/>
  <pageSetup paperSize="9" scale="4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Содержание!$A$2:$A$74</xm:f>
          </x14:formula1>
          <xm:sqref>A1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rgb="FFBFBFBF"/>
  </sheetPr>
  <dimension ref="A1:M28"/>
  <sheetViews>
    <sheetView showGridLines="0" view="pageBreakPreview" zoomScaleNormal="100" zoomScaleSheetLayoutView="100" workbookViewId="0">
      <selection activeCell="Q29" sqref="Q29"/>
    </sheetView>
  </sheetViews>
  <sheetFormatPr defaultRowHeight="15" x14ac:dyDescent="0.25"/>
  <cols>
    <col min="1" max="1" width="12" customWidth="1"/>
  </cols>
  <sheetData>
    <row r="1" spans="1:13" x14ac:dyDescent="0.25">
      <c r="A1" s="86" t="s">
        <v>6</v>
      </c>
      <c r="B1" s="482" t="str">
        <f>INDEX(Содержание!$B$3:$G$64,MATCH(A1,Содержание!$A$3:$A$64,0),1)</f>
        <v>Сараптамалық тәсілге негізделген тәуекелдер картасы</v>
      </c>
      <c r="C1" s="483"/>
      <c r="D1" s="483"/>
      <c r="E1" s="483"/>
      <c r="F1" s="483"/>
      <c r="G1" s="483"/>
      <c r="H1" s="483"/>
      <c r="I1" s="483"/>
      <c r="J1" s="483"/>
      <c r="K1" s="483"/>
      <c r="L1" s="483"/>
      <c r="M1" s="484"/>
    </row>
    <row r="26" spans="10:13" x14ac:dyDescent="0.25">
      <c r="J26" s="464" t="s">
        <v>166</v>
      </c>
      <c r="K26" s="464"/>
      <c r="L26" s="464"/>
      <c r="M26" s="464"/>
    </row>
    <row r="27" spans="10:13" x14ac:dyDescent="0.25">
      <c r="J27" s="480" t="s">
        <v>104</v>
      </c>
      <c r="K27" s="480"/>
      <c r="L27" s="480"/>
      <c r="M27" s="480"/>
    </row>
    <row r="28" spans="10:13" x14ac:dyDescent="0.25">
      <c r="J28" s="468" t="s">
        <v>271</v>
      </c>
      <c r="K28" s="468"/>
      <c r="L28" s="468"/>
      <c r="M28" s="468"/>
    </row>
  </sheetData>
  <mergeCells count="4">
    <mergeCell ref="B1:M1"/>
    <mergeCell ref="J26:M26"/>
    <mergeCell ref="J27:M27"/>
    <mergeCell ref="J28:M28"/>
  </mergeCells>
  <hyperlinks>
    <hyperlink ref="J28:M28" location="Содержание!A1" display="Содержание"/>
  </hyperlinks>
  <pageMargins left="0.7" right="0.7" top="0.75" bottom="0.75" header="0.3" footer="0.3"/>
  <pageSetup paperSize="9" scale="5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Содержание!$I$76:$I$95</xm:f>
          </x14:formula1>
          <xm:sqref>J27:M27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FBFBF"/>
  </sheetPr>
  <dimension ref="A1:R16"/>
  <sheetViews>
    <sheetView view="pageBreakPreview" zoomScaleNormal="100" zoomScaleSheetLayoutView="100" workbookViewId="0">
      <selection activeCell="D7" sqref="D7"/>
    </sheetView>
  </sheetViews>
  <sheetFormatPr defaultColWidth="9.140625" defaultRowHeight="15" x14ac:dyDescent="0.25"/>
  <cols>
    <col min="1" max="1" width="26.42578125" customWidth="1"/>
    <col min="2" max="3" width="12.5703125" customWidth="1"/>
    <col min="4" max="4" width="8.42578125" customWidth="1"/>
    <col min="5" max="5" width="8.28515625" customWidth="1"/>
    <col min="6" max="6" width="8.42578125" customWidth="1"/>
    <col min="7" max="7" width="8.5703125" customWidth="1"/>
    <col min="8" max="8" width="1.5703125" customWidth="1"/>
    <col min="9" max="9" width="4.5703125" customWidth="1"/>
    <col min="10" max="16" width="6.28515625" customWidth="1"/>
    <col min="17" max="17" width="6" customWidth="1"/>
    <col min="18" max="18" width="5.42578125" customWidth="1"/>
  </cols>
  <sheetData>
    <row r="1" spans="1:18" x14ac:dyDescent="0.25">
      <c r="A1" s="133" t="s">
        <v>7</v>
      </c>
      <c r="B1" s="485" t="str">
        <f>INDEX(Содержание!$B$3:$G$64,MATCH(A1,Содержание!$A$3:$A$64,0),1)</f>
        <v>Төлем балансының ағымдағы шоты</v>
      </c>
      <c r="C1" s="485"/>
      <c r="D1" s="485"/>
      <c r="E1" s="485"/>
      <c r="F1" s="485"/>
      <c r="G1" s="485"/>
      <c r="H1" s="132"/>
      <c r="I1" s="134"/>
      <c r="J1" s="134"/>
      <c r="K1" s="134"/>
      <c r="L1" s="134"/>
      <c r="M1" s="134"/>
      <c r="N1" s="134"/>
      <c r="O1" s="134"/>
      <c r="P1" s="134"/>
      <c r="Q1" s="134"/>
      <c r="R1" s="134"/>
    </row>
    <row r="2" spans="1:18" ht="38.25" x14ac:dyDescent="0.25">
      <c r="A2" s="156"/>
      <c r="B2" s="126" t="s">
        <v>98</v>
      </c>
      <c r="C2" s="126" t="s">
        <v>99</v>
      </c>
      <c r="D2" s="486" t="s">
        <v>166</v>
      </c>
      <c r="E2" s="487"/>
      <c r="F2" s="487"/>
      <c r="G2" s="488"/>
      <c r="H2" s="132"/>
      <c r="I2" s="134"/>
      <c r="J2" s="134"/>
      <c r="K2" s="134"/>
      <c r="L2" s="134"/>
      <c r="M2" s="134"/>
      <c r="N2" s="134"/>
      <c r="O2" s="134"/>
      <c r="P2" s="134"/>
      <c r="Q2" s="134"/>
      <c r="R2" s="134"/>
    </row>
    <row r="3" spans="1:18" ht="15" customHeight="1" x14ac:dyDescent="0.25">
      <c r="A3" s="20">
        <v>2019</v>
      </c>
      <c r="B3" s="119">
        <v>-3.9E-2</v>
      </c>
      <c r="C3" s="21">
        <v>64.358333333333348</v>
      </c>
      <c r="D3" s="489" t="s">
        <v>109</v>
      </c>
      <c r="E3" s="489"/>
      <c r="F3" s="489"/>
      <c r="G3" s="490"/>
      <c r="H3" s="132"/>
      <c r="I3" s="134"/>
      <c r="J3" s="134"/>
      <c r="K3" s="134"/>
      <c r="L3" s="134"/>
      <c r="M3" s="158"/>
      <c r="N3" s="134"/>
      <c r="O3" s="134"/>
      <c r="P3" s="134"/>
      <c r="Q3" s="134"/>
      <c r="R3" s="134"/>
    </row>
    <row r="4" spans="1:18" x14ac:dyDescent="0.25">
      <c r="A4" s="20">
        <v>2020</v>
      </c>
      <c r="B4" s="119">
        <v>-6.4000000000000001E-2</v>
      </c>
      <c r="C4" s="21">
        <v>41.759166666666665</v>
      </c>
      <c r="D4" s="157"/>
      <c r="E4" s="157"/>
      <c r="F4" s="157"/>
      <c r="G4" s="157"/>
      <c r="H4" s="132"/>
      <c r="I4" s="134"/>
      <c r="J4" s="134"/>
      <c r="K4" s="134"/>
      <c r="L4" s="134"/>
      <c r="M4" s="134"/>
      <c r="N4" s="134"/>
      <c r="O4" s="134"/>
      <c r="P4" s="134"/>
      <c r="Q4" s="134"/>
      <c r="R4" s="134"/>
    </row>
    <row r="5" spans="1:18" x14ac:dyDescent="0.25">
      <c r="A5" s="20">
        <v>2021</v>
      </c>
      <c r="B5" s="119">
        <v>-1.4E-2</v>
      </c>
      <c r="C5" s="21">
        <v>70.677208333333326</v>
      </c>
      <c r="D5" s="157"/>
      <c r="E5" s="157"/>
      <c r="F5" s="157"/>
      <c r="G5" s="157"/>
      <c r="H5" s="132"/>
      <c r="I5" s="134"/>
      <c r="J5" s="134"/>
      <c r="K5" s="134"/>
      <c r="L5" s="134"/>
      <c r="M5" s="134"/>
      <c r="N5" s="134"/>
      <c r="O5" s="134"/>
      <c r="P5" s="134"/>
      <c r="Q5" s="134"/>
      <c r="R5" s="134"/>
    </row>
    <row r="6" spans="1:18" x14ac:dyDescent="0.25">
      <c r="A6" s="20">
        <v>2022</v>
      </c>
      <c r="B6" s="201">
        <v>3.2000000000000001E-2</v>
      </c>
      <c r="C6" s="21">
        <v>100.78666666666666</v>
      </c>
      <c r="D6" s="134"/>
      <c r="E6" s="134"/>
      <c r="F6" s="134"/>
      <c r="G6" s="134"/>
      <c r="H6" s="132"/>
      <c r="I6" s="134"/>
      <c r="J6" s="134"/>
      <c r="K6" s="134"/>
      <c r="L6" s="134"/>
      <c r="M6" s="134"/>
      <c r="N6" s="134"/>
      <c r="O6" s="134"/>
      <c r="P6" s="134"/>
      <c r="Q6" s="134"/>
      <c r="R6" s="134"/>
    </row>
    <row r="7" spans="1:18" x14ac:dyDescent="0.25">
      <c r="A7" s="20">
        <v>2023</v>
      </c>
      <c r="B7" s="201">
        <v>-3.7999999999999999E-2</v>
      </c>
      <c r="C7" s="21">
        <v>82.4</v>
      </c>
      <c r="D7" s="134"/>
      <c r="E7" s="134"/>
      <c r="F7" s="134"/>
      <c r="G7" s="134"/>
      <c r="H7" s="132"/>
      <c r="I7" s="134"/>
      <c r="J7" s="134"/>
      <c r="K7" s="134"/>
      <c r="L7" s="134"/>
      <c r="M7" s="134"/>
      <c r="N7" s="134"/>
      <c r="O7" s="134"/>
      <c r="P7" s="134"/>
      <c r="Q7" s="134"/>
      <c r="R7" s="134"/>
    </row>
    <row r="8" spans="1:18" x14ac:dyDescent="0.25">
      <c r="A8" s="20">
        <v>2024</v>
      </c>
      <c r="B8" s="201">
        <v>-3.9E-2</v>
      </c>
      <c r="C8" s="21">
        <v>79.8</v>
      </c>
      <c r="D8" s="134"/>
      <c r="E8" s="134"/>
      <c r="F8" s="134"/>
      <c r="G8" s="134"/>
      <c r="H8" s="132"/>
      <c r="I8" s="134"/>
      <c r="J8" s="134"/>
      <c r="K8" s="134"/>
      <c r="L8" s="134"/>
      <c r="M8" s="134"/>
      <c r="N8" s="134"/>
      <c r="O8" s="134"/>
      <c r="P8" s="134"/>
      <c r="Q8" s="134"/>
      <c r="R8" s="134"/>
    </row>
    <row r="9" spans="1:18" x14ac:dyDescent="0.25">
      <c r="A9" s="20">
        <v>2025</v>
      </c>
      <c r="B9" s="201">
        <v>-1.7999999999999999E-2</v>
      </c>
      <c r="C9" s="21">
        <v>80</v>
      </c>
      <c r="D9" s="134"/>
      <c r="E9" s="134"/>
      <c r="F9" s="134"/>
      <c r="G9" s="134"/>
      <c r="H9" s="132"/>
      <c r="I9" s="134"/>
      <c r="J9" s="134"/>
      <c r="K9" s="134"/>
      <c r="L9" s="134"/>
      <c r="M9" s="134"/>
      <c r="N9" s="134"/>
      <c r="O9" s="134"/>
      <c r="P9" s="134"/>
      <c r="Q9" s="134"/>
      <c r="R9" s="134"/>
    </row>
    <row r="10" spans="1:18" ht="15" customHeight="1" x14ac:dyDescent="0.25">
      <c r="A10" s="20">
        <v>2026</v>
      </c>
      <c r="B10" s="201">
        <v>-2.8000000000000001E-2</v>
      </c>
      <c r="C10" s="244">
        <v>77.3</v>
      </c>
      <c r="D10" s="134"/>
      <c r="E10" s="134"/>
      <c r="F10" s="134"/>
      <c r="G10" s="134"/>
      <c r="H10" s="132"/>
      <c r="I10" s="134"/>
      <c r="J10" s="134"/>
      <c r="K10" s="134"/>
      <c r="L10" s="134"/>
      <c r="M10" s="134"/>
      <c r="N10" s="134"/>
      <c r="O10" s="134"/>
      <c r="P10" s="134"/>
      <c r="Q10" s="134"/>
      <c r="R10" s="134"/>
    </row>
    <row r="11" spans="1:18" x14ac:dyDescent="0.25">
      <c r="A11" s="322"/>
      <c r="B11" s="322"/>
      <c r="C11" s="322"/>
      <c r="D11" s="134"/>
      <c r="E11" s="134"/>
      <c r="F11" s="134"/>
      <c r="G11" s="134"/>
      <c r="H11" s="132"/>
      <c r="I11" s="134"/>
      <c r="J11" s="134"/>
      <c r="K11" s="134"/>
      <c r="L11" s="134"/>
      <c r="M11" s="134"/>
      <c r="N11" s="134"/>
      <c r="O11" s="134"/>
      <c r="P11" s="134"/>
      <c r="Q11" s="134"/>
      <c r="R11" s="134"/>
    </row>
    <row r="12" spans="1:18" x14ac:dyDescent="0.25">
      <c r="A12" s="322"/>
      <c r="B12" s="322"/>
      <c r="C12" s="322"/>
      <c r="D12" s="134"/>
      <c r="E12" s="134"/>
      <c r="F12" s="134"/>
      <c r="G12" s="134"/>
      <c r="H12" s="132"/>
      <c r="I12" s="134"/>
      <c r="J12" s="134"/>
      <c r="K12" s="134"/>
      <c r="L12" s="134"/>
      <c r="M12" s="134"/>
      <c r="N12" s="134"/>
      <c r="O12" s="134"/>
      <c r="P12" s="134"/>
      <c r="Q12" s="134"/>
      <c r="R12" s="134"/>
    </row>
    <row r="13" spans="1:18" x14ac:dyDescent="0.25">
      <c r="A13" s="322"/>
      <c r="B13" s="322"/>
      <c r="C13" s="322"/>
      <c r="D13" s="134"/>
      <c r="E13" s="134"/>
      <c r="F13" s="134"/>
      <c r="G13" s="134"/>
      <c r="H13" s="132"/>
      <c r="I13" s="134"/>
      <c r="J13" s="134"/>
      <c r="K13" s="134"/>
      <c r="L13" s="134"/>
      <c r="M13" s="134"/>
      <c r="N13" s="134"/>
      <c r="O13" s="134"/>
      <c r="P13" s="134"/>
      <c r="Q13" s="134"/>
      <c r="R13" s="134"/>
    </row>
    <row r="14" spans="1:18" x14ac:dyDescent="0.25">
      <c r="A14" s="322"/>
      <c r="B14" s="322"/>
      <c r="C14" s="322"/>
      <c r="D14" s="134"/>
      <c r="E14" s="134"/>
      <c r="F14" s="134"/>
      <c r="G14" s="134"/>
      <c r="H14" s="132"/>
      <c r="I14" s="134"/>
      <c r="J14" s="134"/>
      <c r="K14" s="134"/>
      <c r="L14" s="134"/>
      <c r="M14" s="134"/>
      <c r="N14" s="134"/>
      <c r="O14" s="134"/>
      <c r="P14" s="134"/>
      <c r="Q14" s="134"/>
      <c r="R14" s="134"/>
    </row>
    <row r="15" spans="1:18" x14ac:dyDescent="0.25">
      <c r="A15" s="322"/>
      <c r="B15" s="322"/>
      <c r="C15" s="322"/>
      <c r="D15" s="134"/>
      <c r="E15" s="134"/>
      <c r="F15" s="134"/>
      <c r="G15" s="134"/>
      <c r="H15" s="132"/>
      <c r="I15" s="134"/>
      <c r="J15" s="134"/>
      <c r="K15" s="134"/>
      <c r="L15" s="134"/>
      <c r="M15" s="134"/>
      <c r="N15" s="134"/>
      <c r="O15" s="134"/>
      <c r="P15" s="134"/>
      <c r="Q15" s="134"/>
      <c r="R15" s="134"/>
    </row>
    <row r="16" spans="1:18" x14ac:dyDescent="0.25">
      <c r="A16" s="322"/>
      <c r="B16" s="322"/>
      <c r="C16" s="322"/>
      <c r="D16" s="134"/>
      <c r="E16" s="134"/>
      <c r="F16" s="134"/>
      <c r="G16" s="134"/>
      <c r="H16" s="132"/>
      <c r="I16" s="134"/>
      <c r="J16" s="134"/>
      <c r="K16" s="134"/>
      <c r="L16" s="134"/>
      <c r="M16" s="134"/>
      <c r="N16" s="134"/>
      <c r="O16" s="468" t="s">
        <v>271</v>
      </c>
      <c r="P16" s="468"/>
      <c r="Q16" s="468"/>
      <c r="R16" s="468"/>
    </row>
  </sheetData>
  <mergeCells count="4">
    <mergeCell ref="O16:R16"/>
    <mergeCell ref="B1:G1"/>
    <mergeCell ref="D2:G2"/>
    <mergeCell ref="D3:G3"/>
  </mergeCells>
  <hyperlinks>
    <hyperlink ref="O16:R16" location="Содержание!A1" display="Содержание"/>
  </hyperlinks>
  <pageMargins left="0.7" right="0.7" top="0.75" bottom="0.75" header="0.3" footer="0.3"/>
  <pageSetup paperSize="9" scale="36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Содержание!$B$98:$B$111</xm:f>
          </x14:formula1>
          <xm:sqref>D4:D5</xm:sqref>
        </x14:dataValidation>
        <x14:dataValidation type="list" allowBlank="1" showInputMessage="1" showErrorMessage="1">
          <x14:formula1>
            <xm:f>Содержание!$A$2:$A$60</xm:f>
          </x14:formula1>
          <xm:sqref>A1</xm:sqref>
        </x14:dataValidation>
        <x14:dataValidation type="list" allowBlank="1" showInputMessage="1" showErrorMessage="1">
          <x14:formula1>
            <xm:f>Содержание!$I$76:$I$95</xm:f>
          </x14:formula1>
          <xm:sqref>D3:G3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71</vt:i4>
      </vt:variant>
      <vt:variant>
        <vt:lpstr>Именованные диапазоны</vt:lpstr>
      </vt:variant>
      <vt:variant>
        <vt:i4>68</vt:i4>
      </vt:variant>
    </vt:vector>
  </HeadingPairs>
  <TitlesOfParts>
    <vt:vector size="139" baseType="lpstr">
      <vt:lpstr>Содержание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  <vt:lpstr>51</vt:lpstr>
      <vt:lpstr>52</vt:lpstr>
      <vt:lpstr>53</vt:lpstr>
      <vt:lpstr>54</vt:lpstr>
      <vt:lpstr>55</vt:lpstr>
      <vt:lpstr>56</vt:lpstr>
      <vt:lpstr>57</vt:lpstr>
      <vt:lpstr>58</vt:lpstr>
      <vt:lpstr>59</vt:lpstr>
      <vt:lpstr>60</vt:lpstr>
      <vt:lpstr>61</vt:lpstr>
      <vt:lpstr>62</vt:lpstr>
      <vt:lpstr>63</vt:lpstr>
      <vt:lpstr>64</vt:lpstr>
      <vt:lpstr>65</vt:lpstr>
      <vt:lpstr>66</vt:lpstr>
      <vt:lpstr>67</vt:lpstr>
      <vt:lpstr>68</vt:lpstr>
      <vt:lpstr>69</vt:lpstr>
      <vt:lpstr>70</vt:lpstr>
      <vt:lpstr>'17'!tau</vt:lpstr>
      <vt:lpstr>'1'!Область_печати</vt:lpstr>
      <vt:lpstr>'10'!Область_печати</vt:lpstr>
      <vt:lpstr>'11'!Область_печати</vt:lpstr>
      <vt:lpstr>'12'!Область_печати</vt:lpstr>
      <vt:lpstr>'13'!Область_печати</vt:lpstr>
      <vt:lpstr>'14'!Область_печати</vt:lpstr>
      <vt:lpstr>'15'!Область_печати</vt:lpstr>
      <vt:lpstr>'16'!Область_печати</vt:lpstr>
      <vt:lpstr>'17'!Область_печати</vt:lpstr>
      <vt:lpstr>'18'!Область_печати</vt:lpstr>
      <vt:lpstr>'19'!Область_печати</vt:lpstr>
      <vt:lpstr>'2'!Область_печати</vt:lpstr>
      <vt:lpstr>'20'!Область_печати</vt:lpstr>
      <vt:lpstr>'21'!Область_печати</vt:lpstr>
      <vt:lpstr>'22'!Область_печати</vt:lpstr>
      <vt:lpstr>'24'!Область_печати</vt:lpstr>
      <vt:lpstr>'25'!Область_печати</vt:lpstr>
      <vt:lpstr>'26'!Область_печати</vt:lpstr>
      <vt:lpstr>'27'!Область_печати</vt:lpstr>
      <vt:lpstr>'28'!Область_печати</vt:lpstr>
      <vt:lpstr>'29'!Область_печати</vt:lpstr>
      <vt:lpstr>'3'!Область_печати</vt:lpstr>
      <vt:lpstr>'30'!Область_печати</vt:lpstr>
      <vt:lpstr>'31'!Область_печати</vt:lpstr>
      <vt:lpstr>'32'!Область_печати</vt:lpstr>
      <vt:lpstr>'33'!Область_печати</vt:lpstr>
      <vt:lpstr>'34'!Область_печати</vt:lpstr>
      <vt:lpstr>'35'!Область_печати</vt:lpstr>
      <vt:lpstr>'36'!Область_печати</vt:lpstr>
      <vt:lpstr>'39'!Область_печати</vt:lpstr>
      <vt:lpstr>'4'!Область_печати</vt:lpstr>
      <vt:lpstr>'40'!Область_печати</vt:lpstr>
      <vt:lpstr>'41'!Область_печати</vt:lpstr>
      <vt:lpstr>'42'!Область_печати</vt:lpstr>
      <vt:lpstr>'43'!Область_печати</vt:lpstr>
      <vt:lpstr>'44'!Область_печати</vt:lpstr>
      <vt:lpstr>'45'!Область_печати</vt:lpstr>
      <vt:lpstr>'46'!Область_печати</vt:lpstr>
      <vt:lpstr>'47'!Область_печати</vt:lpstr>
      <vt:lpstr>'48'!Область_печати</vt:lpstr>
      <vt:lpstr>'49'!Область_печати</vt:lpstr>
      <vt:lpstr>'5'!Область_печати</vt:lpstr>
      <vt:lpstr>'50'!Область_печати</vt:lpstr>
      <vt:lpstr>'51'!Область_печати</vt:lpstr>
      <vt:lpstr>'52'!Область_печати</vt:lpstr>
      <vt:lpstr>'53'!Область_печати</vt:lpstr>
      <vt:lpstr>'54'!Область_печати</vt:lpstr>
      <vt:lpstr>'55'!Область_печати</vt:lpstr>
      <vt:lpstr>'56'!Область_печати</vt:lpstr>
      <vt:lpstr>'57'!Область_печати</vt:lpstr>
      <vt:lpstr>'58'!Область_печати</vt:lpstr>
      <vt:lpstr>'59'!Область_печати</vt:lpstr>
      <vt:lpstr>'6'!Область_печати</vt:lpstr>
      <vt:lpstr>'60'!Область_печати</vt:lpstr>
      <vt:lpstr>'61'!Область_печати</vt:lpstr>
      <vt:lpstr>'62'!Область_печати</vt:lpstr>
      <vt:lpstr>'63'!Область_печати</vt:lpstr>
      <vt:lpstr>'64'!Область_печати</vt:lpstr>
      <vt:lpstr>'65'!Область_печати</vt:lpstr>
      <vt:lpstr>'66'!Область_печати</vt:lpstr>
      <vt:lpstr>'67'!Область_печати</vt:lpstr>
      <vt:lpstr>'68'!Область_печати</vt:lpstr>
      <vt:lpstr>'69'!Область_печати</vt:lpstr>
      <vt:lpstr>'70'!Область_печати</vt:lpstr>
      <vt:lpstr>'8'!Область_печати</vt:lpstr>
      <vt:lpstr>'9'!Область_печати</vt:lpstr>
      <vt:lpstr>Содержание!Область_печати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2024-03-04T12:37:14Z</dcterms:modified>
</cp:coreProperties>
</file>