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3_дейст\Банковскому сектору_Loans\кред_всего_рег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BN79" i="47" l="1"/>
  <c r="BM79" i="47"/>
  <c r="BL79" i="47"/>
  <c r="BK79" i="47"/>
  <c r="BJ79" i="47"/>
  <c r="BN78" i="47"/>
  <c r="BM78" i="47"/>
  <c r="BL78" i="47"/>
  <c r="BK78" i="47"/>
  <c r="BJ78" i="47"/>
  <c r="BN77" i="47"/>
  <c r="BM77" i="47"/>
  <c r="BL77" i="47"/>
  <c r="BK77" i="47"/>
  <c r="BJ77" i="47"/>
  <c r="BN76" i="47"/>
  <c r="BM76" i="47"/>
  <c r="BL76" i="47"/>
  <c r="BK76" i="47"/>
  <c r="BJ76" i="47"/>
  <c r="BN75" i="47"/>
  <c r="BM75" i="47"/>
  <c r="BL75" i="47"/>
  <c r="BK75" i="47"/>
  <c r="BJ75" i="47"/>
  <c r="BN74" i="47"/>
  <c r="BM74" i="47"/>
  <c r="BL74" i="47"/>
  <c r="BK74" i="47"/>
  <c r="BJ74" i="47"/>
  <c r="BN73" i="47"/>
  <c r="BM73" i="47"/>
  <c r="BL73" i="47"/>
  <c r="BK73" i="47"/>
  <c r="BJ73" i="47"/>
  <c r="BN72" i="47"/>
  <c r="BM72" i="47"/>
  <c r="BL72" i="47"/>
  <c r="BK72" i="47"/>
  <c r="BJ72" i="47"/>
  <c r="BN71" i="47"/>
  <c r="BM71" i="47"/>
  <c r="BL71" i="47"/>
  <c r="BK71" i="47"/>
  <c r="BJ71" i="47"/>
  <c r="BN70" i="47"/>
  <c r="BM70" i="47"/>
  <c r="BL70" i="47"/>
  <c r="BK70" i="47"/>
  <c r="BJ70" i="47"/>
  <c r="BN69" i="47"/>
  <c r="BM69" i="47"/>
  <c r="BL69" i="47"/>
  <c r="BK69" i="47"/>
  <c r="BJ69" i="47"/>
  <c r="BN68" i="47"/>
  <c r="BM68" i="47"/>
  <c r="BL68" i="47"/>
  <c r="BK68" i="47"/>
  <c r="BJ68" i="47"/>
  <c r="BN67" i="47"/>
  <c r="BM67" i="47"/>
  <c r="BL67" i="47"/>
  <c r="BK67" i="47"/>
  <c r="BJ67" i="47"/>
  <c r="BN66" i="47"/>
  <c r="BM66" i="47"/>
  <c r="BL66" i="47"/>
  <c r="BK66" i="47"/>
  <c r="BJ66" i="47"/>
  <c r="BN65" i="47"/>
  <c r="BM65" i="47"/>
  <c r="BL65" i="47"/>
  <c r="BK65" i="47"/>
  <c r="BJ65" i="47"/>
  <c r="BN64" i="47"/>
  <c r="BM64" i="47"/>
  <c r="BL64" i="47"/>
  <c r="BK64" i="47"/>
  <c r="BJ64" i="47"/>
  <c r="BN63" i="47"/>
  <c r="BM63" i="47"/>
  <c r="BL63" i="47"/>
  <c r="BK63" i="47"/>
  <c r="BJ63" i="47"/>
  <c r="BN62" i="47"/>
  <c r="BM62" i="47"/>
  <c r="BL62" i="47"/>
  <c r="BK62" i="47"/>
  <c r="BJ62" i="47"/>
  <c r="BN61" i="47"/>
  <c r="BM61" i="47"/>
  <c r="BL61" i="47"/>
  <c r="BK61" i="47"/>
  <c r="BJ61" i="47"/>
  <c r="BN60" i="47"/>
  <c r="BM60" i="47"/>
  <c r="BL60" i="47"/>
  <c r="BK60" i="47"/>
  <c r="BJ60" i="47"/>
  <c r="BN59" i="47"/>
  <c r="BM59" i="47"/>
  <c r="BL59" i="47"/>
  <c r="BK59" i="47"/>
  <c r="BJ59" i="47"/>
  <c r="B28" i="46" l="1"/>
  <c r="B8" i="46"/>
  <c r="P28" i="46"/>
  <c r="O28" i="46"/>
  <c r="N28" i="46"/>
  <c r="M28" i="46"/>
  <c r="L28" i="46"/>
  <c r="P27" i="46"/>
  <c r="O27" i="46"/>
  <c r="N27" i="46"/>
  <c r="M27" i="46"/>
  <c r="L27" i="46"/>
  <c r="P26" i="46"/>
  <c r="O26" i="46"/>
  <c r="N26" i="46"/>
  <c r="M26" i="46"/>
  <c r="L26" i="46"/>
  <c r="P25" i="46"/>
  <c r="O25" i="46"/>
  <c r="N25" i="46"/>
  <c r="M25" i="46"/>
  <c r="L25" i="46"/>
  <c r="P24" i="46"/>
  <c r="O24" i="46"/>
  <c r="N24" i="46"/>
  <c r="M24" i="46"/>
  <c r="L24" i="46"/>
  <c r="P23" i="46"/>
  <c r="O23" i="46"/>
  <c r="N23" i="46"/>
  <c r="M23" i="46"/>
  <c r="L23" i="46"/>
  <c r="P22" i="46"/>
  <c r="O22" i="46"/>
  <c r="N22" i="46"/>
  <c r="M22" i="46"/>
  <c r="L22" i="46"/>
  <c r="P21" i="46"/>
  <c r="O21" i="46"/>
  <c r="N21" i="46"/>
  <c r="M21" i="46"/>
  <c r="L21" i="46"/>
  <c r="P20" i="46"/>
  <c r="O20" i="46"/>
  <c r="N20" i="46"/>
  <c r="M20" i="46"/>
  <c r="L20" i="46"/>
  <c r="P19" i="46"/>
  <c r="O19" i="46"/>
  <c r="N19" i="46"/>
  <c r="M19" i="46"/>
  <c r="L19" i="46"/>
  <c r="P18" i="46"/>
  <c r="O18" i="46"/>
  <c r="N18" i="46"/>
  <c r="M18" i="46"/>
  <c r="L18" i="46"/>
  <c r="P17" i="46"/>
  <c r="O17" i="46"/>
  <c r="N17" i="46"/>
  <c r="M17" i="46"/>
  <c r="L17" i="46"/>
  <c r="P16" i="46"/>
  <c r="O16" i="46"/>
  <c r="N16" i="46"/>
  <c r="M16" i="46"/>
  <c r="L16" i="46"/>
  <c r="P15" i="46"/>
  <c r="O15" i="46"/>
  <c r="N15" i="46"/>
  <c r="M15" i="46"/>
  <c r="L15" i="46"/>
  <c r="P14" i="46"/>
  <c r="O14" i="46"/>
  <c r="N14" i="46"/>
  <c r="M14" i="46"/>
  <c r="L14" i="46"/>
  <c r="P13" i="46"/>
  <c r="O13" i="46"/>
  <c r="N13" i="46"/>
  <c r="M13" i="46"/>
  <c r="L13" i="46"/>
  <c r="P12" i="46"/>
  <c r="O12" i="46"/>
  <c r="N12" i="46"/>
  <c r="M12" i="46"/>
  <c r="L12" i="46"/>
  <c r="P11" i="46"/>
  <c r="O11" i="46"/>
  <c r="N11" i="46"/>
  <c r="M11" i="46"/>
  <c r="L11" i="46"/>
  <c r="P10" i="46"/>
  <c r="O10" i="46"/>
  <c r="N10" i="46"/>
  <c r="M10" i="46"/>
  <c r="L10" i="46"/>
  <c r="P9" i="46"/>
  <c r="O9" i="46"/>
  <c r="N9" i="46"/>
  <c r="M9" i="46"/>
  <c r="L9" i="46"/>
  <c r="P8" i="46"/>
  <c r="O8" i="46"/>
  <c r="N8" i="46"/>
  <c r="M8" i="46"/>
  <c r="L8" i="46"/>
  <c r="K28" i="46"/>
  <c r="J28" i="46"/>
  <c r="I28" i="46"/>
  <c r="H28" i="46"/>
  <c r="G28" i="46"/>
  <c r="K27" i="46"/>
  <c r="J27" i="46"/>
  <c r="I27" i="46"/>
  <c r="H27" i="46"/>
  <c r="G27" i="46"/>
  <c r="K26" i="46"/>
  <c r="J26" i="46"/>
  <c r="I26" i="46"/>
  <c r="H26" i="46"/>
  <c r="G26" i="46"/>
  <c r="K25" i="46"/>
  <c r="J25" i="46"/>
  <c r="I25" i="46"/>
  <c r="H25" i="46"/>
  <c r="G25" i="46"/>
  <c r="K24" i="46"/>
  <c r="J24" i="46"/>
  <c r="I24" i="46"/>
  <c r="H24" i="46"/>
  <c r="G24" i="46"/>
  <c r="K23" i="46"/>
  <c r="J23" i="46"/>
  <c r="I23" i="46"/>
  <c r="H23" i="46"/>
  <c r="G23" i="46"/>
  <c r="K22" i="46"/>
  <c r="J22" i="46"/>
  <c r="I22" i="46"/>
  <c r="H22" i="46"/>
  <c r="G22" i="46"/>
  <c r="K21" i="46"/>
  <c r="J21" i="46"/>
  <c r="I21" i="46"/>
  <c r="H21" i="46"/>
  <c r="G21" i="46"/>
  <c r="K20" i="46"/>
  <c r="J20" i="46"/>
  <c r="I20" i="46"/>
  <c r="H20" i="46"/>
  <c r="G20" i="46"/>
  <c r="K19" i="46"/>
  <c r="J19" i="46"/>
  <c r="I19" i="46"/>
  <c r="H19" i="46"/>
  <c r="G19" i="46"/>
  <c r="K18" i="46"/>
  <c r="J18" i="46"/>
  <c r="I18" i="46"/>
  <c r="H18" i="46"/>
  <c r="G18" i="46"/>
  <c r="K17" i="46"/>
  <c r="J17" i="46"/>
  <c r="I17" i="46"/>
  <c r="H17" i="46"/>
  <c r="G17" i="46"/>
  <c r="K16" i="46"/>
  <c r="J16" i="46"/>
  <c r="I16" i="46"/>
  <c r="H16" i="46"/>
  <c r="G16" i="46"/>
  <c r="K15" i="46"/>
  <c r="J15" i="46"/>
  <c r="I15" i="46"/>
  <c r="H15" i="46"/>
  <c r="G15" i="46"/>
  <c r="K14" i="46"/>
  <c r="J14" i="46"/>
  <c r="I14" i="46"/>
  <c r="H14" i="46"/>
  <c r="G14" i="46"/>
  <c r="K13" i="46"/>
  <c r="J13" i="46"/>
  <c r="I13" i="46"/>
  <c r="H13" i="46"/>
  <c r="G13" i="46"/>
  <c r="K12" i="46"/>
  <c r="J12" i="46"/>
  <c r="I12" i="46"/>
  <c r="H12" i="46"/>
  <c r="G12" i="46"/>
  <c r="K11" i="46"/>
  <c r="J11" i="46"/>
  <c r="I11" i="46"/>
  <c r="H11" i="46"/>
  <c r="G11" i="46"/>
  <c r="K10" i="46"/>
  <c r="J10" i="46"/>
  <c r="I10" i="46"/>
  <c r="H10" i="46"/>
  <c r="G10" i="46"/>
  <c r="K9" i="46"/>
  <c r="J9" i="46"/>
  <c r="I9" i="46"/>
  <c r="H9" i="46"/>
  <c r="G9" i="46"/>
  <c r="K8" i="46"/>
  <c r="J8" i="46"/>
  <c r="I8" i="46"/>
  <c r="H8" i="46"/>
  <c r="G8" i="46"/>
  <c r="F28" i="46"/>
  <c r="E28" i="46"/>
  <c r="D28" i="46"/>
  <c r="C28" i="46"/>
  <c r="F27" i="46"/>
  <c r="E27" i="46"/>
  <c r="D27" i="46"/>
  <c r="C27" i="46"/>
  <c r="B27" i="46"/>
  <c r="F26" i="46"/>
  <c r="E26" i="46"/>
  <c r="D26" i="46"/>
  <c r="C26" i="46"/>
  <c r="B26" i="46"/>
  <c r="F25" i="46"/>
  <c r="E25" i="46"/>
  <c r="D25" i="46"/>
  <c r="C25" i="46"/>
  <c r="B25" i="46"/>
  <c r="F24" i="46"/>
  <c r="E24" i="46"/>
  <c r="D24" i="46"/>
  <c r="C24" i="46"/>
  <c r="B24" i="46"/>
  <c r="F23" i="46"/>
  <c r="E23" i="46"/>
  <c r="D23" i="46"/>
  <c r="C23" i="46"/>
  <c r="B23" i="46"/>
  <c r="F22" i="46"/>
  <c r="E22" i="46"/>
  <c r="D22" i="46"/>
  <c r="C22" i="46"/>
  <c r="B22" i="46"/>
  <c r="F21" i="46"/>
  <c r="E21" i="46"/>
  <c r="D21" i="46"/>
  <c r="C21" i="46"/>
  <c r="B21" i="46"/>
  <c r="F20" i="46"/>
  <c r="E20" i="46"/>
  <c r="D20" i="46"/>
  <c r="C20" i="46"/>
  <c r="B20" i="46"/>
  <c r="F19" i="46"/>
  <c r="E19" i="46"/>
  <c r="D19" i="46"/>
  <c r="C19" i="46"/>
  <c r="B19" i="46"/>
  <c r="F18" i="46"/>
  <c r="E18" i="46"/>
  <c r="D18" i="46"/>
  <c r="C18" i="46"/>
  <c r="B18" i="46"/>
  <c r="F17" i="46"/>
  <c r="E17" i="46"/>
  <c r="D17" i="46"/>
  <c r="C17" i="46"/>
  <c r="B17" i="46"/>
  <c r="F16" i="46"/>
  <c r="E16" i="46"/>
  <c r="D16" i="46"/>
  <c r="C16" i="46"/>
  <c r="B16" i="46"/>
  <c r="F15" i="46"/>
  <c r="E15" i="46"/>
  <c r="D15" i="46"/>
  <c r="C15" i="46"/>
  <c r="B15" i="46"/>
  <c r="F14" i="46"/>
  <c r="E14" i="46"/>
  <c r="D14" i="46"/>
  <c r="C14" i="46"/>
  <c r="B14" i="46"/>
  <c r="F13" i="46"/>
  <c r="E13" i="46"/>
  <c r="D13" i="46"/>
  <c r="C13" i="46"/>
  <c r="B13" i="46"/>
  <c r="F12" i="46"/>
  <c r="E12" i="46"/>
  <c r="D12" i="46"/>
  <c r="C12" i="46"/>
  <c r="B12" i="46"/>
  <c r="F11" i="46"/>
  <c r="E11" i="46"/>
  <c r="D11" i="46"/>
  <c r="C11" i="46"/>
  <c r="B11" i="46"/>
  <c r="F10" i="46"/>
  <c r="E10" i="46"/>
  <c r="D10" i="46"/>
  <c r="C10" i="46"/>
  <c r="B10" i="46"/>
  <c r="F9" i="46"/>
  <c r="E9" i="46"/>
  <c r="D9" i="46"/>
  <c r="C9" i="46"/>
  <c r="B9" i="46"/>
  <c r="F8" i="46"/>
  <c r="E8" i="46"/>
  <c r="D8" i="46"/>
  <c r="C8" i="46"/>
  <c r="P28" i="37"/>
  <c r="O28" i="37"/>
  <c r="N28" i="37"/>
  <c r="M28" i="37"/>
  <c r="L28" i="37"/>
  <c r="P27" i="37"/>
  <c r="O27" i="37"/>
  <c r="N27" i="37"/>
  <c r="M27" i="37"/>
  <c r="L27" i="37"/>
  <c r="P26" i="37"/>
  <c r="O26" i="37"/>
  <c r="N26" i="37"/>
  <c r="M26" i="37"/>
  <c r="L26" i="37"/>
  <c r="P25" i="37"/>
  <c r="O25" i="37"/>
  <c r="N25" i="37"/>
  <c r="M25" i="37"/>
  <c r="L25" i="37"/>
  <c r="P24" i="37"/>
  <c r="O24" i="37"/>
  <c r="N24" i="37"/>
  <c r="M24" i="37"/>
  <c r="L24" i="37"/>
  <c r="P23" i="37"/>
  <c r="O23" i="37"/>
  <c r="N23" i="37"/>
  <c r="M23" i="37"/>
  <c r="L23" i="37"/>
  <c r="P22" i="37"/>
  <c r="O22" i="37"/>
  <c r="N22" i="37"/>
  <c r="M22" i="37"/>
  <c r="L22" i="37"/>
  <c r="P21" i="37"/>
  <c r="O21" i="37"/>
  <c r="N21" i="37"/>
  <c r="M21" i="37"/>
  <c r="L21" i="37"/>
  <c r="P20" i="37"/>
  <c r="O20" i="37"/>
  <c r="N20" i="37"/>
  <c r="M20" i="37"/>
  <c r="L20" i="37"/>
  <c r="P19" i="37"/>
  <c r="O19" i="37"/>
  <c r="N19" i="37"/>
  <c r="M19" i="37"/>
  <c r="L19" i="37"/>
  <c r="P18" i="37"/>
  <c r="O18" i="37"/>
  <c r="N18" i="37"/>
  <c r="M18" i="37"/>
  <c r="L18" i="37"/>
  <c r="P17" i="37"/>
  <c r="O17" i="37"/>
  <c r="N17" i="37"/>
  <c r="M17" i="37"/>
  <c r="L17" i="37"/>
  <c r="P16" i="37"/>
  <c r="O16" i="37"/>
  <c r="N16" i="37"/>
  <c r="M16" i="37"/>
  <c r="L16" i="37"/>
  <c r="P15" i="37"/>
  <c r="O15" i="37"/>
  <c r="N15" i="37"/>
  <c r="M15" i="37"/>
  <c r="L15" i="37"/>
  <c r="P14" i="37"/>
  <c r="O14" i="37"/>
  <c r="N14" i="37"/>
  <c r="M14" i="37"/>
  <c r="L14" i="37"/>
  <c r="P13" i="37"/>
  <c r="O13" i="37"/>
  <c r="N13" i="37"/>
  <c r="M13" i="37"/>
  <c r="L13" i="37"/>
  <c r="P12" i="37"/>
  <c r="O12" i="37"/>
  <c r="N12" i="37"/>
  <c r="M12" i="37"/>
  <c r="L12" i="37"/>
  <c r="P11" i="37"/>
  <c r="O11" i="37"/>
  <c r="N11" i="37"/>
  <c r="M11" i="37"/>
  <c r="L11" i="37"/>
  <c r="P10" i="37"/>
  <c r="O10" i="37"/>
  <c r="N10" i="37"/>
  <c r="M10" i="37"/>
  <c r="L10" i="37"/>
  <c r="P9" i="37"/>
  <c r="O9" i="37"/>
  <c r="N9" i="37"/>
  <c r="M9" i="37"/>
  <c r="L9" i="37"/>
  <c r="P8" i="37"/>
  <c r="O8" i="37"/>
  <c r="N8" i="37"/>
  <c r="M8" i="37"/>
  <c r="L8" i="37"/>
  <c r="K28" i="37"/>
  <c r="J28" i="37"/>
  <c r="I28" i="37"/>
  <c r="H28" i="37"/>
  <c r="G28" i="37"/>
  <c r="K27" i="37"/>
  <c r="J27" i="37"/>
  <c r="I27" i="37"/>
  <c r="H27" i="37"/>
  <c r="G27" i="37"/>
  <c r="K26" i="37"/>
  <c r="J26" i="37"/>
  <c r="I26" i="37"/>
  <c r="H26" i="37"/>
  <c r="G26" i="37"/>
  <c r="K25" i="37"/>
  <c r="J25" i="37"/>
  <c r="I25" i="37"/>
  <c r="H25" i="37"/>
  <c r="G25" i="37"/>
  <c r="K24" i="37"/>
  <c r="J24" i="37"/>
  <c r="I24" i="37"/>
  <c r="H24" i="37"/>
  <c r="G24" i="37"/>
  <c r="K23" i="37"/>
  <c r="J23" i="37"/>
  <c r="I23" i="37"/>
  <c r="H23" i="37"/>
  <c r="G23" i="37"/>
  <c r="K22" i="37"/>
  <c r="J22" i="37"/>
  <c r="I22" i="37"/>
  <c r="H22" i="37"/>
  <c r="G22" i="37"/>
  <c r="K21" i="37"/>
  <c r="J21" i="37"/>
  <c r="I21" i="37"/>
  <c r="H21" i="37"/>
  <c r="G21" i="37"/>
  <c r="K20" i="37"/>
  <c r="J20" i="37"/>
  <c r="I20" i="37"/>
  <c r="H20" i="37"/>
  <c r="G20" i="37"/>
  <c r="K19" i="37"/>
  <c r="J19" i="37"/>
  <c r="I19" i="37"/>
  <c r="H19" i="37"/>
  <c r="G19" i="37"/>
  <c r="K18" i="37"/>
  <c r="J18" i="37"/>
  <c r="I18" i="37"/>
  <c r="H18" i="37"/>
  <c r="G18" i="37"/>
  <c r="K17" i="37"/>
  <c r="J17" i="37"/>
  <c r="I17" i="37"/>
  <c r="H17" i="37"/>
  <c r="G17" i="37"/>
  <c r="K16" i="37"/>
  <c r="J16" i="37"/>
  <c r="I16" i="37"/>
  <c r="H16" i="37"/>
  <c r="G16" i="37"/>
  <c r="K15" i="37"/>
  <c r="J15" i="37"/>
  <c r="I15" i="37"/>
  <c r="H15" i="37"/>
  <c r="G15" i="37"/>
  <c r="K14" i="37"/>
  <c r="J14" i="37"/>
  <c r="I14" i="37"/>
  <c r="H14" i="37"/>
  <c r="G14" i="37"/>
  <c r="K13" i="37"/>
  <c r="J13" i="37"/>
  <c r="I13" i="37"/>
  <c r="H13" i="37"/>
  <c r="G13" i="37"/>
  <c r="K12" i="37"/>
  <c r="J12" i="37"/>
  <c r="I12" i="37"/>
  <c r="H12" i="37"/>
  <c r="G12" i="37"/>
  <c r="K11" i="37"/>
  <c r="J11" i="37"/>
  <c r="I11" i="37"/>
  <c r="H11" i="37"/>
  <c r="G11" i="37"/>
  <c r="K10" i="37"/>
  <c r="J10" i="37"/>
  <c r="I10" i="37"/>
  <c r="H10" i="37"/>
  <c r="G10" i="37"/>
  <c r="K9" i="37"/>
  <c r="J9" i="37"/>
  <c r="I9" i="37"/>
  <c r="H9" i="37"/>
  <c r="G9" i="37"/>
  <c r="K8" i="37"/>
  <c r="J8" i="37"/>
  <c r="I8" i="37"/>
  <c r="H8" i="37"/>
  <c r="G8" i="37"/>
  <c r="B9" i="37"/>
  <c r="C9" i="37"/>
  <c r="D9" i="37"/>
  <c r="E9" i="37"/>
  <c r="F9" i="37"/>
  <c r="B10" i="37"/>
  <c r="C10" i="37"/>
  <c r="D10" i="37"/>
  <c r="E10" i="37"/>
  <c r="F10" i="37"/>
  <c r="B11" i="37"/>
  <c r="C11" i="37"/>
  <c r="D11" i="37"/>
  <c r="E11" i="37"/>
  <c r="F11" i="37"/>
  <c r="B12" i="37"/>
  <c r="C12" i="37"/>
  <c r="D12" i="37"/>
  <c r="E12" i="37"/>
  <c r="F12" i="37"/>
  <c r="B13" i="37"/>
  <c r="C13" i="37"/>
  <c r="D13" i="37"/>
  <c r="E13" i="37"/>
  <c r="F13" i="37"/>
  <c r="B14" i="37"/>
  <c r="C14" i="37"/>
  <c r="D14" i="37"/>
  <c r="E14" i="37"/>
  <c r="F14" i="37"/>
  <c r="B15" i="37"/>
  <c r="C15" i="37"/>
  <c r="D15" i="37"/>
  <c r="E15" i="37"/>
  <c r="F15" i="37"/>
  <c r="B16" i="37"/>
  <c r="C16" i="37"/>
  <c r="D16" i="37"/>
  <c r="E16" i="37"/>
  <c r="F16" i="37"/>
  <c r="B17" i="37"/>
  <c r="C17" i="37"/>
  <c r="D17" i="37"/>
  <c r="E17" i="37"/>
  <c r="F17" i="37"/>
  <c r="B18" i="37"/>
  <c r="C18" i="37"/>
  <c r="D18" i="37"/>
  <c r="E18" i="37"/>
  <c r="F18" i="37"/>
  <c r="B19" i="37"/>
  <c r="C19" i="37"/>
  <c r="D19" i="37"/>
  <c r="E19" i="37"/>
  <c r="F19" i="37"/>
  <c r="B20" i="37"/>
  <c r="C20" i="37"/>
  <c r="D20" i="37"/>
  <c r="E20" i="37"/>
  <c r="F20" i="37"/>
  <c r="B21" i="37"/>
  <c r="C21" i="37"/>
  <c r="D21" i="37"/>
  <c r="E21" i="37"/>
  <c r="F21" i="37"/>
  <c r="B22" i="37"/>
  <c r="C22" i="37"/>
  <c r="D22" i="37"/>
  <c r="E22" i="37"/>
  <c r="F22" i="37"/>
  <c r="B23" i="37"/>
  <c r="C23" i="37"/>
  <c r="D23" i="37"/>
  <c r="E23" i="37"/>
  <c r="F23" i="37"/>
  <c r="B24" i="37"/>
  <c r="C24" i="37"/>
  <c r="D24" i="37"/>
  <c r="E24" i="37"/>
  <c r="F24" i="37"/>
  <c r="B25" i="37"/>
  <c r="C25" i="37"/>
  <c r="D25" i="37"/>
  <c r="E25" i="37"/>
  <c r="F25" i="37"/>
  <c r="B26" i="37"/>
  <c r="C26" i="37"/>
  <c r="D26" i="37"/>
  <c r="E26" i="37"/>
  <c r="F26" i="37"/>
  <c r="B27" i="37"/>
  <c r="C27" i="37"/>
  <c r="D27" i="37"/>
  <c r="E27" i="37"/>
  <c r="F27" i="37"/>
  <c r="B28" i="37"/>
  <c r="C28" i="37"/>
  <c r="D28" i="37"/>
  <c r="E28" i="37"/>
  <c r="F28" i="37"/>
  <c r="C8" i="37"/>
  <c r="D8" i="37"/>
  <c r="E8" i="37"/>
  <c r="F8" i="37"/>
  <c r="B8" i="37"/>
  <c r="K28" i="47"/>
  <c r="J28" i="47"/>
  <c r="I28" i="47"/>
  <c r="H28" i="47"/>
  <c r="G28" i="47"/>
  <c r="K27" i="47"/>
  <c r="J27" i="47"/>
  <c r="I27" i="47"/>
  <c r="H27" i="47"/>
  <c r="G27" i="47"/>
  <c r="K26" i="47"/>
  <c r="J26" i="47"/>
  <c r="I26" i="47"/>
  <c r="H26" i="47"/>
  <c r="G26" i="47"/>
  <c r="K25" i="47"/>
  <c r="J25" i="47"/>
  <c r="I25" i="47"/>
  <c r="H25" i="47"/>
  <c r="G25" i="47"/>
  <c r="K24" i="47"/>
  <c r="J24" i="47"/>
  <c r="I24" i="47"/>
  <c r="H24" i="47"/>
  <c r="G24" i="47"/>
  <c r="K23" i="47"/>
  <c r="J23" i="47"/>
  <c r="I23" i="47"/>
  <c r="H23" i="47"/>
  <c r="G23" i="47"/>
  <c r="K22" i="47"/>
  <c r="J22" i="47"/>
  <c r="I22" i="47"/>
  <c r="H22" i="47"/>
  <c r="G22" i="47"/>
  <c r="K21" i="47"/>
  <c r="J21" i="47"/>
  <c r="I21" i="47"/>
  <c r="H21" i="47"/>
  <c r="G21" i="47"/>
  <c r="K20" i="47"/>
  <c r="J20" i="47"/>
  <c r="I20" i="47"/>
  <c r="H20" i="47"/>
  <c r="G20" i="47"/>
  <c r="K19" i="47"/>
  <c r="J19" i="47"/>
  <c r="I19" i="47"/>
  <c r="H19" i="47"/>
  <c r="G19" i="47"/>
  <c r="K18" i="47"/>
  <c r="J18" i="47"/>
  <c r="I18" i="47"/>
  <c r="H18" i="47"/>
  <c r="G18" i="47"/>
  <c r="K17" i="47"/>
  <c r="J17" i="47"/>
  <c r="I17" i="47"/>
  <c r="H17" i="47"/>
  <c r="G17" i="47"/>
  <c r="K16" i="47"/>
  <c r="J16" i="47"/>
  <c r="I16" i="47"/>
  <c r="H16" i="47"/>
  <c r="G16" i="47"/>
  <c r="K15" i="47"/>
  <c r="J15" i="47"/>
  <c r="I15" i="47"/>
  <c r="H15" i="47"/>
  <c r="G15" i="47"/>
  <c r="K14" i="47"/>
  <c r="J14" i="47"/>
  <c r="I14" i="47"/>
  <c r="H14" i="47"/>
  <c r="G14" i="47"/>
  <c r="K13" i="47"/>
  <c r="J13" i="47"/>
  <c r="I13" i="47"/>
  <c r="H13" i="47"/>
  <c r="G13" i="47"/>
  <c r="K12" i="47"/>
  <c r="J12" i="47"/>
  <c r="I12" i="47"/>
  <c r="H12" i="47"/>
  <c r="G12" i="47"/>
  <c r="K11" i="47"/>
  <c r="J11" i="47"/>
  <c r="I11" i="47"/>
  <c r="H11" i="47"/>
  <c r="G11" i="47"/>
  <c r="K10" i="47"/>
  <c r="J10" i="47"/>
  <c r="I10" i="47"/>
  <c r="H10" i="47"/>
  <c r="G10" i="47"/>
  <c r="K9" i="47"/>
  <c r="J9" i="47"/>
  <c r="I9" i="47"/>
  <c r="H9" i="47"/>
  <c r="G9" i="47"/>
  <c r="K8" i="47"/>
  <c r="J8" i="47"/>
  <c r="I8" i="47"/>
  <c r="H8" i="47"/>
  <c r="G8" i="47"/>
  <c r="B9" i="47"/>
  <c r="C9" i="47"/>
  <c r="D9" i="47"/>
  <c r="E9" i="47"/>
  <c r="F9" i="47"/>
  <c r="B10" i="47"/>
  <c r="C10" i="47"/>
  <c r="D10" i="47"/>
  <c r="E10" i="47"/>
  <c r="F10" i="47"/>
  <c r="B11" i="47"/>
  <c r="C11" i="47"/>
  <c r="D11" i="47"/>
  <c r="E11" i="47"/>
  <c r="F11" i="47"/>
  <c r="B12" i="47"/>
  <c r="C12" i="47"/>
  <c r="D12" i="47"/>
  <c r="E12" i="47"/>
  <c r="F12" i="47"/>
  <c r="B13" i="47"/>
  <c r="C13" i="47"/>
  <c r="D13" i="47"/>
  <c r="E13" i="47"/>
  <c r="F13" i="47"/>
  <c r="B14" i="47"/>
  <c r="C14" i="47"/>
  <c r="D14" i="47"/>
  <c r="E14" i="47"/>
  <c r="F14" i="47"/>
  <c r="B15" i="47"/>
  <c r="C15" i="47"/>
  <c r="D15" i="47"/>
  <c r="E15" i="47"/>
  <c r="F15" i="47"/>
  <c r="B16" i="47"/>
  <c r="C16" i="47"/>
  <c r="D16" i="47"/>
  <c r="E16" i="47"/>
  <c r="F16" i="47"/>
  <c r="B17" i="47"/>
  <c r="C17" i="47"/>
  <c r="D17" i="47"/>
  <c r="E17" i="47"/>
  <c r="F17" i="47"/>
  <c r="B18" i="47"/>
  <c r="C18" i="47"/>
  <c r="D18" i="47"/>
  <c r="E18" i="47"/>
  <c r="F18" i="47"/>
  <c r="B19" i="47"/>
  <c r="C19" i="47"/>
  <c r="D19" i="47"/>
  <c r="E19" i="47"/>
  <c r="F19" i="47"/>
  <c r="B20" i="47"/>
  <c r="C20" i="47"/>
  <c r="D20" i="47"/>
  <c r="E20" i="47"/>
  <c r="F20" i="47"/>
  <c r="B21" i="47"/>
  <c r="C21" i="47"/>
  <c r="D21" i="47"/>
  <c r="E21" i="47"/>
  <c r="F21" i="47"/>
  <c r="B22" i="47"/>
  <c r="C22" i="47"/>
  <c r="D22" i="47"/>
  <c r="E22" i="47"/>
  <c r="F22" i="47"/>
  <c r="B23" i="47"/>
  <c r="C23" i="47"/>
  <c r="D23" i="47"/>
  <c r="E23" i="47"/>
  <c r="F23" i="47"/>
  <c r="B24" i="47"/>
  <c r="C24" i="47"/>
  <c r="D24" i="47"/>
  <c r="E24" i="47"/>
  <c r="F24" i="47"/>
  <c r="B25" i="47"/>
  <c r="C25" i="47"/>
  <c r="D25" i="47"/>
  <c r="E25" i="47"/>
  <c r="F25" i="47"/>
  <c r="B26" i="47"/>
  <c r="C26" i="47"/>
  <c r="D26" i="47"/>
  <c r="E26" i="47"/>
  <c r="F26" i="47"/>
  <c r="B27" i="47"/>
  <c r="C27" i="47"/>
  <c r="D27" i="47"/>
  <c r="E27" i="47"/>
  <c r="F27" i="47"/>
  <c r="B28" i="47"/>
  <c r="C28" i="47"/>
  <c r="D28" i="47"/>
  <c r="E28" i="47"/>
  <c r="F28" i="47"/>
  <c r="C8" i="47"/>
  <c r="D8" i="47"/>
  <c r="E8" i="47"/>
  <c r="F8" i="47"/>
  <c r="B8" i="47"/>
</calcChain>
</file>

<file path=xl/sharedStrings.xml><?xml version="1.0" encoding="utf-8"?>
<sst xmlns="http://schemas.openxmlformats.org/spreadsheetml/2006/main" count="1476" uniqueCount="65">
  <si>
    <t>краткосрочные</t>
  </si>
  <si>
    <t>долгосрочные</t>
  </si>
  <si>
    <t>в национальной валюте</t>
  </si>
  <si>
    <t>в иностранной валюте</t>
  </si>
  <si>
    <t>Актюбинская</t>
  </si>
  <si>
    <t>Жамбылская</t>
  </si>
  <si>
    <t>всего</t>
  </si>
  <si>
    <t>Акмолинская</t>
  </si>
  <si>
    <t>Атырауская</t>
  </si>
  <si>
    <t>Восточно-Казахстанская</t>
  </si>
  <si>
    <t>Западно-Казахстанская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</si>
  <si>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</si>
  <si>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</si>
  <si>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</si>
  <si>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</si>
  <si>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</si>
  <si>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г. Алматы</t>
  </si>
  <si>
    <t>г. Шымкент</t>
  </si>
  <si>
    <t>Туркестанская</t>
  </si>
  <si>
    <t>млн. тенге, на конец периода</t>
  </si>
  <si>
    <t>** Категория физических лиц включает индивидуальных предпринимателей</t>
  </si>
  <si>
    <t>* Категория юридических лиц включает нефинансовые организации, производящие рыночные товары или нефинансовые услуги, и некоммерческие организации, обслуживающие домашние хозяйства</t>
  </si>
  <si>
    <t>Всего по республике:</t>
  </si>
  <si>
    <t>Абай</t>
  </si>
  <si>
    <t xml:space="preserve">Алматинская </t>
  </si>
  <si>
    <t>Жетысу</t>
  </si>
  <si>
    <t xml:space="preserve">Карагандинская </t>
  </si>
  <si>
    <t xml:space="preserve"> Улытау</t>
  </si>
  <si>
    <t>г. Астана</t>
  </si>
  <si>
    <t xml:space="preserve">                             в том числе:</t>
  </si>
  <si>
    <t>Юридическим лицам*, всего:</t>
  </si>
  <si>
    <t>Физическим лицам**, всего:</t>
  </si>
  <si>
    <t>Индивидуальным предпринимателям, получившим кредит для целей осуществления предпринимательской деятельности, всего:</t>
  </si>
  <si>
    <t>Кредиты банковского сектора в региональном разрезе</t>
  </si>
  <si>
    <t>Просроченная задолженность по кредитам банковского сектора в региональном разрезе</t>
  </si>
  <si>
    <t>млн. тенге, за период</t>
  </si>
  <si>
    <t>Кредиты, выданные банковским сектором в региональном разрезе</t>
  </si>
  <si>
    <t>за январь 2023 года</t>
  </si>
  <si>
    <t>из них:</t>
  </si>
  <si>
    <r>
      <t>на 1 января 2023 года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</si>
  <si>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t>1 - с учетом заключительных оборотов</t>
  </si>
  <si>
    <t>на 1 февраля 2023 года</t>
  </si>
  <si>
    <t>за февраль 2023 года</t>
  </si>
  <si>
    <t>на 1 марта 2023 года</t>
  </si>
  <si>
    <t>на 1 апреля 2023 года</t>
  </si>
  <si>
    <t>за март 2023 года</t>
  </si>
  <si>
    <t>на 1 мая 2023 года</t>
  </si>
  <si>
    <t>за апрель 2023 года</t>
  </si>
  <si>
    <t>за май 2023 года</t>
  </si>
  <si>
    <t>на 1 июня 2023 года</t>
  </si>
  <si>
    <t>на 1 июля 2023 года</t>
  </si>
  <si>
    <t>за июнь 2023 года</t>
  </si>
  <si>
    <t>за июль 2023 года</t>
  </si>
  <si>
    <t>на 1 августа 2023 года</t>
  </si>
  <si>
    <t>за август 2023 года</t>
  </si>
  <si>
    <t>на 1 сентября 2023 года</t>
  </si>
  <si>
    <t>на 1 октября 2023 года</t>
  </si>
  <si>
    <t>за сентябрь 2023 года</t>
  </si>
  <si>
    <t>на 1 ноября 2023 года</t>
  </si>
  <si>
    <t>за октябрь 2023 года</t>
  </si>
  <si>
    <t>на 1 декабря 2023 года</t>
  </si>
  <si>
    <t>за ноябрь 2023 года</t>
  </si>
  <si>
    <t>за 2023 год</t>
  </si>
  <si>
    <r>
      <t>на 1 января 2024 года</t>
    </r>
    <r>
      <rPr>
        <b/>
        <vertAlign val="superscript"/>
        <sz val="12"/>
        <rFont val="Cambria"/>
        <family val="1"/>
        <charset val="204"/>
        <scheme val="major"/>
      </rPr>
      <t>1</t>
    </r>
  </si>
  <si>
    <r>
      <t>за декабрь 2023 года</t>
    </r>
    <r>
      <rPr>
        <b/>
        <vertAlign val="superscript"/>
        <sz val="12"/>
        <rFont val="Cambria"/>
        <family val="1"/>
        <charset val="204"/>
        <scheme val="maj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</si>
</sst>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00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4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i/>
      <sz val="10"/>
      <name val="Arial Cyr"/>
      <charset val="204"/>
    </font>
    <font>
      <b/>
      <vertAlign val="superscript"/>
      <sz val="12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165" fontId="5" fillId="2" borderId="2" xfId="0" applyNumberFormat="1" applyFont="1" applyFill="1" applyBorder="1"/>
    <xf numFmtId="3" fontId="5" fillId="2" borderId="2" xfId="0" applyNumberFormat="1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3" fontId="4" fillId="0" borderId="3" xfId="0" applyNumberFormat="1" applyFont="1" applyFill="1" applyBorder="1" applyAlignment="1"/>
    <xf numFmtId="3" fontId="4" fillId="0" borderId="4" xfId="0" applyNumberFormat="1" applyFont="1" applyFill="1" applyBorder="1" applyAlignment="1"/>
    <xf numFmtId="3" fontId="4" fillId="0" borderId="0" xfId="0" applyNumberFormat="1" applyFont="1" applyFill="1" applyBorder="1" applyAlignment="1"/>
    <xf numFmtId="3" fontId="4" fillId="0" borderId="8" xfId="0" applyNumberFormat="1" applyFont="1" applyFill="1" applyBorder="1" applyAlignment="1"/>
    <xf numFmtId="3" fontId="4" fillId="0" borderId="7" xfId="0" applyNumberFormat="1" applyFont="1" applyFill="1" applyBorder="1" applyAlignment="1"/>
    <xf numFmtId="3" fontId="4" fillId="0" borderId="9" xfId="0" applyNumberFormat="1" applyFont="1" applyFill="1" applyBorder="1" applyAlignment="1"/>
    <xf numFmtId="0" fontId="2" fillId="0" borderId="0" xfId="0" applyFont="1" applyAlignment="1">
      <alignment horizontal="center"/>
    </xf>
    <xf numFmtId="165" fontId="6" fillId="0" borderId="11" xfId="0" applyNumberFormat="1" applyFont="1" applyFill="1" applyBorder="1" applyAlignment="1">
      <alignment horizontal="left" indent="1"/>
    </xf>
    <xf numFmtId="0" fontId="3" fillId="0" borderId="10" xfId="0" applyFont="1" applyBorder="1"/>
    <xf numFmtId="0" fontId="3" fillId="0" borderId="12" xfId="0" applyFont="1" applyBorder="1"/>
    <xf numFmtId="165" fontId="5" fillId="2" borderId="3" xfId="0" applyNumberFormat="1" applyFont="1" applyFill="1" applyBorder="1"/>
    <xf numFmtId="165" fontId="5" fillId="2" borderId="3" xfId="0" applyNumberFormat="1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9" fillId="0" borderId="0" xfId="0" applyFont="1"/>
    <xf numFmtId="165" fontId="4" fillId="0" borderId="3" xfId="0" applyNumberFormat="1" applyFont="1" applyFill="1" applyBorder="1" applyAlignment="1"/>
    <xf numFmtId="165" fontId="4" fillId="0" borderId="4" xfId="0" applyNumberFormat="1" applyFont="1" applyFill="1" applyBorder="1" applyAlignment="1"/>
    <xf numFmtId="0" fontId="10" fillId="0" borderId="0" xfId="0" applyFont="1" applyAlignment="1"/>
    <xf numFmtId="3" fontId="4" fillId="0" borderId="0" xfId="0" applyNumberFormat="1" applyFont="1"/>
    <xf numFmtId="3" fontId="3" fillId="0" borderId="0" xfId="0" applyNumberFormat="1" applyFont="1"/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3" fontId="7" fillId="0" borderId="8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7"/>
  <sheetViews>
    <sheetView showGridLines="0" zoomScale="80" zoomScaleNormal="80" workbookViewId="0">
      <pane xSplit="1" ySplit="1" topLeftCell="BC2" activePane="bottomRight" state="frozen"/>
      <selection pane="topRight" activeCell="B1" sqref="B1"/>
      <selection pane="bottomLeft" activeCell="A2" sqref="A2"/>
      <selection pane="bottomRight" activeCell="BO16" sqref="BO16"/>
    </sheetView>
  </sheetViews>
  <sheetFormatPr defaultColWidth="9.140625" defaultRowHeight="12.75" x14ac:dyDescent="0.2"/>
  <cols>
    <col min="1" max="1" width="48.140625" style="1" customWidth="1"/>
    <col min="2" max="2" width="17.28515625" style="1" customWidth="1"/>
    <col min="3" max="3" width="19.85546875" style="1" customWidth="1"/>
    <col min="4" max="4" width="17.85546875" style="1" customWidth="1"/>
    <col min="5" max="5" width="18.42578125" style="1" customWidth="1"/>
    <col min="6" max="6" width="18" style="1" customWidth="1"/>
    <col min="7" max="7" width="13.85546875" style="1" customWidth="1"/>
    <col min="8" max="8" width="20.140625" style="1" customWidth="1"/>
    <col min="9" max="9" width="18.7109375" style="1" customWidth="1"/>
    <col min="10" max="10" width="18.42578125" style="1" customWidth="1"/>
    <col min="11" max="11" width="17.7109375" style="1" customWidth="1"/>
    <col min="12" max="12" width="13.85546875" style="1" customWidth="1"/>
    <col min="13" max="13" width="20.140625" style="1" customWidth="1"/>
    <col min="14" max="14" width="18.7109375" style="1" customWidth="1"/>
    <col min="15" max="15" width="18.42578125" style="1" customWidth="1"/>
    <col min="16" max="16" width="17.7109375" style="1" customWidth="1"/>
    <col min="17" max="17" width="13.85546875" style="1" customWidth="1"/>
    <col min="18" max="18" width="20.140625" style="1" customWidth="1"/>
    <col min="19" max="19" width="18.7109375" style="1" customWidth="1"/>
    <col min="20" max="20" width="18.42578125" style="1" customWidth="1"/>
    <col min="21" max="21" width="17.7109375" style="1" customWidth="1"/>
    <col min="22" max="22" width="13.85546875" style="1" customWidth="1"/>
    <col min="23" max="23" width="20.140625" style="1" customWidth="1"/>
    <col min="24" max="24" width="18.7109375" style="1" customWidth="1"/>
    <col min="25" max="25" width="18.42578125" style="1" customWidth="1"/>
    <col min="26" max="26" width="17.7109375" style="1" customWidth="1"/>
    <col min="27" max="27" width="13.85546875" style="1" customWidth="1"/>
    <col min="28" max="28" width="20.140625" style="1" customWidth="1"/>
    <col min="29" max="29" width="18.7109375" style="1" customWidth="1"/>
    <col min="30" max="30" width="18.42578125" style="1" customWidth="1"/>
    <col min="31" max="31" width="17.7109375" style="1" customWidth="1"/>
    <col min="32" max="32" width="13.85546875" style="1" customWidth="1"/>
    <col min="33" max="33" width="20.140625" style="1" customWidth="1"/>
    <col min="34" max="34" width="18.7109375" style="1" customWidth="1"/>
    <col min="35" max="35" width="18.42578125" style="1" customWidth="1"/>
    <col min="36" max="36" width="17.7109375" style="1" customWidth="1"/>
    <col min="37" max="37" width="13.85546875" style="1" customWidth="1"/>
    <col min="38" max="38" width="20.140625" style="1" customWidth="1"/>
    <col min="39" max="39" width="18.7109375" style="1" customWidth="1"/>
    <col min="40" max="40" width="18.42578125" style="1" customWidth="1"/>
    <col min="41" max="41" width="17.7109375" style="1" customWidth="1"/>
    <col min="42" max="42" width="13.85546875" style="1" customWidth="1"/>
    <col min="43" max="43" width="20.140625" style="1" customWidth="1"/>
    <col min="44" max="44" width="18.7109375" style="1" customWidth="1"/>
    <col min="45" max="45" width="18.42578125" style="1" customWidth="1"/>
    <col min="46" max="46" width="17.7109375" style="1" customWidth="1"/>
    <col min="47" max="47" width="13.85546875" style="1" customWidth="1"/>
    <col min="48" max="48" width="20.140625" style="1" customWidth="1"/>
    <col min="49" max="49" width="18.7109375" style="1" customWidth="1"/>
    <col min="50" max="50" width="18.42578125" style="1" customWidth="1"/>
    <col min="51" max="51" width="17.7109375" style="1" customWidth="1"/>
    <col min="52" max="52" width="13.85546875" style="1" customWidth="1"/>
    <col min="53" max="53" width="20.140625" style="1" customWidth="1"/>
    <col min="54" max="54" width="18.7109375" style="1" customWidth="1"/>
    <col min="55" max="55" width="18.42578125" style="1" customWidth="1"/>
    <col min="56" max="56" width="17.7109375" style="1" customWidth="1"/>
    <col min="57" max="57" width="13.85546875" style="1" customWidth="1"/>
    <col min="58" max="58" width="20.140625" style="1" customWidth="1"/>
    <col min="59" max="59" width="18.7109375" style="1" customWidth="1"/>
    <col min="60" max="60" width="18.42578125" style="1" customWidth="1"/>
    <col min="61" max="61" width="17.7109375" style="1" customWidth="1"/>
    <col min="62" max="62" width="13.85546875" style="1" customWidth="1"/>
    <col min="63" max="63" width="20.140625" style="1" customWidth="1"/>
    <col min="64" max="64" width="18.7109375" style="1" customWidth="1"/>
    <col min="65" max="65" width="18.42578125" style="1" customWidth="1"/>
    <col min="66" max="66" width="17.7109375" style="1" customWidth="1"/>
    <col min="67" max="67" width="12.85546875" style="1" customWidth="1"/>
    <col min="68" max="68" width="12.5703125" style="1" customWidth="1"/>
    <col min="69" max="16384" width="9.140625" style="1"/>
  </cols>
  <sheetData>
    <row r="1" spans="1:68" ht="18" x14ac:dyDescent="0.25">
      <c r="A1" s="25" t="s">
        <v>36</v>
      </c>
      <c r="B1" s="25"/>
      <c r="C1" s="25"/>
      <c r="D1" s="25"/>
      <c r="E1" s="25"/>
      <c r="F1" s="25"/>
    </row>
    <row r="2" spans="1:68" ht="18" x14ac:dyDescent="0.25">
      <c r="A2" s="25"/>
      <c r="B2" s="25"/>
      <c r="C2" s="26"/>
      <c r="D2" s="26"/>
      <c r="E2" s="25"/>
      <c r="F2" s="25"/>
      <c r="H2" s="26"/>
      <c r="I2" s="26"/>
      <c r="M2" s="26"/>
      <c r="N2" s="26"/>
      <c r="R2" s="26"/>
      <c r="S2" s="26"/>
      <c r="W2" s="26"/>
      <c r="X2" s="26"/>
      <c r="AB2" s="26"/>
      <c r="AC2" s="26"/>
      <c r="AG2" s="26"/>
      <c r="AH2" s="26"/>
      <c r="AL2" s="26"/>
      <c r="AM2" s="26"/>
      <c r="AQ2" s="26"/>
      <c r="AR2" s="26"/>
      <c r="AV2" s="26"/>
      <c r="AW2" s="26"/>
      <c r="BA2" s="26"/>
      <c r="BB2" s="26"/>
      <c r="BF2" s="26"/>
      <c r="BG2" s="26"/>
    </row>
    <row r="3" spans="1:68" ht="15.75" x14ac:dyDescent="0.25">
      <c r="A3" s="2" t="s">
        <v>35</v>
      </c>
      <c r="B3" s="2"/>
      <c r="C3" s="26"/>
      <c r="D3" s="26"/>
      <c r="E3" s="2"/>
      <c r="F3" s="2"/>
      <c r="H3" s="26"/>
      <c r="I3" s="26"/>
      <c r="M3" s="26"/>
      <c r="N3" s="26"/>
      <c r="R3" s="26"/>
      <c r="S3" s="26"/>
      <c r="W3" s="26"/>
      <c r="X3" s="26"/>
      <c r="AB3" s="26"/>
      <c r="AC3" s="26"/>
      <c r="AG3" s="26"/>
      <c r="AH3" s="26"/>
      <c r="AL3" s="26"/>
      <c r="AM3" s="26"/>
      <c r="AQ3" s="26"/>
      <c r="AR3" s="26"/>
      <c r="AV3" s="26"/>
      <c r="AW3" s="26"/>
      <c r="BA3" s="26"/>
      <c r="BB3" s="26"/>
      <c r="BF3" s="26"/>
      <c r="BG3" s="26"/>
    </row>
    <row r="4" spans="1:68" ht="18" x14ac:dyDescent="0.25">
      <c r="A4" s="40"/>
      <c r="B4" s="37" t="s">
        <v>37</v>
      </c>
      <c r="C4" s="37"/>
      <c r="D4" s="37"/>
      <c r="E4" s="37"/>
      <c r="F4" s="37"/>
      <c r="G4" s="37" t="s">
        <v>42</v>
      </c>
      <c r="H4" s="37"/>
      <c r="I4" s="37"/>
      <c r="J4" s="37"/>
      <c r="K4" s="37"/>
      <c r="L4" s="37" t="s">
        <v>45</v>
      </c>
      <c r="M4" s="37"/>
      <c r="N4" s="37"/>
      <c r="O4" s="37"/>
      <c r="P4" s="37"/>
      <c r="Q4" s="37" t="s">
        <v>47</v>
      </c>
      <c r="R4" s="37"/>
      <c r="S4" s="37"/>
      <c r="T4" s="37"/>
      <c r="U4" s="37"/>
      <c r="V4" s="37" t="s">
        <v>48</v>
      </c>
      <c r="W4" s="37"/>
      <c r="X4" s="37"/>
      <c r="Y4" s="37"/>
      <c r="Z4" s="37"/>
      <c r="AA4" s="37" t="s">
        <v>51</v>
      </c>
      <c r="AB4" s="37"/>
      <c r="AC4" s="37"/>
      <c r="AD4" s="37"/>
      <c r="AE4" s="37"/>
      <c r="AF4" s="37" t="s">
        <v>52</v>
      </c>
      <c r="AG4" s="37"/>
      <c r="AH4" s="37"/>
      <c r="AI4" s="37"/>
      <c r="AJ4" s="37"/>
      <c r="AK4" s="37" t="s">
        <v>54</v>
      </c>
      <c r="AL4" s="37"/>
      <c r="AM4" s="37"/>
      <c r="AN4" s="37"/>
      <c r="AO4" s="37"/>
      <c r="AP4" s="37" t="s">
        <v>57</v>
      </c>
      <c r="AQ4" s="37"/>
      <c r="AR4" s="37"/>
      <c r="AS4" s="37"/>
      <c r="AT4" s="37"/>
      <c r="AU4" s="37" t="s">
        <v>59</v>
      </c>
      <c r="AV4" s="37"/>
      <c r="AW4" s="37"/>
      <c r="AX4" s="37"/>
      <c r="AY4" s="37"/>
      <c r="AZ4" s="37" t="s">
        <v>61</v>
      </c>
      <c r="BA4" s="37"/>
      <c r="BB4" s="37"/>
      <c r="BC4" s="37"/>
      <c r="BD4" s="37"/>
      <c r="BE4" s="37" t="s">
        <v>64</v>
      </c>
      <c r="BF4" s="37"/>
      <c r="BG4" s="37"/>
      <c r="BH4" s="37"/>
      <c r="BI4" s="37"/>
      <c r="BJ4" s="37" t="s">
        <v>62</v>
      </c>
      <c r="BK4" s="37"/>
      <c r="BL4" s="37"/>
      <c r="BM4" s="37"/>
      <c r="BN4" s="37"/>
    </row>
    <row r="5" spans="1:68" ht="15.75" x14ac:dyDescent="0.25">
      <c r="A5" s="41"/>
      <c r="B5" s="30" t="s">
        <v>6</v>
      </c>
      <c r="C5" s="29" t="s">
        <v>0</v>
      </c>
      <c r="D5" s="29"/>
      <c r="E5" s="29" t="s">
        <v>1</v>
      </c>
      <c r="F5" s="29"/>
      <c r="G5" s="30" t="s">
        <v>6</v>
      </c>
      <c r="H5" s="29" t="s">
        <v>0</v>
      </c>
      <c r="I5" s="29"/>
      <c r="J5" s="29" t="s">
        <v>1</v>
      </c>
      <c r="K5" s="29"/>
      <c r="L5" s="30" t="s">
        <v>6</v>
      </c>
      <c r="M5" s="29" t="s">
        <v>0</v>
      </c>
      <c r="N5" s="29"/>
      <c r="O5" s="29" t="s">
        <v>1</v>
      </c>
      <c r="P5" s="29"/>
      <c r="Q5" s="30" t="s">
        <v>6</v>
      </c>
      <c r="R5" s="29" t="s">
        <v>0</v>
      </c>
      <c r="S5" s="29"/>
      <c r="T5" s="29" t="s">
        <v>1</v>
      </c>
      <c r="U5" s="29"/>
      <c r="V5" s="30" t="s">
        <v>6</v>
      </c>
      <c r="W5" s="29" t="s">
        <v>0</v>
      </c>
      <c r="X5" s="29"/>
      <c r="Y5" s="29" t="s">
        <v>1</v>
      </c>
      <c r="Z5" s="29"/>
      <c r="AA5" s="30" t="s">
        <v>6</v>
      </c>
      <c r="AB5" s="29" t="s">
        <v>0</v>
      </c>
      <c r="AC5" s="29"/>
      <c r="AD5" s="29" t="s">
        <v>1</v>
      </c>
      <c r="AE5" s="29"/>
      <c r="AF5" s="30" t="s">
        <v>6</v>
      </c>
      <c r="AG5" s="29" t="s">
        <v>0</v>
      </c>
      <c r="AH5" s="29"/>
      <c r="AI5" s="29" t="s">
        <v>1</v>
      </c>
      <c r="AJ5" s="29"/>
      <c r="AK5" s="30" t="s">
        <v>6</v>
      </c>
      <c r="AL5" s="29" t="s">
        <v>0</v>
      </c>
      <c r="AM5" s="29"/>
      <c r="AN5" s="29" t="s">
        <v>1</v>
      </c>
      <c r="AO5" s="29"/>
      <c r="AP5" s="30" t="s">
        <v>6</v>
      </c>
      <c r="AQ5" s="29" t="s">
        <v>0</v>
      </c>
      <c r="AR5" s="29"/>
      <c r="AS5" s="29" t="s">
        <v>1</v>
      </c>
      <c r="AT5" s="29"/>
      <c r="AU5" s="30" t="s">
        <v>6</v>
      </c>
      <c r="AV5" s="29" t="s">
        <v>0</v>
      </c>
      <c r="AW5" s="29"/>
      <c r="AX5" s="29" t="s">
        <v>1</v>
      </c>
      <c r="AY5" s="29"/>
      <c r="AZ5" s="30" t="s">
        <v>6</v>
      </c>
      <c r="BA5" s="29" t="s">
        <v>0</v>
      </c>
      <c r="BB5" s="29"/>
      <c r="BC5" s="29" t="s">
        <v>1</v>
      </c>
      <c r="BD5" s="29"/>
      <c r="BE5" s="30" t="s">
        <v>6</v>
      </c>
      <c r="BF5" s="29" t="s">
        <v>0</v>
      </c>
      <c r="BG5" s="29"/>
      <c r="BH5" s="29" t="s">
        <v>1</v>
      </c>
      <c r="BI5" s="29"/>
      <c r="BJ5" s="30" t="s">
        <v>6</v>
      </c>
      <c r="BK5" s="29" t="s">
        <v>0</v>
      </c>
      <c r="BL5" s="29"/>
      <c r="BM5" s="29" t="s">
        <v>1</v>
      </c>
      <c r="BN5" s="29"/>
    </row>
    <row r="6" spans="1:68" ht="15.75" customHeight="1" x14ac:dyDescent="0.2">
      <c r="A6" s="41"/>
      <c r="B6" s="30"/>
      <c r="C6" s="30" t="s">
        <v>2</v>
      </c>
      <c r="D6" s="30" t="s">
        <v>3</v>
      </c>
      <c r="E6" s="30" t="s">
        <v>2</v>
      </c>
      <c r="F6" s="30" t="s">
        <v>3</v>
      </c>
      <c r="G6" s="30"/>
      <c r="H6" s="30" t="s">
        <v>2</v>
      </c>
      <c r="I6" s="30" t="s">
        <v>3</v>
      </c>
      <c r="J6" s="30" t="s">
        <v>2</v>
      </c>
      <c r="K6" s="30" t="s">
        <v>3</v>
      </c>
      <c r="L6" s="30"/>
      <c r="M6" s="30" t="s">
        <v>2</v>
      </c>
      <c r="N6" s="30" t="s">
        <v>3</v>
      </c>
      <c r="O6" s="30" t="s">
        <v>2</v>
      </c>
      <c r="P6" s="30" t="s">
        <v>3</v>
      </c>
      <c r="Q6" s="30"/>
      <c r="R6" s="30" t="s">
        <v>2</v>
      </c>
      <c r="S6" s="30" t="s">
        <v>3</v>
      </c>
      <c r="T6" s="30" t="s">
        <v>2</v>
      </c>
      <c r="U6" s="30" t="s">
        <v>3</v>
      </c>
      <c r="V6" s="30"/>
      <c r="W6" s="30" t="s">
        <v>2</v>
      </c>
      <c r="X6" s="30" t="s">
        <v>3</v>
      </c>
      <c r="Y6" s="30" t="s">
        <v>2</v>
      </c>
      <c r="Z6" s="30" t="s">
        <v>3</v>
      </c>
      <c r="AA6" s="30"/>
      <c r="AB6" s="30" t="s">
        <v>2</v>
      </c>
      <c r="AC6" s="30" t="s">
        <v>3</v>
      </c>
      <c r="AD6" s="30" t="s">
        <v>2</v>
      </c>
      <c r="AE6" s="30" t="s">
        <v>3</v>
      </c>
      <c r="AF6" s="30"/>
      <c r="AG6" s="30" t="s">
        <v>2</v>
      </c>
      <c r="AH6" s="30" t="s">
        <v>3</v>
      </c>
      <c r="AI6" s="30" t="s">
        <v>2</v>
      </c>
      <c r="AJ6" s="30" t="s">
        <v>3</v>
      </c>
      <c r="AK6" s="30"/>
      <c r="AL6" s="30" t="s">
        <v>2</v>
      </c>
      <c r="AM6" s="30" t="s">
        <v>3</v>
      </c>
      <c r="AN6" s="30" t="s">
        <v>2</v>
      </c>
      <c r="AO6" s="30" t="s">
        <v>3</v>
      </c>
      <c r="AP6" s="30"/>
      <c r="AQ6" s="30" t="s">
        <v>2</v>
      </c>
      <c r="AR6" s="30" t="s">
        <v>3</v>
      </c>
      <c r="AS6" s="30" t="s">
        <v>2</v>
      </c>
      <c r="AT6" s="30" t="s">
        <v>3</v>
      </c>
      <c r="AU6" s="30"/>
      <c r="AV6" s="30" t="s">
        <v>2</v>
      </c>
      <c r="AW6" s="30" t="s">
        <v>3</v>
      </c>
      <c r="AX6" s="30" t="s">
        <v>2</v>
      </c>
      <c r="AY6" s="30" t="s">
        <v>3</v>
      </c>
      <c r="AZ6" s="30"/>
      <c r="BA6" s="30" t="s">
        <v>2</v>
      </c>
      <c r="BB6" s="30" t="s">
        <v>3</v>
      </c>
      <c r="BC6" s="30" t="s">
        <v>2</v>
      </c>
      <c r="BD6" s="30" t="s">
        <v>3</v>
      </c>
      <c r="BE6" s="30"/>
      <c r="BF6" s="30" t="s">
        <v>2</v>
      </c>
      <c r="BG6" s="30" t="s">
        <v>3</v>
      </c>
      <c r="BH6" s="30" t="s">
        <v>2</v>
      </c>
      <c r="BI6" s="30" t="s">
        <v>3</v>
      </c>
      <c r="BJ6" s="30"/>
      <c r="BK6" s="30" t="s">
        <v>2</v>
      </c>
      <c r="BL6" s="30" t="s">
        <v>3</v>
      </c>
      <c r="BM6" s="30" t="s">
        <v>2</v>
      </c>
      <c r="BN6" s="30" t="s">
        <v>3</v>
      </c>
    </row>
    <row r="7" spans="1:68" x14ac:dyDescent="0.2">
      <c r="A7" s="42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</row>
    <row r="8" spans="1:68" ht="15.75" x14ac:dyDescent="0.25">
      <c r="A8" s="3" t="s">
        <v>22</v>
      </c>
      <c r="B8" s="4">
        <f>B34+B59</f>
        <v>1744847.6642603292</v>
      </c>
      <c r="C8" s="5">
        <f t="shared" ref="C8:F8" si="0">C34+C59</f>
        <v>805003.84103563987</v>
      </c>
      <c r="D8" s="5">
        <f t="shared" si="0"/>
        <v>56726.729575125995</v>
      </c>
      <c r="E8" s="5">
        <f t="shared" si="0"/>
        <v>797452.17290905002</v>
      </c>
      <c r="F8" s="6">
        <f t="shared" si="0"/>
        <v>85664.920740513015</v>
      </c>
      <c r="G8" s="4">
        <f>G34+G59</f>
        <v>1810208.97677628</v>
      </c>
      <c r="H8" s="5">
        <f t="shared" ref="H8:K8" si="1">H34+H59</f>
        <v>853810.48843768006</v>
      </c>
      <c r="I8" s="5">
        <f t="shared" si="1"/>
        <v>69789.086169627</v>
      </c>
      <c r="J8" s="5">
        <f t="shared" si="1"/>
        <v>865977.87454801006</v>
      </c>
      <c r="K8" s="6">
        <f t="shared" si="1"/>
        <v>20631.527620962999</v>
      </c>
      <c r="L8" s="4">
        <v>2201970.7586704134</v>
      </c>
      <c r="M8" s="5">
        <v>803339.80188906996</v>
      </c>
      <c r="N8" s="5">
        <v>68294.289314805967</v>
      </c>
      <c r="O8" s="5">
        <v>1294090.27731054</v>
      </c>
      <c r="P8" s="6">
        <v>36246.390155998008</v>
      </c>
      <c r="Q8" s="4">
        <v>2463410.0818326422</v>
      </c>
      <c r="R8" s="5">
        <v>779703.53015854</v>
      </c>
      <c r="S8" s="5">
        <v>63877.629521070994</v>
      </c>
      <c r="T8" s="5">
        <v>1552450.68513604</v>
      </c>
      <c r="U8" s="6">
        <v>67378.237016990999</v>
      </c>
      <c r="V8" s="4">
        <v>2533355.3786052638</v>
      </c>
      <c r="W8" s="5">
        <v>934168.04516338988</v>
      </c>
      <c r="X8" s="5">
        <v>86659.305615527002</v>
      </c>
      <c r="Y8" s="5">
        <v>1470396.20604945</v>
      </c>
      <c r="Z8" s="6">
        <v>42131.821776896002</v>
      </c>
      <c r="AA8" s="4">
        <v>2526306.6215344183</v>
      </c>
      <c r="AB8" s="5">
        <v>840154.11792314029</v>
      </c>
      <c r="AC8" s="5">
        <v>92630.329486213974</v>
      </c>
      <c r="AD8" s="5">
        <v>1552387.5369659401</v>
      </c>
      <c r="AE8" s="6">
        <v>41134.637159123995</v>
      </c>
      <c r="AF8" s="4">
        <v>2640100.0661158054</v>
      </c>
      <c r="AG8" s="5">
        <v>714943.45813825983</v>
      </c>
      <c r="AH8" s="5">
        <v>68383.926736145018</v>
      </c>
      <c r="AI8" s="5">
        <v>1779526.0537556796</v>
      </c>
      <c r="AJ8" s="6">
        <v>77246.627485721008</v>
      </c>
      <c r="AK8" s="4">
        <v>2817270.6693851673</v>
      </c>
      <c r="AL8" s="5">
        <v>885951.30582455045</v>
      </c>
      <c r="AM8" s="5">
        <v>92448.114023168979</v>
      </c>
      <c r="AN8" s="5">
        <v>1640717.4736934698</v>
      </c>
      <c r="AO8" s="6">
        <v>198153.77584397901</v>
      </c>
      <c r="AP8" s="4">
        <v>2576844.1907961154</v>
      </c>
      <c r="AQ8" s="5">
        <v>989093.13397189998</v>
      </c>
      <c r="AR8" s="5">
        <v>61655.707943524001</v>
      </c>
      <c r="AS8" s="5">
        <v>1487200.7108670806</v>
      </c>
      <c r="AT8" s="6">
        <v>38894.638013611002</v>
      </c>
      <c r="AU8" s="4">
        <v>2687681.2439682037</v>
      </c>
      <c r="AV8" s="5">
        <v>897878.92839148012</v>
      </c>
      <c r="AW8" s="5">
        <v>70223.550314690001</v>
      </c>
      <c r="AX8" s="5">
        <v>1608315.5035813299</v>
      </c>
      <c r="AY8" s="6">
        <v>111263.261680703</v>
      </c>
      <c r="AZ8" s="4">
        <v>2950428.8373643071</v>
      </c>
      <c r="BA8" s="5">
        <v>938600.61591208016</v>
      </c>
      <c r="BB8" s="5">
        <v>73795.670842290987</v>
      </c>
      <c r="BC8" s="5">
        <v>1831685.4685714301</v>
      </c>
      <c r="BD8" s="6">
        <v>106347.08203850601</v>
      </c>
      <c r="BE8" s="4">
        <v>3764048.6835421775</v>
      </c>
      <c r="BF8" s="5">
        <v>1183812.0270510002</v>
      </c>
      <c r="BG8" s="5">
        <v>241825.19959052705</v>
      </c>
      <c r="BH8" s="5">
        <v>1998167.0533654306</v>
      </c>
      <c r="BI8" s="6">
        <v>340244.40353521897</v>
      </c>
      <c r="BJ8" s="4">
        <v>30716473.172851123</v>
      </c>
      <c r="BK8" s="5">
        <v>10626459.293896731</v>
      </c>
      <c r="BL8" s="5">
        <v>1046309.5391327171</v>
      </c>
      <c r="BM8" s="5">
        <v>17878367.01675345</v>
      </c>
      <c r="BN8" s="6">
        <v>1165337.3230682241</v>
      </c>
      <c r="BP8" s="27"/>
    </row>
    <row r="9" spans="1:68" ht="15.75" x14ac:dyDescent="0.25">
      <c r="A9" s="23" t="s">
        <v>23</v>
      </c>
      <c r="B9" s="7">
        <f t="shared" ref="B9:F9" si="2">B35+B60</f>
        <v>13134.1237578</v>
      </c>
      <c r="C9" s="9">
        <f t="shared" si="2"/>
        <v>3573.7053005800008</v>
      </c>
      <c r="D9" s="9">
        <f t="shared" si="2"/>
        <v>1.418E-3</v>
      </c>
      <c r="E9" s="9">
        <f t="shared" si="2"/>
        <v>9560.41117562</v>
      </c>
      <c r="F9" s="11">
        <f t="shared" si="2"/>
        <v>5.8636000000000001E-3</v>
      </c>
      <c r="G9" s="7">
        <f t="shared" ref="G9:K9" si="3">G35+G60</f>
        <v>14909.052353124001</v>
      </c>
      <c r="H9" s="9">
        <f t="shared" si="3"/>
        <v>3382.1915017400001</v>
      </c>
      <c r="I9" s="9">
        <f t="shared" si="3"/>
        <v>2.6063124E-2</v>
      </c>
      <c r="J9" s="9">
        <f t="shared" si="3"/>
        <v>11526.831934309999</v>
      </c>
      <c r="K9" s="11">
        <f t="shared" si="3"/>
        <v>2.8539500000000001E-3</v>
      </c>
      <c r="L9" s="7">
        <v>30278.604409325002</v>
      </c>
      <c r="M9" s="9">
        <v>5989.0945219499999</v>
      </c>
      <c r="N9" s="9">
        <v>0</v>
      </c>
      <c r="O9" s="9">
        <v>24289.504678240002</v>
      </c>
      <c r="P9" s="11">
        <v>5.2091350000000002E-3</v>
      </c>
      <c r="Q9" s="7">
        <v>35726.293149999001</v>
      </c>
      <c r="R9" s="9">
        <v>4069.7267009700004</v>
      </c>
      <c r="S9" s="9">
        <v>1.3798990000000002E-3</v>
      </c>
      <c r="T9" s="9">
        <v>28846.249069630005</v>
      </c>
      <c r="U9" s="11">
        <v>2810.3159995000001</v>
      </c>
      <c r="V9" s="7">
        <v>39803.355813020993</v>
      </c>
      <c r="W9" s="9">
        <v>6607.2000079799991</v>
      </c>
      <c r="X9" s="9">
        <v>33.986873541000001</v>
      </c>
      <c r="Y9" s="9">
        <v>32311.867072989997</v>
      </c>
      <c r="Z9" s="11">
        <v>850.30185850999999</v>
      </c>
      <c r="AA9" s="7">
        <v>40248.702680674993</v>
      </c>
      <c r="AB9" s="9">
        <v>10265.8859323</v>
      </c>
      <c r="AC9" s="9">
        <v>2.2787275000000003E-2</v>
      </c>
      <c r="AD9" s="9">
        <v>29311.794783849997</v>
      </c>
      <c r="AE9" s="11">
        <v>670.99917725</v>
      </c>
      <c r="AF9" s="7">
        <v>39657.303023037995</v>
      </c>
      <c r="AG9" s="9">
        <v>6160.4412043500006</v>
      </c>
      <c r="AH9" s="9">
        <v>2.6489958000000001E-2</v>
      </c>
      <c r="AI9" s="9">
        <v>33496.802008789993</v>
      </c>
      <c r="AJ9" s="11">
        <v>3.3319939999999999E-2</v>
      </c>
      <c r="AK9" s="7">
        <v>38835.438577797002</v>
      </c>
      <c r="AL9" s="9">
        <v>5803.3352184800005</v>
      </c>
      <c r="AM9" s="9">
        <v>4.0451397E-2</v>
      </c>
      <c r="AN9" s="9">
        <v>33032.022867680003</v>
      </c>
      <c r="AO9" s="11">
        <v>4.0040239999999998E-2</v>
      </c>
      <c r="AP9" s="7">
        <v>38803.08099334201</v>
      </c>
      <c r="AQ9" s="9">
        <v>8853.9471122300001</v>
      </c>
      <c r="AR9" s="9">
        <v>566.98308635199999</v>
      </c>
      <c r="AS9" s="9">
        <v>29382.150794760011</v>
      </c>
      <c r="AT9" s="11">
        <v>0</v>
      </c>
      <c r="AU9" s="7">
        <v>39443.908243718011</v>
      </c>
      <c r="AV9" s="9">
        <v>5651.6343124099994</v>
      </c>
      <c r="AW9" s="9">
        <v>0.13664174800000004</v>
      </c>
      <c r="AX9" s="9">
        <v>33792.127291970006</v>
      </c>
      <c r="AY9" s="11">
        <v>9.9975900000000006E-3</v>
      </c>
      <c r="AZ9" s="7">
        <v>46792.890898906982</v>
      </c>
      <c r="BA9" s="9">
        <v>4869.4472969099997</v>
      </c>
      <c r="BB9" s="9">
        <v>1.6801170000000003E-3</v>
      </c>
      <c r="BC9" s="9">
        <v>41923.441921879989</v>
      </c>
      <c r="BD9" s="11">
        <v>0</v>
      </c>
      <c r="BE9" s="7">
        <v>46027.376392965001</v>
      </c>
      <c r="BF9" s="9">
        <v>8742.1913684500014</v>
      </c>
      <c r="BG9" s="9">
        <v>6.5381650000000012E-3</v>
      </c>
      <c r="BH9" s="9">
        <v>37285.178486350007</v>
      </c>
      <c r="BI9" s="11">
        <v>0</v>
      </c>
      <c r="BJ9" s="7">
        <v>423660.13029371097</v>
      </c>
      <c r="BK9" s="9">
        <v>73968.800478350007</v>
      </c>
      <c r="BL9" s="9">
        <v>601.23340957599999</v>
      </c>
      <c r="BM9" s="9">
        <v>344758.38208607002</v>
      </c>
      <c r="BN9" s="11">
        <v>4331.7143197150008</v>
      </c>
      <c r="BP9" s="27"/>
    </row>
    <row r="10" spans="1:68" ht="15.75" x14ac:dyDescent="0.25">
      <c r="A10" s="23" t="s">
        <v>7</v>
      </c>
      <c r="B10" s="7">
        <f t="shared" ref="B10:F10" si="4">B36+B61</f>
        <v>23115.716506592998</v>
      </c>
      <c r="C10" s="9">
        <f t="shared" si="4"/>
        <v>8546.5083717899997</v>
      </c>
      <c r="D10" s="9">
        <f t="shared" si="4"/>
        <v>1.1817502000000001E-2</v>
      </c>
      <c r="E10" s="9">
        <f t="shared" si="4"/>
        <v>14569.16935083</v>
      </c>
      <c r="F10" s="11">
        <f t="shared" si="4"/>
        <v>2.6966471000000002E-2</v>
      </c>
      <c r="G10" s="7">
        <f t="shared" ref="G10:K10" si="5">G36+G61</f>
        <v>26474.105503239</v>
      </c>
      <c r="H10" s="9">
        <f t="shared" si="5"/>
        <v>8752.8189954000009</v>
      </c>
      <c r="I10" s="9">
        <f t="shared" si="5"/>
        <v>62.966028752000007</v>
      </c>
      <c r="J10" s="9">
        <f t="shared" si="5"/>
        <v>17658.313024769996</v>
      </c>
      <c r="K10" s="11">
        <f t="shared" si="5"/>
        <v>7.4543170000000002E-3</v>
      </c>
      <c r="L10" s="7">
        <v>33255.838659378001</v>
      </c>
      <c r="M10" s="9">
        <v>8973.7772419299999</v>
      </c>
      <c r="N10" s="9">
        <v>1.892417E-3</v>
      </c>
      <c r="O10" s="9">
        <v>24282.021452289999</v>
      </c>
      <c r="P10" s="11">
        <v>3.8072740999999993E-2</v>
      </c>
      <c r="Q10" s="7">
        <v>38744.049084448008</v>
      </c>
      <c r="R10" s="9">
        <v>11057.66730685</v>
      </c>
      <c r="S10" s="9">
        <v>1355.2215493380002</v>
      </c>
      <c r="T10" s="9">
        <v>26330.951682460003</v>
      </c>
      <c r="U10" s="11">
        <v>0.20854580000000003</v>
      </c>
      <c r="V10" s="7">
        <v>42967.787413727994</v>
      </c>
      <c r="W10" s="9">
        <v>13030.015514090001</v>
      </c>
      <c r="X10" s="9">
        <v>3.2026298000000002E-2</v>
      </c>
      <c r="Y10" s="9">
        <v>29937.739571319995</v>
      </c>
      <c r="Z10" s="11">
        <v>3.0201999999999996E-4</v>
      </c>
      <c r="AA10" s="7">
        <v>42352.661119496988</v>
      </c>
      <c r="AB10" s="9">
        <v>7340.6875092900009</v>
      </c>
      <c r="AC10" s="9">
        <v>1.5791856999999999E-2</v>
      </c>
      <c r="AD10" s="9">
        <v>35011.957818349991</v>
      </c>
      <c r="AE10" s="11">
        <v>0</v>
      </c>
      <c r="AF10" s="7">
        <v>41611.421317241999</v>
      </c>
      <c r="AG10" s="9">
        <v>6109.1376898500002</v>
      </c>
      <c r="AH10" s="9">
        <v>1.4061252E-2</v>
      </c>
      <c r="AI10" s="9">
        <v>35502.269566139999</v>
      </c>
      <c r="AJ10" s="11">
        <v>0</v>
      </c>
      <c r="AK10" s="7">
        <v>43873.845705934014</v>
      </c>
      <c r="AL10" s="9">
        <v>6686.5021766900009</v>
      </c>
      <c r="AM10" s="9">
        <v>4940.3886620539997</v>
      </c>
      <c r="AN10" s="9">
        <v>32246.488358460007</v>
      </c>
      <c r="AO10" s="11">
        <v>0.46650872999999998</v>
      </c>
      <c r="AP10" s="7">
        <v>37770.634218748004</v>
      </c>
      <c r="AQ10" s="9">
        <v>11363.563219380001</v>
      </c>
      <c r="AR10" s="9">
        <v>799.83951621800009</v>
      </c>
      <c r="AS10" s="9">
        <v>25607.231483149997</v>
      </c>
      <c r="AT10" s="11">
        <v>0</v>
      </c>
      <c r="AU10" s="7">
        <v>38664.312315149</v>
      </c>
      <c r="AV10" s="9">
        <v>8771.4160857299994</v>
      </c>
      <c r="AW10" s="9">
        <v>171.733409239</v>
      </c>
      <c r="AX10" s="9">
        <v>29721.162820180005</v>
      </c>
      <c r="AY10" s="11">
        <v>0</v>
      </c>
      <c r="AZ10" s="7">
        <v>43738.00974872199</v>
      </c>
      <c r="BA10" s="9">
        <v>8246.2947628399997</v>
      </c>
      <c r="BB10" s="9">
        <v>8.2145020000000003E-3</v>
      </c>
      <c r="BC10" s="9">
        <v>35491.438517229988</v>
      </c>
      <c r="BD10" s="11">
        <v>0.26825415000000002</v>
      </c>
      <c r="BE10" s="7">
        <v>47214.772375865999</v>
      </c>
      <c r="BF10" s="9">
        <v>8953.4453373400011</v>
      </c>
      <c r="BG10" s="9">
        <v>1.4194386E-2</v>
      </c>
      <c r="BH10" s="9">
        <v>38261.312844139997</v>
      </c>
      <c r="BI10" s="11">
        <v>0</v>
      </c>
      <c r="BJ10" s="7">
        <v>459783.15396854404</v>
      </c>
      <c r="BK10" s="9">
        <v>107831.83421118002</v>
      </c>
      <c r="BL10" s="9">
        <v>7330.247163815</v>
      </c>
      <c r="BM10" s="9">
        <v>344620.05648931995</v>
      </c>
      <c r="BN10" s="11">
        <v>1.016104229</v>
      </c>
      <c r="BP10" s="27"/>
    </row>
    <row r="11" spans="1:68" ht="15.75" x14ac:dyDescent="0.25">
      <c r="A11" s="23" t="s">
        <v>4</v>
      </c>
      <c r="B11" s="7">
        <f t="shared" ref="B11:F11" si="6">B37+B62</f>
        <v>56668.180273215999</v>
      </c>
      <c r="C11" s="9">
        <f t="shared" si="6"/>
        <v>22139.045289020003</v>
      </c>
      <c r="D11" s="9">
        <f t="shared" si="6"/>
        <v>4.6040000000000003E-6</v>
      </c>
      <c r="E11" s="9">
        <f t="shared" si="6"/>
        <v>34528.819750739996</v>
      </c>
      <c r="F11" s="11">
        <f t="shared" si="6"/>
        <v>0.315228852</v>
      </c>
      <c r="G11" s="7">
        <f t="shared" ref="G11:K11" si="7">G37+G62</f>
        <v>58927.171254863999</v>
      </c>
      <c r="H11" s="9">
        <f t="shared" si="7"/>
        <v>21860.928102339996</v>
      </c>
      <c r="I11" s="9">
        <f t="shared" si="7"/>
        <v>0</v>
      </c>
      <c r="J11" s="9">
        <f t="shared" si="7"/>
        <v>37066.080536150002</v>
      </c>
      <c r="K11" s="11">
        <f t="shared" si="7"/>
        <v>0.16261637400000001</v>
      </c>
      <c r="L11" s="7">
        <v>69454.121561802007</v>
      </c>
      <c r="M11" s="9">
        <v>20091.976277729998</v>
      </c>
      <c r="N11" s="9">
        <v>170.16293250000001</v>
      </c>
      <c r="O11" s="9">
        <v>49161.695128619998</v>
      </c>
      <c r="P11" s="11">
        <v>30.287222952</v>
      </c>
      <c r="Q11" s="7">
        <v>76565.056170704993</v>
      </c>
      <c r="R11" s="9">
        <v>20893.310393990003</v>
      </c>
      <c r="S11" s="9">
        <v>398.15824639499999</v>
      </c>
      <c r="T11" s="9">
        <v>55229.745395569989</v>
      </c>
      <c r="U11" s="11">
        <v>43.84213475</v>
      </c>
      <c r="V11" s="7">
        <v>80672.229238751999</v>
      </c>
      <c r="W11" s="9">
        <v>19517.644864980004</v>
      </c>
      <c r="X11" s="9">
        <v>9.815950200000001E-2</v>
      </c>
      <c r="Y11" s="9">
        <v>61154.437175990002</v>
      </c>
      <c r="Z11" s="11">
        <v>4.9038279999999997E-2</v>
      </c>
      <c r="AA11" s="7">
        <v>84221.678649208043</v>
      </c>
      <c r="AB11" s="9">
        <v>21642.910902990003</v>
      </c>
      <c r="AC11" s="9">
        <v>2.0257948000000001E-2</v>
      </c>
      <c r="AD11" s="9">
        <v>61790.167766800034</v>
      </c>
      <c r="AE11" s="11">
        <v>788.57972146999998</v>
      </c>
      <c r="AF11" s="7">
        <v>91913.268826487023</v>
      </c>
      <c r="AG11" s="9">
        <v>18031.785664310002</v>
      </c>
      <c r="AH11" s="9">
        <v>2.2099557000000002E-2</v>
      </c>
      <c r="AI11" s="9">
        <v>73879.861564160019</v>
      </c>
      <c r="AJ11" s="11">
        <v>1.59949846</v>
      </c>
      <c r="AK11" s="7">
        <v>86152.557418063006</v>
      </c>
      <c r="AL11" s="9">
        <v>21342.658894419998</v>
      </c>
      <c r="AM11" s="9">
        <v>1.4693233000000002E-2</v>
      </c>
      <c r="AN11" s="9">
        <v>64392.838176490004</v>
      </c>
      <c r="AO11" s="11">
        <v>417.04565392000001</v>
      </c>
      <c r="AP11" s="7">
        <v>75882.581719833979</v>
      </c>
      <c r="AQ11" s="9">
        <v>26080.63184197</v>
      </c>
      <c r="AR11" s="9">
        <v>3.8145933999999992E-2</v>
      </c>
      <c r="AS11" s="9">
        <v>49536.012352159989</v>
      </c>
      <c r="AT11" s="11">
        <v>265.89937977</v>
      </c>
      <c r="AU11" s="7">
        <v>80674.408893803979</v>
      </c>
      <c r="AV11" s="9">
        <v>24518.538360550003</v>
      </c>
      <c r="AW11" s="9">
        <v>8.7868640000000019E-3</v>
      </c>
      <c r="AX11" s="9">
        <v>55762.729961709985</v>
      </c>
      <c r="AY11" s="11">
        <v>393.13178468000001</v>
      </c>
      <c r="AZ11" s="7">
        <v>93631.826543229967</v>
      </c>
      <c r="BA11" s="9">
        <v>23889.568145779998</v>
      </c>
      <c r="BB11" s="9">
        <v>2.24888E-3</v>
      </c>
      <c r="BC11" s="9">
        <v>68975.781420179963</v>
      </c>
      <c r="BD11" s="11">
        <v>766.47472839</v>
      </c>
      <c r="BE11" s="7">
        <v>95602.082521147997</v>
      </c>
      <c r="BF11" s="9">
        <v>27854.787016890001</v>
      </c>
      <c r="BG11" s="9">
        <v>8.7446679999999988E-3</v>
      </c>
      <c r="BH11" s="9">
        <v>67747.084497700009</v>
      </c>
      <c r="BI11" s="11">
        <v>0.20226189000000003</v>
      </c>
      <c r="BJ11" s="7">
        <v>950365.16307111306</v>
      </c>
      <c r="BK11" s="9">
        <v>267863.78575496998</v>
      </c>
      <c r="BL11" s="9">
        <v>568.53432008499999</v>
      </c>
      <c r="BM11" s="9">
        <v>679225.25372627005</v>
      </c>
      <c r="BN11" s="11">
        <v>2707.5892697879999</v>
      </c>
      <c r="BP11" s="27"/>
    </row>
    <row r="12" spans="1:68" ht="15.75" x14ac:dyDescent="0.25">
      <c r="A12" s="23" t="s">
        <v>24</v>
      </c>
      <c r="B12" s="7">
        <f t="shared" ref="B12:F12" si="8">B38+B63</f>
        <v>16251.619414760002</v>
      </c>
      <c r="C12" s="9">
        <f t="shared" si="8"/>
        <v>2441.9877387600004</v>
      </c>
      <c r="D12" s="9">
        <f t="shared" si="8"/>
        <v>0</v>
      </c>
      <c r="E12" s="9">
        <f t="shared" si="8"/>
        <v>13809.631676000001</v>
      </c>
      <c r="F12" s="11">
        <f t="shared" si="8"/>
        <v>0</v>
      </c>
      <c r="G12" s="7">
        <f t="shared" ref="G12:K12" si="9">G38+G63</f>
        <v>18039.430861230998</v>
      </c>
      <c r="H12" s="9">
        <f t="shared" si="9"/>
        <v>3042.0319566600001</v>
      </c>
      <c r="I12" s="9">
        <f t="shared" si="9"/>
        <v>0</v>
      </c>
      <c r="J12" s="9">
        <f t="shared" si="9"/>
        <v>14997.398008319999</v>
      </c>
      <c r="K12" s="11">
        <f t="shared" si="9"/>
        <v>8.9625100000000014E-4</v>
      </c>
      <c r="L12" s="7">
        <v>22970.569030507002</v>
      </c>
      <c r="M12" s="9">
        <v>1483.5534812199999</v>
      </c>
      <c r="N12" s="9">
        <v>0</v>
      </c>
      <c r="O12" s="9">
        <v>21487.014976850001</v>
      </c>
      <c r="P12" s="11">
        <v>5.7243699999999997E-4</v>
      </c>
      <c r="Q12" s="7">
        <v>29668.410373567007</v>
      </c>
      <c r="R12" s="9">
        <v>1829.3566922199998</v>
      </c>
      <c r="S12" s="9">
        <v>4.0577000000000008E-5</v>
      </c>
      <c r="T12" s="9">
        <v>27839.053640770006</v>
      </c>
      <c r="U12" s="11">
        <v>0</v>
      </c>
      <c r="V12" s="7">
        <v>31043.561537919984</v>
      </c>
      <c r="W12" s="9">
        <v>1161.466721</v>
      </c>
      <c r="X12" s="9">
        <v>3.8581000000000002E-3</v>
      </c>
      <c r="Y12" s="9">
        <v>29882.090958819983</v>
      </c>
      <c r="Z12" s="11">
        <v>0</v>
      </c>
      <c r="AA12" s="7">
        <v>31366.718800384988</v>
      </c>
      <c r="AB12" s="9">
        <v>1124.5086353500001</v>
      </c>
      <c r="AC12" s="9">
        <v>3.1670650000000006E-3</v>
      </c>
      <c r="AD12" s="9">
        <v>30242.206997969988</v>
      </c>
      <c r="AE12" s="11">
        <v>0</v>
      </c>
      <c r="AF12" s="7">
        <v>23061.273066719001</v>
      </c>
      <c r="AG12" s="9">
        <v>840.12339137000004</v>
      </c>
      <c r="AH12" s="9">
        <v>4.0797839000000002E-2</v>
      </c>
      <c r="AI12" s="9">
        <v>22221.108877510003</v>
      </c>
      <c r="AJ12" s="11">
        <v>0</v>
      </c>
      <c r="AK12" s="7">
        <v>22909.902197962001</v>
      </c>
      <c r="AL12" s="9">
        <v>1200.9898966599999</v>
      </c>
      <c r="AM12" s="9">
        <v>1.6163200000000001E-4</v>
      </c>
      <c r="AN12" s="9">
        <v>21708.912139670003</v>
      </c>
      <c r="AO12" s="11">
        <v>0</v>
      </c>
      <c r="AP12" s="7">
        <v>17676.572209221002</v>
      </c>
      <c r="AQ12" s="9">
        <v>4370.0038428799999</v>
      </c>
      <c r="AR12" s="9">
        <v>3.9429209999999994E-3</v>
      </c>
      <c r="AS12" s="9">
        <v>13306.564423420001</v>
      </c>
      <c r="AT12" s="11">
        <v>0</v>
      </c>
      <c r="AU12" s="7">
        <v>18723.618347528994</v>
      </c>
      <c r="AV12" s="9">
        <v>532.50148216999992</v>
      </c>
      <c r="AW12" s="9">
        <v>1.0246890000000001E-3</v>
      </c>
      <c r="AX12" s="9">
        <v>18191.115840669998</v>
      </c>
      <c r="AY12" s="11">
        <v>0</v>
      </c>
      <c r="AZ12" s="7">
        <v>18185.644297087001</v>
      </c>
      <c r="BA12" s="9">
        <v>1239.73226105</v>
      </c>
      <c r="BB12" s="9">
        <v>1.9941700000000002E-4</v>
      </c>
      <c r="BC12" s="9">
        <v>16945.911836620002</v>
      </c>
      <c r="BD12" s="11">
        <v>0</v>
      </c>
      <c r="BE12" s="7">
        <v>23414.231692283</v>
      </c>
      <c r="BF12" s="9">
        <v>817.49718704999998</v>
      </c>
      <c r="BG12" s="9">
        <v>1.134723E-3</v>
      </c>
      <c r="BH12" s="9">
        <v>22596.733370510003</v>
      </c>
      <c r="BI12" s="11">
        <v>0</v>
      </c>
      <c r="BJ12" s="7">
        <v>273311.55182917096</v>
      </c>
      <c r="BK12" s="9">
        <v>20083.753286390001</v>
      </c>
      <c r="BL12" s="9">
        <v>5.4326963000000006E-2</v>
      </c>
      <c r="BM12" s="9">
        <v>253227.74274712999</v>
      </c>
      <c r="BN12" s="11">
        <v>1.4686880000000001E-3</v>
      </c>
      <c r="BP12" s="27"/>
    </row>
    <row r="13" spans="1:68" ht="15.75" x14ac:dyDescent="0.25">
      <c r="A13" s="23" t="s">
        <v>8</v>
      </c>
      <c r="B13" s="7">
        <f t="shared" ref="B13:F13" si="10">B39+B64</f>
        <v>47464.998049380003</v>
      </c>
      <c r="C13" s="9">
        <f t="shared" si="10"/>
        <v>18060.818274220001</v>
      </c>
      <c r="D13" s="9">
        <f t="shared" si="10"/>
        <v>2149.691437722</v>
      </c>
      <c r="E13" s="9">
        <f t="shared" si="10"/>
        <v>27074.23742818</v>
      </c>
      <c r="F13" s="11">
        <f t="shared" si="10"/>
        <v>180.25090925800001</v>
      </c>
      <c r="G13" s="7">
        <f t="shared" ref="G13:K13" si="11">G39+G64</f>
        <v>49039.782965085993</v>
      </c>
      <c r="H13" s="9">
        <f t="shared" si="11"/>
        <v>17720.742024779996</v>
      </c>
      <c r="I13" s="9">
        <f t="shared" si="11"/>
        <v>1956.180833332</v>
      </c>
      <c r="J13" s="9">
        <f t="shared" si="11"/>
        <v>29255.006662129996</v>
      </c>
      <c r="K13" s="11">
        <f t="shared" si="11"/>
        <v>107.85344484399999</v>
      </c>
      <c r="L13" s="7">
        <v>53809.27603604499</v>
      </c>
      <c r="M13" s="9">
        <v>13324.17885875</v>
      </c>
      <c r="N13" s="9">
        <v>683.96075712299989</v>
      </c>
      <c r="O13" s="9">
        <v>39653.720321819994</v>
      </c>
      <c r="P13" s="11">
        <v>147.41609835200003</v>
      </c>
      <c r="Q13" s="7">
        <v>71401.662827780019</v>
      </c>
      <c r="R13" s="9">
        <v>15132.477514540002</v>
      </c>
      <c r="S13" s="9">
        <v>2380.2935416940004</v>
      </c>
      <c r="T13" s="9">
        <v>53888.227330980008</v>
      </c>
      <c r="U13" s="11">
        <v>0.66444056600000001</v>
      </c>
      <c r="V13" s="7">
        <v>74199.698125407987</v>
      </c>
      <c r="W13" s="9">
        <v>14834.12054</v>
      </c>
      <c r="X13" s="9">
        <v>838.72049867099997</v>
      </c>
      <c r="Y13" s="9">
        <v>58526.371134299989</v>
      </c>
      <c r="Z13" s="11">
        <v>0.48595243699999996</v>
      </c>
      <c r="AA13" s="7">
        <v>65777.785533521994</v>
      </c>
      <c r="AB13" s="9">
        <v>14608.261517360001</v>
      </c>
      <c r="AC13" s="9">
        <v>1116.3268301619999</v>
      </c>
      <c r="AD13" s="9">
        <v>50051.766996179991</v>
      </c>
      <c r="AE13" s="11">
        <v>1.4301898199999998</v>
      </c>
      <c r="AF13" s="7">
        <v>76635.509339534008</v>
      </c>
      <c r="AG13" s="9">
        <v>13215.410687369998</v>
      </c>
      <c r="AH13" s="9">
        <v>857.39280916199993</v>
      </c>
      <c r="AI13" s="9">
        <v>62562.39427550001</v>
      </c>
      <c r="AJ13" s="11">
        <v>0.311567502</v>
      </c>
      <c r="AK13" s="7">
        <v>76217.861172286008</v>
      </c>
      <c r="AL13" s="9">
        <v>17588.481924310003</v>
      </c>
      <c r="AM13" s="9">
        <v>1550.7168514360001</v>
      </c>
      <c r="AN13" s="9">
        <v>57077.352534030004</v>
      </c>
      <c r="AO13" s="11">
        <v>1.3098625100000001</v>
      </c>
      <c r="AP13" s="7">
        <v>70916.810734462008</v>
      </c>
      <c r="AQ13" s="9">
        <v>25347.115810930001</v>
      </c>
      <c r="AR13" s="9">
        <v>1116.9846539920002</v>
      </c>
      <c r="AS13" s="9">
        <v>44452.710269540003</v>
      </c>
      <c r="AT13" s="11">
        <v>0</v>
      </c>
      <c r="AU13" s="7">
        <v>71896.950906387996</v>
      </c>
      <c r="AV13" s="9">
        <v>19660.885365710001</v>
      </c>
      <c r="AW13" s="9">
        <v>565.63889044799998</v>
      </c>
      <c r="AX13" s="9">
        <v>51670.426650230002</v>
      </c>
      <c r="AY13" s="11">
        <v>0</v>
      </c>
      <c r="AZ13" s="7">
        <v>88367.22532457202</v>
      </c>
      <c r="BA13" s="9">
        <v>19240.946998329997</v>
      </c>
      <c r="BB13" s="9">
        <v>2182.2720876820003</v>
      </c>
      <c r="BC13" s="9">
        <v>66944.006238560018</v>
      </c>
      <c r="BD13" s="11">
        <v>0</v>
      </c>
      <c r="BE13" s="7">
        <v>82965.003347779988</v>
      </c>
      <c r="BF13" s="9">
        <v>21727.078118849997</v>
      </c>
      <c r="BG13" s="9">
        <v>2712.6254666499995</v>
      </c>
      <c r="BH13" s="9">
        <v>58525.299762279981</v>
      </c>
      <c r="BI13" s="11">
        <v>0</v>
      </c>
      <c r="BJ13" s="7">
        <v>828692.56436224293</v>
      </c>
      <c r="BK13" s="9">
        <v>210460.51763515006</v>
      </c>
      <c r="BL13" s="9">
        <v>18110.804658074001</v>
      </c>
      <c r="BM13" s="9">
        <v>599681.51960372995</v>
      </c>
      <c r="BN13" s="11">
        <v>439.72246528900007</v>
      </c>
      <c r="BP13" s="27"/>
    </row>
    <row r="14" spans="1:68" ht="15.75" x14ac:dyDescent="0.25">
      <c r="A14" s="23" t="s">
        <v>9</v>
      </c>
      <c r="B14" s="7">
        <f t="shared" ref="B14:F14" si="12">B40+B65</f>
        <v>40074.620310607992</v>
      </c>
      <c r="C14" s="9">
        <f t="shared" si="12"/>
        <v>14927.25870445</v>
      </c>
      <c r="D14" s="9">
        <f t="shared" si="12"/>
        <v>2.3206911E-2</v>
      </c>
      <c r="E14" s="9">
        <f t="shared" si="12"/>
        <v>25141.675527759999</v>
      </c>
      <c r="F14" s="11">
        <f t="shared" si="12"/>
        <v>5.6628714870000003</v>
      </c>
      <c r="G14" s="7">
        <f t="shared" ref="G14:K14" si="13">G40+G65</f>
        <v>56525.943434747009</v>
      </c>
      <c r="H14" s="9">
        <f t="shared" si="13"/>
        <v>26497.211516100004</v>
      </c>
      <c r="I14" s="9">
        <f t="shared" si="13"/>
        <v>2.7063370000000001E-3</v>
      </c>
      <c r="J14" s="9">
        <f t="shared" si="13"/>
        <v>30024.769440649998</v>
      </c>
      <c r="K14" s="11">
        <f t="shared" si="13"/>
        <v>3.9597716600000004</v>
      </c>
      <c r="L14" s="7">
        <v>52339.041211321004</v>
      </c>
      <c r="M14" s="9">
        <v>15021.87783254</v>
      </c>
      <c r="N14" s="9">
        <v>1.1041286000000001E-2</v>
      </c>
      <c r="O14" s="9">
        <v>37304.68166118001</v>
      </c>
      <c r="P14" s="11">
        <v>12.470676314999999</v>
      </c>
      <c r="Q14" s="7">
        <v>61551.376416769999</v>
      </c>
      <c r="R14" s="9">
        <v>13516.11600496</v>
      </c>
      <c r="S14" s="9">
        <v>1.6051470000000002E-2</v>
      </c>
      <c r="T14" s="9">
        <v>48026.822289479991</v>
      </c>
      <c r="U14" s="11">
        <v>8.4220708599999998</v>
      </c>
      <c r="V14" s="7">
        <v>70498.346774550999</v>
      </c>
      <c r="W14" s="9">
        <v>23193.076905849997</v>
      </c>
      <c r="X14" s="9">
        <v>3.0562570999999997E-2</v>
      </c>
      <c r="Y14" s="9">
        <v>47296.595462249999</v>
      </c>
      <c r="Z14" s="11">
        <v>8.6438438800000004</v>
      </c>
      <c r="AA14" s="7">
        <v>58313.405841819993</v>
      </c>
      <c r="AB14" s="9">
        <v>14877.30044049</v>
      </c>
      <c r="AC14" s="9">
        <v>6.4219669999999993E-2</v>
      </c>
      <c r="AD14" s="9">
        <v>43433.897232629999</v>
      </c>
      <c r="AE14" s="11">
        <v>2.1439490299999999</v>
      </c>
      <c r="AF14" s="7">
        <v>64627.23002869499</v>
      </c>
      <c r="AG14" s="9">
        <v>13598.040370930001</v>
      </c>
      <c r="AH14" s="9">
        <v>0.10726030499999997</v>
      </c>
      <c r="AI14" s="9">
        <v>51017.964594439996</v>
      </c>
      <c r="AJ14" s="11">
        <v>11.11780302</v>
      </c>
      <c r="AK14" s="7">
        <v>58683.133836314977</v>
      </c>
      <c r="AL14" s="9">
        <v>13741.3605403</v>
      </c>
      <c r="AM14" s="9">
        <v>9.0625054999999996E-2</v>
      </c>
      <c r="AN14" s="9">
        <v>44939.336663859984</v>
      </c>
      <c r="AO14" s="11">
        <v>2.3460071</v>
      </c>
      <c r="AP14" s="7">
        <v>72510.028436260996</v>
      </c>
      <c r="AQ14" s="9">
        <v>19115.06626254</v>
      </c>
      <c r="AR14" s="9">
        <v>6.0108070999999999E-2</v>
      </c>
      <c r="AS14" s="9">
        <v>53393.312224410001</v>
      </c>
      <c r="AT14" s="11">
        <v>1.5898412399999999</v>
      </c>
      <c r="AU14" s="7">
        <v>84930.308383315001</v>
      </c>
      <c r="AV14" s="9">
        <v>30503.967611850003</v>
      </c>
      <c r="AW14" s="9">
        <v>1432.309088555</v>
      </c>
      <c r="AX14" s="9">
        <v>52992.891950590005</v>
      </c>
      <c r="AY14" s="11">
        <v>1.13973232</v>
      </c>
      <c r="AZ14" s="7">
        <v>79054.142357892008</v>
      </c>
      <c r="BA14" s="9">
        <v>16967.880460209999</v>
      </c>
      <c r="BB14" s="9">
        <v>3.0608432000000005E-2</v>
      </c>
      <c r="BC14" s="9">
        <v>62083.287726870018</v>
      </c>
      <c r="BD14" s="11">
        <v>2.9435623799999999</v>
      </c>
      <c r="BE14" s="7">
        <v>77340.569077954002</v>
      </c>
      <c r="BF14" s="9">
        <v>20215.754114179999</v>
      </c>
      <c r="BG14" s="9">
        <v>4.6872724000000004E-2</v>
      </c>
      <c r="BH14" s="9">
        <v>57122.675071849997</v>
      </c>
      <c r="BI14" s="11">
        <v>2.0930192000000001</v>
      </c>
      <c r="BJ14" s="7">
        <v>776448.1461102491</v>
      </c>
      <c r="BK14" s="9">
        <v>222174.9107644</v>
      </c>
      <c r="BL14" s="9">
        <v>1432.7923513870001</v>
      </c>
      <c r="BM14" s="9">
        <v>552777.90984596999</v>
      </c>
      <c r="BN14" s="11">
        <v>62.533148492000009</v>
      </c>
      <c r="BP14" s="27"/>
    </row>
    <row r="15" spans="1:68" ht="15.75" x14ac:dyDescent="0.25">
      <c r="A15" s="23" t="s">
        <v>5</v>
      </c>
      <c r="B15" s="7">
        <f t="shared" ref="B15:F15" si="14">B41+B66</f>
        <v>33316.431580213997</v>
      </c>
      <c r="C15" s="9">
        <f t="shared" si="14"/>
        <v>9757.4134573800002</v>
      </c>
      <c r="D15" s="9">
        <f t="shared" si="14"/>
        <v>3.7376460000000003E-3</v>
      </c>
      <c r="E15" s="9">
        <f t="shared" si="14"/>
        <v>23559.007807169997</v>
      </c>
      <c r="F15" s="11">
        <f t="shared" si="14"/>
        <v>6.5780179999999997E-3</v>
      </c>
      <c r="G15" s="7">
        <f t="shared" ref="G15:K15" si="15">G41+G66</f>
        <v>36210.264299253009</v>
      </c>
      <c r="H15" s="9">
        <f t="shared" si="15"/>
        <v>9205.8345509899991</v>
      </c>
      <c r="I15" s="9">
        <f t="shared" si="15"/>
        <v>0.10062841800000001</v>
      </c>
      <c r="J15" s="9">
        <f t="shared" si="15"/>
        <v>27004.325195320002</v>
      </c>
      <c r="K15" s="11">
        <f t="shared" si="15"/>
        <v>3.9245249999999999E-3</v>
      </c>
      <c r="L15" s="7">
        <v>45384.877940130005</v>
      </c>
      <c r="M15" s="9">
        <v>9485.7311920500015</v>
      </c>
      <c r="N15" s="9">
        <v>0</v>
      </c>
      <c r="O15" s="9">
        <v>35899.134807660012</v>
      </c>
      <c r="P15" s="11">
        <v>1.194042E-2</v>
      </c>
      <c r="Q15" s="7">
        <v>49111.385054305996</v>
      </c>
      <c r="R15" s="9">
        <v>7981.845583450001</v>
      </c>
      <c r="S15" s="9">
        <v>9.3312259999999998E-3</v>
      </c>
      <c r="T15" s="9">
        <v>41129.530139629998</v>
      </c>
      <c r="U15" s="11">
        <v>0</v>
      </c>
      <c r="V15" s="7">
        <v>54745.229832213998</v>
      </c>
      <c r="W15" s="9">
        <v>9767.6402689900005</v>
      </c>
      <c r="X15" s="9">
        <v>1.3572840000000001E-3</v>
      </c>
      <c r="Y15" s="9">
        <v>44977.588205940003</v>
      </c>
      <c r="Z15" s="11">
        <v>0</v>
      </c>
      <c r="AA15" s="7">
        <v>54770.320040994004</v>
      </c>
      <c r="AB15" s="9">
        <v>9427.1481651100003</v>
      </c>
      <c r="AC15" s="9">
        <v>1.1528804E-2</v>
      </c>
      <c r="AD15" s="9">
        <v>45343.07176318</v>
      </c>
      <c r="AE15" s="11">
        <v>8.8583900000000007E-2</v>
      </c>
      <c r="AF15" s="7">
        <v>66606.174225688999</v>
      </c>
      <c r="AG15" s="9">
        <v>8703.1698753399996</v>
      </c>
      <c r="AH15" s="9">
        <v>1.0064190000000002E-3</v>
      </c>
      <c r="AI15" s="9">
        <v>57903.00334393001</v>
      </c>
      <c r="AJ15" s="11">
        <v>0</v>
      </c>
      <c r="AK15" s="7">
        <v>58736.416564254003</v>
      </c>
      <c r="AL15" s="9">
        <v>10588.021906310001</v>
      </c>
      <c r="AM15" s="9">
        <v>1.0032904E-2</v>
      </c>
      <c r="AN15" s="9">
        <v>48148.384625040002</v>
      </c>
      <c r="AO15" s="11">
        <v>0</v>
      </c>
      <c r="AP15" s="7">
        <v>53643.608738185008</v>
      </c>
      <c r="AQ15" s="9">
        <v>16158.99849593</v>
      </c>
      <c r="AR15" s="9">
        <v>1.2525050000000001E-3</v>
      </c>
      <c r="AS15" s="9">
        <v>37484.608989750006</v>
      </c>
      <c r="AT15" s="11">
        <v>0</v>
      </c>
      <c r="AU15" s="7">
        <v>59379.336432069984</v>
      </c>
      <c r="AV15" s="9">
        <v>10701.089235629999</v>
      </c>
      <c r="AW15" s="9">
        <v>3.43859E-3</v>
      </c>
      <c r="AX15" s="9">
        <v>48678.243757849988</v>
      </c>
      <c r="AY15" s="11">
        <v>0</v>
      </c>
      <c r="AZ15" s="7">
        <v>67893.252490017941</v>
      </c>
      <c r="BA15" s="9">
        <v>10926.727147399997</v>
      </c>
      <c r="BB15" s="9">
        <v>147.09401496799998</v>
      </c>
      <c r="BC15" s="9">
        <v>56819.431327649938</v>
      </c>
      <c r="BD15" s="11">
        <v>0</v>
      </c>
      <c r="BE15" s="7">
        <v>66050.879760465992</v>
      </c>
      <c r="BF15" s="9">
        <v>10846.224093749999</v>
      </c>
      <c r="BG15" s="9">
        <v>1.4616415999999998E-2</v>
      </c>
      <c r="BH15" s="9">
        <v>55204.641050299993</v>
      </c>
      <c r="BI15" s="11">
        <v>0</v>
      </c>
      <c r="BJ15" s="7">
        <v>645848.17695779307</v>
      </c>
      <c r="BK15" s="9">
        <v>123549.84397233</v>
      </c>
      <c r="BL15" s="9">
        <v>147.25094517999997</v>
      </c>
      <c r="BM15" s="9">
        <v>522150.97101341991</v>
      </c>
      <c r="BN15" s="11">
        <v>0.111026863</v>
      </c>
      <c r="BP15" s="27"/>
    </row>
    <row r="16" spans="1:68" ht="15.75" x14ac:dyDescent="0.25">
      <c r="A16" s="23" t="s">
        <v>25</v>
      </c>
      <c r="B16" s="7">
        <f t="shared" ref="B16:F16" si="16">B42+B67</f>
        <v>19981.719431002995</v>
      </c>
      <c r="C16" s="9">
        <f t="shared" si="16"/>
        <v>6421.7926906800003</v>
      </c>
      <c r="D16" s="9">
        <f t="shared" si="16"/>
        <v>3.1981610000000001E-3</v>
      </c>
      <c r="E16" s="9">
        <f t="shared" si="16"/>
        <v>13559.923528199999</v>
      </c>
      <c r="F16" s="11">
        <f t="shared" si="16"/>
        <v>1.3962000000000001E-5</v>
      </c>
      <c r="G16" s="7">
        <f t="shared" ref="G16:K16" si="17">G42+G67</f>
        <v>22872.181514036001</v>
      </c>
      <c r="H16" s="9">
        <f t="shared" si="17"/>
        <v>6690.2887921699994</v>
      </c>
      <c r="I16" s="9">
        <f t="shared" si="17"/>
        <v>0</v>
      </c>
      <c r="J16" s="9">
        <f t="shared" si="17"/>
        <v>16181.88999322</v>
      </c>
      <c r="K16" s="11">
        <f t="shared" si="17"/>
        <v>2.7286460000000004E-3</v>
      </c>
      <c r="L16" s="7">
        <v>28306.337860429005</v>
      </c>
      <c r="M16" s="9">
        <v>7439.0195413200008</v>
      </c>
      <c r="N16" s="9"/>
      <c r="O16" s="9">
        <v>20867.311192310004</v>
      </c>
      <c r="P16" s="11">
        <v>7.1267990000000005E-3</v>
      </c>
      <c r="Q16" s="7">
        <v>27171.660070812006</v>
      </c>
      <c r="R16" s="9">
        <v>5434.9232203000001</v>
      </c>
      <c r="S16" s="9">
        <v>7.0427420000000003E-3</v>
      </c>
      <c r="T16" s="9">
        <v>21736.729807770003</v>
      </c>
      <c r="U16" s="11">
        <v>0</v>
      </c>
      <c r="V16" s="7">
        <v>32381.730592805001</v>
      </c>
      <c r="W16" s="9">
        <v>6791.9422338999993</v>
      </c>
      <c r="X16" s="9">
        <v>4.2508649999999995E-3</v>
      </c>
      <c r="Y16" s="9">
        <v>25589.784108039999</v>
      </c>
      <c r="Z16" s="11">
        <v>0</v>
      </c>
      <c r="AA16" s="7">
        <v>33721.576430610985</v>
      </c>
      <c r="AB16" s="9">
        <v>8092.3617853000005</v>
      </c>
      <c r="AC16" s="9">
        <v>1.983921E-3</v>
      </c>
      <c r="AD16" s="9">
        <v>25629.212661389982</v>
      </c>
      <c r="AE16" s="11">
        <v>0</v>
      </c>
      <c r="AF16" s="7">
        <v>48219.930150749984</v>
      </c>
      <c r="AG16" s="9">
        <v>7118.0079233600009</v>
      </c>
      <c r="AH16" s="9">
        <v>2.1031000000000001E-4</v>
      </c>
      <c r="AI16" s="9">
        <v>41101.922017079989</v>
      </c>
      <c r="AJ16" s="11">
        <v>0</v>
      </c>
      <c r="AK16" s="7">
        <v>49746.570040513019</v>
      </c>
      <c r="AL16" s="9">
        <v>8316.0993051999994</v>
      </c>
      <c r="AM16" s="9">
        <v>3.444023E-3</v>
      </c>
      <c r="AN16" s="9">
        <v>41430.467291290013</v>
      </c>
      <c r="AO16" s="11">
        <v>0</v>
      </c>
      <c r="AP16" s="7">
        <v>44971.459254711997</v>
      </c>
      <c r="AQ16" s="9">
        <v>13649.549333809997</v>
      </c>
      <c r="AR16" s="9">
        <v>9.1515200000000002E-4</v>
      </c>
      <c r="AS16" s="9">
        <v>31321.90900575</v>
      </c>
      <c r="AT16" s="11">
        <v>0</v>
      </c>
      <c r="AU16" s="7">
        <v>47203.917339060994</v>
      </c>
      <c r="AV16" s="9">
        <v>9257.8708109400013</v>
      </c>
      <c r="AW16" s="9">
        <v>8.7776100000000012E-4</v>
      </c>
      <c r="AX16" s="9">
        <v>37946.045650359993</v>
      </c>
      <c r="AY16" s="11">
        <v>0</v>
      </c>
      <c r="AZ16" s="7">
        <v>56463.242926785999</v>
      </c>
      <c r="BA16" s="9">
        <v>9539.9085553699988</v>
      </c>
      <c r="BB16" s="9">
        <v>1.8081459999999996E-3</v>
      </c>
      <c r="BC16" s="9">
        <v>46923.332563269993</v>
      </c>
      <c r="BD16" s="11">
        <v>0</v>
      </c>
      <c r="BE16" s="7">
        <v>58074.870116156009</v>
      </c>
      <c r="BF16" s="9">
        <v>9729.87640173</v>
      </c>
      <c r="BG16" s="9">
        <v>1.191526E-3</v>
      </c>
      <c r="BH16" s="9">
        <v>48344.992522900007</v>
      </c>
      <c r="BI16" s="11">
        <v>0</v>
      </c>
      <c r="BJ16" s="7">
        <v>469115.195727674</v>
      </c>
      <c r="BK16" s="9">
        <v>98481.640594079989</v>
      </c>
      <c r="BL16" s="9">
        <v>2.4922606999999999E-2</v>
      </c>
      <c r="BM16" s="9">
        <v>370633.52034157992</v>
      </c>
      <c r="BN16" s="11">
        <v>9.8694070000000002E-3</v>
      </c>
      <c r="BP16" s="27"/>
    </row>
    <row r="17" spans="1:68" ht="15.75" x14ac:dyDescent="0.25">
      <c r="A17" s="23" t="s">
        <v>10</v>
      </c>
      <c r="B17" s="7">
        <f t="shared" ref="B17:F17" si="18">B43+B68</f>
        <v>43067.696618993003</v>
      </c>
      <c r="C17" s="9">
        <f t="shared" si="18"/>
        <v>23840.202173559999</v>
      </c>
      <c r="D17" s="9">
        <f t="shared" si="18"/>
        <v>0</v>
      </c>
      <c r="E17" s="9">
        <f t="shared" si="18"/>
        <v>19227.47373184</v>
      </c>
      <c r="F17" s="11">
        <f t="shared" si="18"/>
        <v>2.0713593000000002E-2</v>
      </c>
      <c r="G17" s="7">
        <f t="shared" ref="G17:K17" si="19">G43+G68</f>
        <v>42666.943844770998</v>
      </c>
      <c r="H17" s="9">
        <f t="shared" si="19"/>
        <v>21703.201991949998</v>
      </c>
      <c r="I17" s="9">
        <f t="shared" si="19"/>
        <v>0</v>
      </c>
      <c r="J17" s="9">
        <f t="shared" si="19"/>
        <v>20963.688569569997</v>
      </c>
      <c r="K17" s="11">
        <f t="shared" si="19"/>
        <v>5.3283251000000004E-2</v>
      </c>
      <c r="L17" s="7">
        <v>54667.789776587008</v>
      </c>
      <c r="M17" s="9">
        <v>23142.610178110001</v>
      </c>
      <c r="N17" s="9">
        <v>4.5795900000000006E-3</v>
      </c>
      <c r="O17" s="9">
        <v>31525.15211901001</v>
      </c>
      <c r="P17" s="11">
        <v>2.2899876999999999E-2</v>
      </c>
      <c r="Q17" s="7">
        <v>71534.125679406003</v>
      </c>
      <c r="R17" s="9">
        <v>35969.460971300003</v>
      </c>
      <c r="S17" s="9">
        <v>6.4300360000000001E-3</v>
      </c>
      <c r="T17" s="9">
        <v>35564.658278069997</v>
      </c>
      <c r="U17" s="11">
        <v>0</v>
      </c>
      <c r="V17" s="7">
        <v>61910.928715281982</v>
      </c>
      <c r="W17" s="9">
        <v>24016.714379999998</v>
      </c>
      <c r="X17" s="9">
        <v>9.965982E-3</v>
      </c>
      <c r="Y17" s="9">
        <v>37893.819602849988</v>
      </c>
      <c r="Z17" s="11">
        <v>0.38476645000000004</v>
      </c>
      <c r="AA17" s="7">
        <v>56680.305593296005</v>
      </c>
      <c r="AB17" s="9">
        <v>19791.53509981</v>
      </c>
      <c r="AC17" s="9">
        <v>39.013641976000002</v>
      </c>
      <c r="AD17" s="9">
        <v>36848.507833699994</v>
      </c>
      <c r="AE17" s="11">
        <v>1.24901781</v>
      </c>
      <c r="AF17" s="7">
        <v>62640.242487578995</v>
      </c>
      <c r="AG17" s="9">
        <v>15839.973736009999</v>
      </c>
      <c r="AH17" s="9">
        <v>76.129198379000002</v>
      </c>
      <c r="AI17" s="9">
        <v>46723.075737380008</v>
      </c>
      <c r="AJ17" s="11">
        <v>1.0638158100000001</v>
      </c>
      <c r="AK17" s="7">
        <v>68942.766045565004</v>
      </c>
      <c r="AL17" s="9">
        <v>26852.318074400002</v>
      </c>
      <c r="AM17" s="9">
        <v>106.47053561499999</v>
      </c>
      <c r="AN17" s="9">
        <v>41980.236879109994</v>
      </c>
      <c r="AO17" s="11">
        <v>3.7405564399999998</v>
      </c>
      <c r="AP17" s="7">
        <v>62025.430675117997</v>
      </c>
      <c r="AQ17" s="9">
        <v>28940.331281410003</v>
      </c>
      <c r="AR17" s="9">
        <v>74.112033498000002</v>
      </c>
      <c r="AS17" s="9">
        <v>33008.950452959994</v>
      </c>
      <c r="AT17" s="11">
        <v>2.0369072500000001</v>
      </c>
      <c r="AU17" s="7">
        <v>60601.056747663009</v>
      </c>
      <c r="AV17" s="9">
        <v>19136.38558903</v>
      </c>
      <c r="AW17" s="9">
        <v>88.784558943000008</v>
      </c>
      <c r="AX17" s="9">
        <v>41373.738688210004</v>
      </c>
      <c r="AY17" s="11">
        <v>2.1479114799999999</v>
      </c>
      <c r="AZ17" s="7">
        <v>68205.550411875985</v>
      </c>
      <c r="BA17" s="9">
        <v>23305.628206180001</v>
      </c>
      <c r="BB17" s="9">
        <v>53.745455876000001</v>
      </c>
      <c r="BC17" s="9">
        <v>44843.400381379986</v>
      </c>
      <c r="BD17" s="11">
        <v>2.7763684400000002</v>
      </c>
      <c r="BE17" s="7">
        <v>95027.974591817023</v>
      </c>
      <c r="BF17" s="9">
        <v>41641.008571100007</v>
      </c>
      <c r="BG17" s="9">
        <v>129.03577235699998</v>
      </c>
      <c r="BH17" s="9">
        <v>53256.282929949994</v>
      </c>
      <c r="BI17" s="11">
        <v>1.6473184100000002</v>
      </c>
      <c r="BJ17" s="7">
        <v>747970.81118795299</v>
      </c>
      <c r="BK17" s="9">
        <v>304179.37025286001</v>
      </c>
      <c r="BL17" s="9">
        <v>567.31217225199998</v>
      </c>
      <c r="BM17" s="9">
        <v>443208.98520403</v>
      </c>
      <c r="BN17" s="11">
        <v>15.143558811</v>
      </c>
      <c r="BP17" s="27"/>
    </row>
    <row r="18" spans="1:68" ht="15.75" x14ac:dyDescent="0.25">
      <c r="A18" s="23" t="s">
        <v>26</v>
      </c>
      <c r="B18" s="7">
        <f t="shared" ref="B18:F18" si="20">B44+B69</f>
        <v>62771.986191104996</v>
      </c>
      <c r="C18" s="9">
        <f t="shared" si="20"/>
        <v>21749.708802040001</v>
      </c>
      <c r="D18" s="9">
        <f t="shared" si="20"/>
        <v>8.923730999999999E-3</v>
      </c>
      <c r="E18" s="9">
        <f t="shared" si="20"/>
        <v>41021.020633499997</v>
      </c>
      <c r="F18" s="11">
        <f t="shared" si="20"/>
        <v>1.2478318340000001</v>
      </c>
      <c r="G18" s="7">
        <f t="shared" ref="G18:K18" si="21">G44+G69</f>
        <v>74744.882511177988</v>
      </c>
      <c r="H18" s="9">
        <f t="shared" si="21"/>
        <v>25592.018265380004</v>
      </c>
      <c r="I18" s="9">
        <f t="shared" si="21"/>
        <v>7.9226650000000006E-3</v>
      </c>
      <c r="J18" s="9">
        <f t="shared" si="21"/>
        <v>49131.651636669987</v>
      </c>
      <c r="K18" s="11">
        <f t="shared" si="21"/>
        <v>21.204686462999998</v>
      </c>
      <c r="L18" s="7">
        <v>90753.697454358975</v>
      </c>
      <c r="M18" s="9">
        <v>23802.111642349999</v>
      </c>
      <c r="N18" s="9">
        <v>0</v>
      </c>
      <c r="O18" s="9">
        <v>65881.820941519996</v>
      </c>
      <c r="P18" s="11">
        <v>1069.764870489</v>
      </c>
      <c r="Q18" s="7">
        <v>102348.421473612</v>
      </c>
      <c r="R18" s="9">
        <v>26285.685826000001</v>
      </c>
      <c r="S18" s="9">
        <v>0.45724000199999998</v>
      </c>
      <c r="T18" s="9">
        <v>75814.742565100009</v>
      </c>
      <c r="U18" s="11">
        <v>247.53584250999998</v>
      </c>
      <c r="V18" s="7">
        <v>107269.42866240701</v>
      </c>
      <c r="W18" s="9">
        <v>27146.191478479999</v>
      </c>
      <c r="X18" s="9">
        <v>5.1639147000000003E-2</v>
      </c>
      <c r="Y18" s="9">
        <v>79844.231089930006</v>
      </c>
      <c r="Z18" s="11">
        <v>278.95445484999999</v>
      </c>
      <c r="AA18" s="7">
        <v>109979.88121853399</v>
      </c>
      <c r="AB18" s="9">
        <v>27690.804432270004</v>
      </c>
      <c r="AC18" s="9">
        <v>6.615844794</v>
      </c>
      <c r="AD18" s="9">
        <v>82282.229106239989</v>
      </c>
      <c r="AE18" s="11">
        <v>0.23183523</v>
      </c>
      <c r="AF18" s="7">
        <v>177636.97721710397</v>
      </c>
      <c r="AG18" s="9">
        <v>22934.279346019997</v>
      </c>
      <c r="AH18" s="9">
        <v>1.3130444000000002E-2</v>
      </c>
      <c r="AI18" s="9">
        <v>94264.22806875997</v>
      </c>
      <c r="AJ18" s="11">
        <v>60438.456671879998</v>
      </c>
      <c r="AK18" s="7">
        <v>130376.83510784901</v>
      </c>
      <c r="AL18" s="9">
        <v>28526.898886889998</v>
      </c>
      <c r="AM18" s="9">
        <v>3.4983049000000002E-2</v>
      </c>
      <c r="AN18" s="9">
        <v>90625.636478090018</v>
      </c>
      <c r="AO18" s="11">
        <v>11224.26475982</v>
      </c>
      <c r="AP18" s="7">
        <v>114127.94602816102</v>
      </c>
      <c r="AQ18" s="9">
        <v>38230.56096553</v>
      </c>
      <c r="AR18" s="9">
        <v>0.150518501</v>
      </c>
      <c r="AS18" s="9">
        <v>75895.272355820023</v>
      </c>
      <c r="AT18" s="11">
        <v>1.9621883100000002</v>
      </c>
      <c r="AU18" s="7">
        <v>113383.93095739401</v>
      </c>
      <c r="AV18" s="9">
        <v>28976.657093439997</v>
      </c>
      <c r="AW18" s="9">
        <v>7.9456939999999997E-3</v>
      </c>
      <c r="AX18" s="9">
        <v>84407.166973490006</v>
      </c>
      <c r="AY18" s="11">
        <v>9.8944770000000001E-2</v>
      </c>
      <c r="AZ18" s="7">
        <v>122093.41763487893</v>
      </c>
      <c r="BA18" s="9">
        <v>26232.925680799999</v>
      </c>
      <c r="BB18" s="9">
        <v>8.5651490000000011E-3</v>
      </c>
      <c r="BC18" s="9">
        <v>95860.173867439938</v>
      </c>
      <c r="BD18" s="11">
        <v>0.30952149000000001</v>
      </c>
      <c r="BE18" s="7">
        <v>142200.83948831703</v>
      </c>
      <c r="BF18" s="9">
        <v>47963.530530979995</v>
      </c>
      <c r="BG18" s="9">
        <v>8.6542770000000002E-3</v>
      </c>
      <c r="BH18" s="9">
        <v>94236.030360660036</v>
      </c>
      <c r="BI18" s="11">
        <v>1.2699423999999999</v>
      </c>
      <c r="BJ18" s="7">
        <v>1347688.2439448989</v>
      </c>
      <c r="BK18" s="9">
        <v>345131.37295017997</v>
      </c>
      <c r="BL18" s="9">
        <v>7.3653674529999993</v>
      </c>
      <c r="BM18" s="9">
        <v>929264.20407722006</v>
      </c>
      <c r="BN18" s="11">
        <v>73285.301550046002</v>
      </c>
      <c r="BP18" s="27"/>
    </row>
    <row r="19" spans="1:68" ht="15.75" x14ac:dyDescent="0.25">
      <c r="A19" s="23" t="s">
        <v>11</v>
      </c>
      <c r="B19" s="7">
        <f t="shared" ref="B19:F19" si="22">B45+B70</f>
        <v>35055.162076567998</v>
      </c>
      <c r="C19" s="9">
        <f t="shared" si="22"/>
        <v>13599.679021340002</v>
      </c>
      <c r="D19" s="9">
        <f t="shared" si="22"/>
        <v>5.8671751000000001E-2</v>
      </c>
      <c r="E19" s="9">
        <f t="shared" si="22"/>
        <v>21455.40604003</v>
      </c>
      <c r="F19" s="11">
        <f t="shared" si="22"/>
        <v>1.8343446999999999E-2</v>
      </c>
      <c r="G19" s="7">
        <f t="shared" ref="G19:K19" si="23">G45+G70</f>
        <v>41694.311778126001</v>
      </c>
      <c r="H19" s="9">
        <f t="shared" si="23"/>
        <v>17656.983390469999</v>
      </c>
      <c r="I19" s="9">
        <f t="shared" si="23"/>
        <v>0.70936188100000008</v>
      </c>
      <c r="J19" s="9">
        <f t="shared" si="23"/>
        <v>24036.57411709</v>
      </c>
      <c r="K19" s="11">
        <f t="shared" si="23"/>
        <v>4.4908684999999997E-2</v>
      </c>
      <c r="L19" s="7">
        <v>55439.997270602995</v>
      </c>
      <c r="M19" s="9">
        <v>20115.518697380001</v>
      </c>
      <c r="N19" s="9">
        <v>1.00951E-4</v>
      </c>
      <c r="O19" s="9">
        <v>35324.424735059998</v>
      </c>
      <c r="P19" s="11">
        <v>5.3737211999999999E-2</v>
      </c>
      <c r="Q19" s="7">
        <v>60095.439680984004</v>
      </c>
      <c r="R19" s="9">
        <v>17266.876776150002</v>
      </c>
      <c r="S19" s="9">
        <v>2.7370824000000002E-2</v>
      </c>
      <c r="T19" s="9">
        <v>42828.53553401</v>
      </c>
      <c r="U19" s="11">
        <v>0</v>
      </c>
      <c r="V19" s="7">
        <v>64137.781181125007</v>
      </c>
      <c r="W19" s="9">
        <v>19179.56949849</v>
      </c>
      <c r="X19" s="9">
        <v>2.2332284999999997E-2</v>
      </c>
      <c r="Y19" s="9">
        <v>44958.189350350003</v>
      </c>
      <c r="Z19" s="11">
        <v>0</v>
      </c>
      <c r="AA19" s="7">
        <v>53528.800142878004</v>
      </c>
      <c r="AB19" s="9">
        <v>12658.49577268</v>
      </c>
      <c r="AC19" s="9">
        <v>4.3671768000000007E-2</v>
      </c>
      <c r="AD19" s="9">
        <v>40870.260698430007</v>
      </c>
      <c r="AE19" s="11">
        <v>0</v>
      </c>
      <c r="AF19" s="7">
        <v>62432.427013589018</v>
      </c>
      <c r="AG19" s="9">
        <v>12412.290838150002</v>
      </c>
      <c r="AH19" s="9">
        <v>1.8130399000000002E-2</v>
      </c>
      <c r="AI19" s="9">
        <v>50020.118045040013</v>
      </c>
      <c r="AJ19" s="11">
        <v>0</v>
      </c>
      <c r="AK19" s="7">
        <v>63127.062402517011</v>
      </c>
      <c r="AL19" s="9">
        <v>15912.832548139999</v>
      </c>
      <c r="AM19" s="9">
        <v>4.1156396999999997E-2</v>
      </c>
      <c r="AN19" s="9">
        <v>47214.188697980004</v>
      </c>
      <c r="AO19" s="11">
        <v>0</v>
      </c>
      <c r="AP19" s="7">
        <v>53719.828950176998</v>
      </c>
      <c r="AQ19" s="9">
        <v>15665.746095649998</v>
      </c>
      <c r="AR19" s="9">
        <v>4.4394057000000001E-2</v>
      </c>
      <c r="AS19" s="9">
        <v>38054.038460469994</v>
      </c>
      <c r="AT19" s="11">
        <v>0</v>
      </c>
      <c r="AU19" s="7">
        <v>66683.798995955003</v>
      </c>
      <c r="AV19" s="9">
        <v>16809.289408749999</v>
      </c>
      <c r="AW19" s="9">
        <v>1.7015305000000001E-2</v>
      </c>
      <c r="AX19" s="9">
        <v>49874.492571900009</v>
      </c>
      <c r="AY19" s="11">
        <v>0</v>
      </c>
      <c r="AZ19" s="7">
        <v>65929.736331397973</v>
      </c>
      <c r="BA19" s="9">
        <v>13625.920477399997</v>
      </c>
      <c r="BB19" s="9">
        <v>1.0244751379999999</v>
      </c>
      <c r="BC19" s="9">
        <v>52302.791378859969</v>
      </c>
      <c r="BD19" s="11">
        <v>0</v>
      </c>
      <c r="BE19" s="7">
        <v>76141.747230151974</v>
      </c>
      <c r="BF19" s="9">
        <v>19540.167677639998</v>
      </c>
      <c r="BG19" s="9">
        <v>2.9428142000000001E-2</v>
      </c>
      <c r="BH19" s="9">
        <v>56601.550124369991</v>
      </c>
      <c r="BI19" s="11">
        <v>0</v>
      </c>
      <c r="BJ19" s="7">
        <v>697986.09305407212</v>
      </c>
      <c r="BK19" s="9">
        <v>194443.37020224001</v>
      </c>
      <c r="BL19" s="9">
        <v>2.0361088979999997</v>
      </c>
      <c r="BM19" s="9">
        <v>503540.56975358998</v>
      </c>
      <c r="BN19" s="11">
        <v>0.116989344</v>
      </c>
      <c r="BP19" s="27"/>
    </row>
    <row r="20" spans="1:68" ht="15.75" x14ac:dyDescent="0.25">
      <c r="A20" s="23" t="s">
        <v>12</v>
      </c>
      <c r="B20" s="7">
        <f t="shared" ref="B20:F20" si="24">B46+B71</f>
        <v>28688.364414</v>
      </c>
      <c r="C20" s="9">
        <f t="shared" si="24"/>
        <v>8223.2163819899997</v>
      </c>
      <c r="D20" s="9">
        <f t="shared" si="24"/>
        <v>0</v>
      </c>
      <c r="E20" s="9">
        <f t="shared" si="24"/>
        <v>20465.148032009998</v>
      </c>
      <c r="F20" s="11">
        <f t="shared" si="24"/>
        <v>0</v>
      </c>
      <c r="G20" s="7">
        <f t="shared" ref="G20:K20" si="25">G46+G71</f>
        <v>32194.940334319999</v>
      </c>
      <c r="H20" s="9">
        <f t="shared" si="25"/>
        <v>9190.4597417299992</v>
      </c>
      <c r="I20" s="9">
        <f t="shared" si="25"/>
        <v>0</v>
      </c>
      <c r="J20" s="9">
        <f t="shared" si="25"/>
        <v>23004.48059259</v>
      </c>
      <c r="K20" s="11">
        <f t="shared" si="25"/>
        <v>0</v>
      </c>
      <c r="L20" s="7">
        <v>37727.53823097</v>
      </c>
      <c r="M20" s="9">
        <v>7694.3637315499991</v>
      </c>
      <c r="N20" s="9">
        <v>0</v>
      </c>
      <c r="O20" s="9">
        <v>30033.174499419998</v>
      </c>
      <c r="P20" s="11">
        <v>0</v>
      </c>
      <c r="Q20" s="7">
        <v>42133.893055028995</v>
      </c>
      <c r="R20" s="9">
        <v>7463.675383419999</v>
      </c>
      <c r="S20" s="9">
        <v>8.3139790000000009E-3</v>
      </c>
      <c r="T20" s="9">
        <v>34670.209357629996</v>
      </c>
      <c r="U20" s="11">
        <v>0</v>
      </c>
      <c r="V20" s="7">
        <v>47334.099714849996</v>
      </c>
      <c r="W20" s="9">
        <v>8876.5819752700008</v>
      </c>
      <c r="X20" s="9">
        <v>627.63733329999991</v>
      </c>
      <c r="Y20" s="9">
        <v>37829.880406279997</v>
      </c>
      <c r="Z20" s="11">
        <v>0</v>
      </c>
      <c r="AA20" s="7">
        <v>48505.733472089989</v>
      </c>
      <c r="AB20" s="9">
        <v>8834.2087027400012</v>
      </c>
      <c r="AC20" s="9">
        <v>2.0264350000000004E-2</v>
      </c>
      <c r="AD20" s="9">
        <v>39671.50450499999</v>
      </c>
      <c r="AE20" s="11">
        <v>0</v>
      </c>
      <c r="AF20" s="7">
        <v>61494.976235286013</v>
      </c>
      <c r="AG20" s="9">
        <v>8141.1889171599996</v>
      </c>
      <c r="AH20" s="9">
        <v>565.63780715600001</v>
      </c>
      <c r="AI20" s="9">
        <v>52788.149510970012</v>
      </c>
      <c r="AJ20" s="11">
        <v>0</v>
      </c>
      <c r="AK20" s="7">
        <v>49719.537141827008</v>
      </c>
      <c r="AL20" s="9">
        <v>8551.3000024400008</v>
      </c>
      <c r="AM20" s="9">
        <v>7.7981270000000002E-3</v>
      </c>
      <c r="AN20" s="9">
        <v>41168.229341260012</v>
      </c>
      <c r="AO20" s="11">
        <v>0</v>
      </c>
      <c r="AP20" s="7">
        <v>49427.648521167001</v>
      </c>
      <c r="AQ20" s="9">
        <v>17198.934122160001</v>
      </c>
      <c r="AR20" s="9">
        <v>5.2860670000000002E-3</v>
      </c>
      <c r="AS20" s="9">
        <v>32228.709112939992</v>
      </c>
      <c r="AT20" s="11">
        <v>0</v>
      </c>
      <c r="AU20" s="7">
        <v>47293.248379017001</v>
      </c>
      <c r="AV20" s="9">
        <v>8927.8542712800008</v>
      </c>
      <c r="AW20" s="9">
        <v>3.4293270000000002E-3</v>
      </c>
      <c r="AX20" s="9">
        <v>38365.390678409996</v>
      </c>
      <c r="AY20" s="11">
        <v>0</v>
      </c>
      <c r="AZ20" s="7">
        <v>55393.629559952016</v>
      </c>
      <c r="BA20" s="9">
        <v>9322.2883481200006</v>
      </c>
      <c r="BB20" s="9">
        <v>1.2309719999999999E-3</v>
      </c>
      <c r="BC20" s="9">
        <v>46071.339980860015</v>
      </c>
      <c r="BD20" s="11">
        <v>0</v>
      </c>
      <c r="BE20" s="7">
        <v>61804.953808966005</v>
      </c>
      <c r="BF20" s="9">
        <v>10558.258563899997</v>
      </c>
      <c r="BG20" s="9">
        <v>1.7556659999999999E-3</v>
      </c>
      <c r="BH20" s="9">
        <v>51246.693489400008</v>
      </c>
      <c r="BI20" s="11">
        <v>0</v>
      </c>
      <c r="BJ20" s="7">
        <v>561718.56286747393</v>
      </c>
      <c r="BK20" s="9">
        <v>112982.33014176</v>
      </c>
      <c r="BL20" s="9">
        <v>1193.323218944</v>
      </c>
      <c r="BM20" s="9">
        <v>447542.90950677008</v>
      </c>
      <c r="BN20" s="11">
        <v>0</v>
      </c>
      <c r="BP20" s="27"/>
    </row>
    <row r="21" spans="1:68" ht="15.75" x14ac:dyDescent="0.25">
      <c r="A21" s="23" t="s">
        <v>13</v>
      </c>
      <c r="B21" s="7">
        <f t="shared" ref="B21:F21" si="26">B47+B72</f>
        <v>40326.462046696004</v>
      </c>
      <c r="C21" s="9">
        <f t="shared" si="26"/>
        <v>10870.84931471</v>
      </c>
      <c r="D21" s="9">
        <f t="shared" si="26"/>
        <v>9.1980000000000007E-6</v>
      </c>
      <c r="E21" s="9">
        <f t="shared" si="26"/>
        <v>29455.316899809997</v>
      </c>
      <c r="F21" s="11">
        <f t="shared" si="26"/>
        <v>0.29582297800000001</v>
      </c>
      <c r="G21" s="7">
        <f t="shared" ref="G21:K21" si="27">G47+G72</f>
        <v>45484.516849871005</v>
      </c>
      <c r="H21" s="9">
        <f t="shared" si="27"/>
        <v>14264.767662980001</v>
      </c>
      <c r="I21" s="9">
        <f t="shared" si="27"/>
        <v>0</v>
      </c>
      <c r="J21" s="9">
        <f t="shared" si="27"/>
        <v>31219.68081858</v>
      </c>
      <c r="K21" s="11">
        <f t="shared" si="27"/>
        <v>6.8368311000000001E-2</v>
      </c>
      <c r="L21" s="7">
        <v>52063.534912948016</v>
      </c>
      <c r="M21" s="9">
        <v>9474.2317768800003</v>
      </c>
      <c r="N21" s="9">
        <v>7.162744800000001E-2</v>
      </c>
      <c r="O21" s="9">
        <v>42589.04197694001</v>
      </c>
      <c r="P21" s="11">
        <v>0.18953167999999998</v>
      </c>
      <c r="Q21" s="7">
        <v>56180.279295737004</v>
      </c>
      <c r="R21" s="9">
        <v>8369.3732291799988</v>
      </c>
      <c r="S21" s="9">
        <v>2.4317976999999998E-2</v>
      </c>
      <c r="T21" s="9">
        <v>47810.728041530012</v>
      </c>
      <c r="U21" s="11">
        <v>0.15370705000000001</v>
      </c>
      <c r="V21" s="7">
        <v>68768.258878913985</v>
      </c>
      <c r="W21" s="9">
        <v>11261.432890349999</v>
      </c>
      <c r="X21" s="9">
        <v>4.7924114000000004E-2</v>
      </c>
      <c r="Y21" s="9">
        <v>57506.670545509987</v>
      </c>
      <c r="Z21" s="11">
        <v>0.10751894000000001</v>
      </c>
      <c r="AA21" s="7">
        <v>65869.117998467016</v>
      </c>
      <c r="AB21" s="9">
        <v>10728.591084850001</v>
      </c>
      <c r="AC21" s="9">
        <v>2251.8279735870001</v>
      </c>
      <c r="AD21" s="9">
        <v>52888.358815250023</v>
      </c>
      <c r="AE21" s="11">
        <v>0.34012478000000002</v>
      </c>
      <c r="AF21" s="7">
        <v>70958.599443066982</v>
      </c>
      <c r="AG21" s="9">
        <v>9731.0399676100005</v>
      </c>
      <c r="AH21" s="9">
        <v>1.9987477000000003E-2</v>
      </c>
      <c r="AI21" s="9">
        <v>61227.461286530001</v>
      </c>
      <c r="AJ21" s="11">
        <v>7.8201449999999992E-2</v>
      </c>
      <c r="AK21" s="7">
        <v>61298.842958190005</v>
      </c>
      <c r="AL21" s="9">
        <v>9757.1846414200008</v>
      </c>
      <c r="AM21" s="9">
        <v>1.153467E-2</v>
      </c>
      <c r="AN21" s="9">
        <v>51539.280579849998</v>
      </c>
      <c r="AO21" s="11">
        <v>2.3662022500000002</v>
      </c>
      <c r="AP21" s="7">
        <v>66342.787083509989</v>
      </c>
      <c r="AQ21" s="9">
        <v>18967.56073384</v>
      </c>
      <c r="AR21" s="9">
        <v>2387.8623744699998</v>
      </c>
      <c r="AS21" s="9">
        <v>44987.292867739983</v>
      </c>
      <c r="AT21" s="11">
        <v>7.1107460000000011E-2</v>
      </c>
      <c r="AU21" s="7">
        <v>128984.12725906401</v>
      </c>
      <c r="AV21" s="9">
        <v>11930.209704970001</v>
      </c>
      <c r="AW21" s="9">
        <v>660.87355546399999</v>
      </c>
      <c r="AX21" s="9">
        <v>54890.815115560006</v>
      </c>
      <c r="AY21" s="11">
        <v>61502.228883069998</v>
      </c>
      <c r="AZ21" s="7">
        <v>75798.630761163993</v>
      </c>
      <c r="BA21" s="9">
        <v>9668.1925655200012</v>
      </c>
      <c r="BB21" s="9">
        <v>281.71560667400001</v>
      </c>
      <c r="BC21" s="9">
        <v>64172.942988969975</v>
      </c>
      <c r="BD21" s="11">
        <v>1675.7796000000001</v>
      </c>
      <c r="BE21" s="7">
        <v>74089.695343458981</v>
      </c>
      <c r="BF21" s="9">
        <v>10591.40528108</v>
      </c>
      <c r="BG21" s="9">
        <v>221.44910210899999</v>
      </c>
      <c r="BH21" s="9">
        <v>62638.975990269988</v>
      </c>
      <c r="BI21" s="11">
        <v>637.86496999999997</v>
      </c>
      <c r="BJ21" s="7">
        <v>806164.85283108708</v>
      </c>
      <c r="BK21" s="9">
        <v>135614.83885338999</v>
      </c>
      <c r="BL21" s="9">
        <v>5803.9040131879992</v>
      </c>
      <c r="BM21" s="9">
        <v>600926.56592654006</v>
      </c>
      <c r="BN21" s="11">
        <v>63819.544037969004</v>
      </c>
      <c r="BP21" s="27"/>
    </row>
    <row r="22" spans="1:68" ht="15.75" x14ac:dyDescent="0.25">
      <c r="A22" s="23" t="s">
        <v>14</v>
      </c>
      <c r="B22" s="7">
        <f t="shared" ref="B22:F22" si="28">B48+B73</f>
        <v>46753.293815083998</v>
      </c>
      <c r="C22" s="9">
        <f t="shared" si="28"/>
        <v>24874.64536839</v>
      </c>
      <c r="D22" s="9">
        <f t="shared" si="28"/>
        <v>0</v>
      </c>
      <c r="E22" s="9">
        <f t="shared" si="28"/>
        <v>21878.617527950002</v>
      </c>
      <c r="F22" s="11">
        <f t="shared" si="28"/>
        <v>3.0918743999999998E-2</v>
      </c>
      <c r="G22" s="7">
        <f t="shared" ref="G22:K22" si="29">G48+G73</f>
        <v>51974.875688615983</v>
      </c>
      <c r="H22" s="9">
        <f t="shared" si="29"/>
        <v>25766.841870429998</v>
      </c>
      <c r="I22" s="9">
        <f t="shared" si="29"/>
        <v>0</v>
      </c>
      <c r="J22" s="9">
        <f t="shared" si="29"/>
        <v>26208.032786079992</v>
      </c>
      <c r="K22" s="11">
        <f t="shared" si="29"/>
        <v>1.0321060000000001E-3</v>
      </c>
      <c r="L22" s="7">
        <v>60890.178725016005</v>
      </c>
      <c r="M22" s="9">
        <v>23147.846716920001</v>
      </c>
      <c r="N22" s="9">
        <v>0</v>
      </c>
      <c r="O22" s="9">
        <v>37742.309258360001</v>
      </c>
      <c r="P22" s="11">
        <v>2.2749735999999996E-2</v>
      </c>
      <c r="Q22" s="7">
        <v>65812.487655738994</v>
      </c>
      <c r="R22" s="9">
        <v>21674.13231746</v>
      </c>
      <c r="S22" s="9">
        <v>449.87272463900001</v>
      </c>
      <c r="T22" s="9">
        <v>43688.482613640001</v>
      </c>
      <c r="U22" s="11">
        <v>0</v>
      </c>
      <c r="V22" s="7">
        <v>65030.29794815999</v>
      </c>
      <c r="W22" s="9">
        <v>22918.929867999999</v>
      </c>
      <c r="X22" s="9">
        <v>5.0265830000000004E-2</v>
      </c>
      <c r="Y22" s="9">
        <v>42111.317814329988</v>
      </c>
      <c r="Z22" s="11">
        <v>0</v>
      </c>
      <c r="AA22" s="7">
        <v>65606.574350833995</v>
      </c>
      <c r="AB22" s="9">
        <v>22527.480507419998</v>
      </c>
      <c r="AC22" s="9">
        <v>9.6244239999999995E-3</v>
      </c>
      <c r="AD22" s="9">
        <v>43079.084218989999</v>
      </c>
      <c r="AE22" s="11">
        <v>0</v>
      </c>
      <c r="AF22" s="7">
        <v>71793.211516369978</v>
      </c>
      <c r="AG22" s="9">
        <v>22236.26201518</v>
      </c>
      <c r="AH22" s="9">
        <v>4.8991069999999998E-2</v>
      </c>
      <c r="AI22" s="9">
        <v>49556.900510119987</v>
      </c>
      <c r="AJ22" s="11">
        <v>0</v>
      </c>
      <c r="AK22" s="7">
        <v>73290.880173518992</v>
      </c>
      <c r="AL22" s="9">
        <v>24067.928115160004</v>
      </c>
      <c r="AM22" s="9">
        <v>4.5356808999999991E-2</v>
      </c>
      <c r="AN22" s="9">
        <v>49222.906701549997</v>
      </c>
      <c r="AO22" s="11">
        <v>0</v>
      </c>
      <c r="AP22" s="7">
        <v>71185.665802387011</v>
      </c>
      <c r="AQ22" s="9">
        <v>32212.230739530001</v>
      </c>
      <c r="AR22" s="9">
        <v>490.02987261699997</v>
      </c>
      <c r="AS22" s="9">
        <v>38483.40519024001</v>
      </c>
      <c r="AT22" s="11">
        <v>0</v>
      </c>
      <c r="AU22" s="7">
        <v>74723.241232928995</v>
      </c>
      <c r="AV22" s="9">
        <v>27014.983958369998</v>
      </c>
      <c r="AW22" s="9">
        <v>454.33425195899997</v>
      </c>
      <c r="AX22" s="9">
        <v>47253.9230226</v>
      </c>
      <c r="AY22" s="11">
        <v>0</v>
      </c>
      <c r="AZ22" s="7">
        <v>81710.990324996004</v>
      </c>
      <c r="BA22" s="9">
        <v>26494.114831179999</v>
      </c>
      <c r="BB22" s="9">
        <v>0.18729433600000001</v>
      </c>
      <c r="BC22" s="9">
        <v>55216.688199480013</v>
      </c>
      <c r="BD22" s="11">
        <v>0</v>
      </c>
      <c r="BE22" s="7">
        <v>77793.217703731993</v>
      </c>
      <c r="BF22" s="9">
        <v>27182.505874270002</v>
      </c>
      <c r="BG22" s="9">
        <v>2.8136342000000002E-2</v>
      </c>
      <c r="BH22" s="9">
        <v>50610.683693119987</v>
      </c>
      <c r="BI22" s="11">
        <v>0</v>
      </c>
      <c r="BJ22" s="7">
        <v>806564.91493738187</v>
      </c>
      <c r="BK22" s="9">
        <v>300117.90218231</v>
      </c>
      <c r="BL22" s="9">
        <v>1394.6065180259998</v>
      </c>
      <c r="BM22" s="9">
        <v>505052.35153645993</v>
      </c>
      <c r="BN22" s="11">
        <v>5.4700585999999995E-2</v>
      </c>
      <c r="BP22" s="27"/>
    </row>
    <row r="23" spans="1:68" ht="15.75" x14ac:dyDescent="0.25">
      <c r="A23" s="23" t="s">
        <v>15</v>
      </c>
      <c r="B23" s="7">
        <f t="shared" ref="B23:F23" si="30">B49+B74</f>
        <v>16770.946741880001</v>
      </c>
      <c r="C23" s="9">
        <f t="shared" si="30"/>
        <v>7016.1036411300001</v>
      </c>
      <c r="D23" s="9">
        <f t="shared" si="30"/>
        <v>866.67832010999996</v>
      </c>
      <c r="E23" s="9">
        <f t="shared" si="30"/>
        <v>8888.16021783</v>
      </c>
      <c r="F23" s="11">
        <f t="shared" si="30"/>
        <v>4.5628100000000005E-3</v>
      </c>
      <c r="G23" s="7">
        <f t="shared" ref="G23:K23" si="31">G49+G74</f>
        <v>20434.059731754998</v>
      </c>
      <c r="H23" s="9">
        <f t="shared" si="31"/>
        <v>9893.7238551499995</v>
      </c>
      <c r="I23" s="9">
        <f t="shared" si="31"/>
        <v>451.55239</v>
      </c>
      <c r="J23" s="9">
        <f t="shared" si="31"/>
        <v>10088.770223240001</v>
      </c>
      <c r="K23" s="11">
        <f t="shared" si="31"/>
        <v>1.3263365000000001E-2</v>
      </c>
      <c r="L23" s="7">
        <v>32468.797234311001</v>
      </c>
      <c r="M23" s="9">
        <v>10373.958211090001</v>
      </c>
      <c r="N23" s="9">
        <v>483.86422438599999</v>
      </c>
      <c r="O23" s="9">
        <v>21430.219932380001</v>
      </c>
      <c r="P23" s="11">
        <v>180.75486645499998</v>
      </c>
      <c r="Q23" s="7">
        <v>31984.587828434</v>
      </c>
      <c r="R23" s="9">
        <v>10924.4582383</v>
      </c>
      <c r="S23" s="9">
        <v>449.08714946399999</v>
      </c>
      <c r="T23" s="9">
        <v>20590.998920180002</v>
      </c>
      <c r="U23" s="11">
        <v>20.043520489999999</v>
      </c>
      <c r="V23" s="7">
        <v>33142.389128357005</v>
      </c>
      <c r="W23" s="9">
        <v>11096.135608599998</v>
      </c>
      <c r="X23" s="9">
        <v>1.1574327000000001E-2</v>
      </c>
      <c r="Y23" s="9">
        <v>21984.182011800003</v>
      </c>
      <c r="Z23" s="11">
        <v>62.059933630000003</v>
      </c>
      <c r="AA23" s="7">
        <v>32334.262311864994</v>
      </c>
      <c r="AB23" s="9">
        <v>9380.4822050700004</v>
      </c>
      <c r="AC23" s="9">
        <v>338.07724715499995</v>
      </c>
      <c r="AD23" s="9">
        <v>22546.101045679996</v>
      </c>
      <c r="AE23" s="11">
        <v>69.601813960000015</v>
      </c>
      <c r="AF23" s="7">
        <v>28920.482143475998</v>
      </c>
      <c r="AG23" s="9">
        <v>6671.1946177199989</v>
      </c>
      <c r="AH23" s="9">
        <v>1.2032495999999998E-2</v>
      </c>
      <c r="AI23" s="9">
        <v>22249.274683730004</v>
      </c>
      <c r="AJ23" s="11">
        <v>8.0952999999999993E-4</v>
      </c>
      <c r="AK23" s="7">
        <v>31964.547105748999</v>
      </c>
      <c r="AL23" s="9">
        <v>9060.4640357799981</v>
      </c>
      <c r="AM23" s="9">
        <v>1587.0487762490002</v>
      </c>
      <c r="AN23" s="9">
        <v>21309.045540089999</v>
      </c>
      <c r="AO23" s="11">
        <v>7.9887536299999997</v>
      </c>
      <c r="AP23" s="7">
        <v>29563.099058498003</v>
      </c>
      <c r="AQ23" s="9">
        <v>12178.848312689999</v>
      </c>
      <c r="AR23" s="9">
        <v>380.70561484799998</v>
      </c>
      <c r="AS23" s="9">
        <v>17000.85826728</v>
      </c>
      <c r="AT23" s="11">
        <v>2.6868636800000001</v>
      </c>
      <c r="AU23" s="7">
        <v>30827.947427697996</v>
      </c>
      <c r="AV23" s="9">
        <v>8102.9126408399998</v>
      </c>
      <c r="AW23" s="9">
        <v>384.537558128</v>
      </c>
      <c r="AX23" s="9">
        <v>22207.629972249997</v>
      </c>
      <c r="AY23" s="11">
        <v>132.86725648000001</v>
      </c>
      <c r="AZ23" s="7">
        <v>38641.677740504005</v>
      </c>
      <c r="BA23" s="9">
        <v>7471.8947175699996</v>
      </c>
      <c r="BB23" s="9">
        <v>411.673257084</v>
      </c>
      <c r="BC23" s="9">
        <v>30574.585665580005</v>
      </c>
      <c r="BD23" s="11">
        <v>183.52410027000002</v>
      </c>
      <c r="BE23" s="7">
        <v>34895.617249258001</v>
      </c>
      <c r="BF23" s="9">
        <v>7925.1559674999999</v>
      </c>
      <c r="BG23" s="9">
        <v>666.22371389800003</v>
      </c>
      <c r="BH23" s="9">
        <v>26071.058353340002</v>
      </c>
      <c r="BI23" s="11">
        <v>233.17921452000002</v>
      </c>
      <c r="BJ23" s="7">
        <v>361948.41370178503</v>
      </c>
      <c r="BK23" s="9">
        <v>110095.33205144</v>
      </c>
      <c r="BL23" s="9">
        <v>6019.4718581449988</v>
      </c>
      <c r="BM23" s="9">
        <v>244940.88483338003</v>
      </c>
      <c r="BN23" s="11">
        <v>892.72495881999998</v>
      </c>
      <c r="BP23" s="27"/>
    </row>
    <row r="24" spans="1:68" ht="15.75" x14ac:dyDescent="0.25">
      <c r="A24" s="23" t="s">
        <v>18</v>
      </c>
      <c r="B24" s="7">
        <f t="shared" ref="B24:F24" si="32">B50+B75</f>
        <v>21962.188430706003</v>
      </c>
      <c r="C24" s="9">
        <f t="shared" si="32"/>
        <v>4571.1924292299991</v>
      </c>
      <c r="D24" s="9">
        <f t="shared" si="32"/>
        <v>6.1767260000000004E-3</v>
      </c>
      <c r="E24" s="9">
        <f t="shared" si="32"/>
        <v>17390.989824750002</v>
      </c>
      <c r="F24" s="11">
        <f t="shared" si="32"/>
        <v>0</v>
      </c>
      <c r="G24" s="7">
        <f t="shared" ref="G24:K24" si="33">G50+G75</f>
        <v>26619.848161906993</v>
      </c>
      <c r="H24" s="9">
        <f t="shared" si="33"/>
        <v>4562.8727221199988</v>
      </c>
      <c r="I24" s="9">
        <f t="shared" si="33"/>
        <v>0</v>
      </c>
      <c r="J24" s="9">
        <f t="shared" si="33"/>
        <v>22056.187702169995</v>
      </c>
      <c r="K24" s="11">
        <f t="shared" si="33"/>
        <v>0.787737617</v>
      </c>
      <c r="L24" s="7">
        <v>32641.581675963003</v>
      </c>
      <c r="M24" s="9">
        <v>4104.2289151900004</v>
      </c>
      <c r="N24" s="9"/>
      <c r="O24" s="9">
        <v>28537.352756200005</v>
      </c>
      <c r="P24" s="11">
        <v>4.5730000000000001E-6</v>
      </c>
      <c r="Q24" s="7">
        <v>38516.096142738003</v>
      </c>
      <c r="R24" s="9">
        <v>7086.5036670399995</v>
      </c>
      <c r="S24" s="9">
        <v>2.4925358000000002E-2</v>
      </c>
      <c r="T24" s="9">
        <v>31429.567550340002</v>
      </c>
      <c r="U24" s="11">
        <v>0</v>
      </c>
      <c r="V24" s="7">
        <v>39488.737815412991</v>
      </c>
      <c r="W24" s="9">
        <v>4778.3825929700015</v>
      </c>
      <c r="X24" s="9">
        <v>3.9528530000000001E-3</v>
      </c>
      <c r="Y24" s="9">
        <v>34710.351269589999</v>
      </c>
      <c r="Z24" s="11">
        <v>0</v>
      </c>
      <c r="AA24" s="7">
        <v>41792.835635729993</v>
      </c>
      <c r="AB24" s="9">
        <v>4728.4206387299992</v>
      </c>
      <c r="AC24" s="9">
        <v>0</v>
      </c>
      <c r="AD24" s="9">
        <v>37064.414997</v>
      </c>
      <c r="AE24" s="11">
        <v>0</v>
      </c>
      <c r="AF24" s="7">
        <v>51272.99628066102</v>
      </c>
      <c r="AG24" s="9">
        <v>4285.2912625700001</v>
      </c>
      <c r="AH24" s="9">
        <v>1.1083210000000002E-3</v>
      </c>
      <c r="AI24" s="9">
        <v>46987.703909770018</v>
      </c>
      <c r="AJ24" s="11">
        <v>0</v>
      </c>
      <c r="AK24" s="7">
        <v>42841.56582258</v>
      </c>
      <c r="AL24" s="9">
        <v>4915.8071095200003</v>
      </c>
      <c r="AM24" s="9">
        <v>0</v>
      </c>
      <c r="AN24" s="9">
        <v>37925.758713060008</v>
      </c>
      <c r="AO24" s="11">
        <v>0</v>
      </c>
      <c r="AP24" s="7">
        <v>40735.743473116003</v>
      </c>
      <c r="AQ24" s="9">
        <v>14335.055203669999</v>
      </c>
      <c r="AR24" s="9">
        <v>3.3296000000000001E-5</v>
      </c>
      <c r="AS24" s="9">
        <v>26400.688236150003</v>
      </c>
      <c r="AT24" s="11">
        <v>0</v>
      </c>
      <c r="AU24" s="7">
        <v>45440.652065846007</v>
      </c>
      <c r="AV24" s="9">
        <v>6452.8710059799996</v>
      </c>
      <c r="AW24" s="9">
        <v>1.43666E-4</v>
      </c>
      <c r="AX24" s="9">
        <v>38987.780916200005</v>
      </c>
      <c r="AY24" s="11">
        <v>0</v>
      </c>
      <c r="AZ24" s="7">
        <v>52294.583931090987</v>
      </c>
      <c r="BA24" s="9">
        <v>5166.3558035200003</v>
      </c>
      <c r="BB24" s="9">
        <v>7.6288100000000008E-4</v>
      </c>
      <c r="BC24" s="9">
        <v>47128.227364689985</v>
      </c>
      <c r="BD24" s="11">
        <v>0</v>
      </c>
      <c r="BE24" s="7">
        <v>54003.532290878989</v>
      </c>
      <c r="BF24" s="9">
        <v>5979.4065541100008</v>
      </c>
      <c r="BG24" s="9">
        <v>2.5283090000000003E-3</v>
      </c>
      <c r="BH24" s="9">
        <v>48024.123208459991</v>
      </c>
      <c r="BI24" s="11">
        <v>0</v>
      </c>
      <c r="BJ24" s="7">
        <v>487610.36172663007</v>
      </c>
      <c r="BK24" s="9">
        <v>70966.387904649993</v>
      </c>
      <c r="BL24" s="9">
        <v>3.9631410000000006E-2</v>
      </c>
      <c r="BM24" s="9">
        <v>416643.14644838002</v>
      </c>
      <c r="BN24" s="11">
        <v>0.78774219000000001</v>
      </c>
      <c r="BP24" s="27"/>
    </row>
    <row r="25" spans="1:68" ht="15.75" x14ac:dyDescent="0.25">
      <c r="A25" s="23" t="s">
        <v>27</v>
      </c>
      <c r="B25" s="7">
        <f t="shared" ref="B25:F25" si="34">B51+B76</f>
        <v>6941.6238944999986</v>
      </c>
      <c r="C25" s="9">
        <f t="shared" si="34"/>
        <v>1277.1651438399999</v>
      </c>
      <c r="D25" s="9">
        <f t="shared" si="34"/>
        <v>0</v>
      </c>
      <c r="E25" s="9">
        <f t="shared" si="34"/>
        <v>5664.4587506599992</v>
      </c>
      <c r="F25" s="11">
        <f t="shared" si="34"/>
        <v>0</v>
      </c>
      <c r="G25" s="7">
        <f t="shared" ref="G25:K25" si="35">G51+G76</f>
        <v>8112.6386661400002</v>
      </c>
      <c r="H25" s="9">
        <f t="shared" si="35"/>
        <v>1672.3576085200002</v>
      </c>
      <c r="I25" s="9">
        <f t="shared" si="35"/>
        <v>0</v>
      </c>
      <c r="J25" s="9">
        <f t="shared" si="35"/>
        <v>6440.2810576200009</v>
      </c>
      <c r="K25" s="11">
        <f t="shared" si="35"/>
        <v>0</v>
      </c>
      <c r="L25" s="7">
        <v>12701.976039430005</v>
      </c>
      <c r="M25" s="9">
        <v>2272.2453640399999</v>
      </c>
      <c r="N25" s="9">
        <v>0</v>
      </c>
      <c r="O25" s="9">
        <v>10429.712379750004</v>
      </c>
      <c r="P25" s="11">
        <v>1.8295639999999998E-2</v>
      </c>
      <c r="Q25" s="7">
        <v>15052.582293890002</v>
      </c>
      <c r="R25" s="9">
        <v>2655.1211099000002</v>
      </c>
      <c r="S25" s="9">
        <v>0</v>
      </c>
      <c r="T25" s="9">
        <v>12397.461183990001</v>
      </c>
      <c r="U25" s="11">
        <v>0</v>
      </c>
      <c r="V25" s="7">
        <v>15601.372903359999</v>
      </c>
      <c r="W25" s="9">
        <v>1852.55999976</v>
      </c>
      <c r="X25" s="9">
        <v>0</v>
      </c>
      <c r="Y25" s="9">
        <v>13748.759753079998</v>
      </c>
      <c r="Z25" s="11">
        <v>5.3150520000000007E-2</v>
      </c>
      <c r="AA25" s="7">
        <v>16084.128272359998</v>
      </c>
      <c r="AB25" s="9">
        <v>2707.1890605999997</v>
      </c>
      <c r="AC25" s="9">
        <v>0</v>
      </c>
      <c r="AD25" s="9">
        <v>13376.894349279999</v>
      </c>
      <c r="AE25" s="11">
        <v>4.4862480000000003E-2</v>
      </c>
      <c r="AF25" s="7">
        <v>16429.730389570002</v>
      </c>
      <c r="AG25" s="9">
        <v>1845.8649376599999</v>
      </c>
      <c r="AH25" s="9">
        <v>0</v>
      </c>
      <c r="AI25" s="9">
        <v>14583.691494810004</v>
      </c>
      <c r="AJ25" s="11">
        <v>0.1739571</v>
      </c>
      <c r="AK25" s="7">
        <v>15573.270046170001</v>
      </c>
      <c r="AL25" s="9">
        <v>1718.69896008</v>
      </c>
      <c r="AM25" s="9">
        <v>0</v>
      </c>
      <c r="AN25" s="9">
        <v>13852.0838487</v>
      </c>
      <c r="AO25" s="11">
        <v>2.4872373900000002</v>
      </c>
      <c r="AP25" s="7">
        <v>14770.959341330003</v>
      </c>
      <c r="AQ25" s="9">
        <v>3833.6605833000003</v>
      </c>
      <c r="AR25" s="9">
        <v>0</v>
      </c>
      <c r="AS25" s="9">
        <v>10937.09592075</v>
      </c>
      <c r="AT25" s="11">
        <v>0.20283728000000001</v>
      </c>
      <c r="AU25" s="7">
        <v>15233.422753460001</v>
      </c>
      <c r="AV25" s="9">
        <v>2941.7203044000003</v>
      </c>
      <c r="AW25" s="9">
        <v>0</v>
      </c>
      <c r="AX25" s="9">
        <v>12291.578983730002</v>
      </c>
      <c r="AY25" s="11">
        <v>0.12346533</v>
      </c>
      <c r="AZ25" s="7">
        <v>16084.987604120002</v>
      </c>
      <c r="BA25" s="9">
        <v>2300.0932044300002</v>
      </c>
      <c r="BB25" s="9">
        <v>0</v>
      </c>
      <c r="BC25" s="9">
        <v>13784.763922140004</v>
      </c>
      <c r="BD25" s="11">
        <v>0.13047755</v>
      </c>
      <c r="BE25" s="7">
        <v>15767.582203260001</v>
      </c>
      <c r="BF25" s="9">
        <v>2550.2468603000002</v>
      </c>
      <c r="BG25" s="9">
        <v>0</v>
      </c>
      <c r="BH25" s="9">
        <v>13216.761804309999</v>
      </c>
      <c r="BI25" s="11">
        <v>0.57353865000000004</v>
      </c>
      <c r="BJ25" s="7">
        <v>168354.27440759001</v>
      </c>
      <c r="BK25" s="9">
        <v>27626.923136830002</v>
      </c>
      <c r="BL25" s="9">
        <v>0</v>
      </c>
      <c r="BM25" s="9">
        <v>140723.54344882001</v>
      </c>
      <c r="BN25" s="11">
        <v>3.8078219400000006</v>
      </c>
      <c r="BP25" s="27"/>
    </row>
    <row r="26" spans="1:68" ht="15.75" x14ac:dyDescent="0.25">
      <c r="A26" s="23" t="s">
        <v>16</v>
      </c>
      <c r="B26" s="7">
        <f t="shared" ref="B26:F26" si="36">B52+B77</f>
        <v>955197.96894092904</v>
      </c>
      <c r="C26" s="9">
        <f t="shared" si="36"/>
        <v>517686.20212575002</v>
      </c>
      <c r="D26" s="9">
        <f t="shared" si="36"/>
        <v>53643.418420442002</v>
      </c>
      <c r="E26" s="9">
        <f t="shared" si="36"/>
        <v>304722.83234367002</v>
      </c>
      <c r="F26" s="11">
        <f t="shared" si="36"/>
        <v>79145.516051067025</v>
      </c>
      <c r="G26" s="7">
        <f t="shared" ref="G26:K26" si="37">G52+G77</f>
        <v>930615.73198159412</v>
      </c>
      <c r="H26" s="9">
        <f t="shared" si="37"/>
        <v>547718.68414597004</v>
      </c>
      <c r="I26" s="9">
        <f t="shared" si="37"/>
        <v>64845.535281619996</v>
      </c>
      <c r="J26" s="9">
        <f t="shared" si="37"/>
        <v>298155.42784393998</v>
      </c>
      <c r="K26" s="11">
        <f t="shared" si="37"/>
        <v>19896.084710063999</v>
      </c>
      <c r="L26" s="7">
        <v>1113172.1884971997</v>
      </c>
      <c r="M26" s="9">
        <v>534428.59084369999</v>
      </c>
      <c r="N26" s="9">
        <v>54854.529253627981</v>
      </c>
      <c r="O26" s="9">
        <v>504475.76965636999</v>
      </c>
      <c r="P26" s="11">
        <v>19413.298743502</v>
      </c>
      <c r="Q26" s="7">
        <v>1243782.6476197662</v>
      </c>
      <c r="R26" s="9">
        <v>489496.2558715801</v>
      </c>
      <c r="S26" s="9">
        <v>54833.92516678301</v>
      </c>
      <c r="T26" s="9">
        <v>637284.03341454</v>
      </c>
      <c r="U26" s="11">
        <v>62168.433166863004</v>
      </c>
      <c r="V26" s="7">
        <v>1200652.264092973</v>
      </c>
      <c r="W26" s="9">
        <v>609206.39696849999</v>
      </c>
      <c r="X26" s="9">
        <v>65419.84266598001</v>
      </c>
      <c r="Y26" s="9">
        <v>489169.87735800003</v>
      </c>
      <c r="Z26" s="11">
        <v>36856.147100493006</v>
      </c>
      <c r="AA26" s="7">
        <v>1226667.7950735372</v>
      </c>
      <c r="AB26" s="9">
        <v>556381.19861610013</v>
      </c>
      <c r="AC26" s="9">
        <v>58789.910321624004</v>
      </c>
      <c r="AD26" s="9">
        <v>572748.48512780003</v>
      </c>
      <c r="AE26" s="11">
        <v>38748.201008013006</v>
      </c>
      <c r="AF26" s="7">
        <v>1174786.6718042258</v>
      </c>
      <c r="AG26" s="9">
        <v>470537.52022941993</v>
      </c>
      <c r="AH26" s="9">
        <v>58037.124925663011</v>
      </c>
      <c r="AI26" s="9">
        <v>629539.75671095995</v>
      </c>
      <c r="AJ26" s="11">
        <v>16672.269938182999</v>
      </c>
      <c r="AK26" s="7">
        <v>1455351.6178971552</v>
      </c>
      <c r="AL26" s="9">
        <v>606141.20546987036</v>
      </c>
      <c r="AM26" s="9">
        <v>75443.554568488995</v>
      </c>
      <c r="AN26" s="9">
        <v>587467.67385869985</v>
      </c>
      <c r="AO26" s="11">
        <v>186299.18400009596</v>
      </c>
      <c r="AP26" s="7">
        <v>1264427.6109026333</v>
      </c>
      <c r="AQ26" s="9">
        <v>578461.76182772999</v>
      </c>
      <c r="AR26" s="9">
        <v>50616.44658497101</v>
      </c>
      <c r="AS26" s="9">
        <v>612434.37833275041</v>
      </c>
      <c r="AT26" s="11">
        <v>22915.024157182008</v>
      </c>
      <c r="AU26" s="7">
        <v>1258977.0746653455</v>
      </c>
      <c r="AV26" s="9">
        <v>573588.28791619011</v>
      </c>
      <c r="AW26" s="9">
        <v>53464.944386728996</v>
      </c>
      <c r="AX26" s="9">
        <v>593721.58811697026</v>
      </c>
      <c r="AY26" s="11">
        <v>38202.254245455995</v>
      </c>
      <c r="AZ26" s="7">
        <v>1390413.0766020417</v>
      </c>
      <c r="BA26" s="9">
        <v>633224.60429999011</v>
      </c>
      <c r="BB26" s="9">
        <v>61600.647713001003</v>
      </c>
      <c r="BC26" s="9">
        <v>643355.13568453048</v>
      </c>
      <c r="BD26" s="11">
        <v>52232.688904520008</v>
      </c>
      <c r="BE26" s="7">
        <v>1935592.5134600073</v>
      </c>
      <c r="BF26" s="9">
        <v>782817.19058713003</v>
      </c>
      <c r="BG26" s="9">
        <v>111231.489862431</v>
      </c>
      <c r="BH26" s="9">
        <v>706884.32421397022</v>
      </c>
      <c r="BI26" s="11">
        <v>334659.50879647606</v>
      </c>
      <c r="BJ26" s="7">
        <v>15149637.161537407</v>
      </c>
      <c r="BK26" s="9">
        <v>6899687.898901931</v>
      </c>
      <c r="BL26" s="9">
        <v>762781.36915136105</v>
      </c>
      <c r="BM26" s="9">
        <v>6579959.2826622007</v>
      </c>
      <c r="BN26" s="11">
        <v>907208.61082191509</v>
      </c>
      <c r="BP26" s="27"/>
    </row>
    <row r="27" spans="1:68" ht="15.75" x14ac:dyDescent="0.25">
      <c r="A27" s="23" t="s">
        <v>28</v>
      </c>
      <c r="B27" s="7">
        <f t="shared" ref="B27:F27" si="38">B53+B78</f>
        <v>157869.120455809</v>
      </c>
      <c r="C27" s="9">
        <f t="shared" si="38"/>
        <v>60531.244146159996</v>
      </c>
      <c r="D27" s="9">
        <f t="shared" si="38"/>
        <v>6.3161197290000004</v>
      </c>
      <c r="E27" s="9">
        <f t="shared" si="38"/>
        <v>92388.883474999995</v>
      </c>
      <c r="F27" s="11">
        <f t="shared" si="38"/>
        <v>4942.6767149199995</v>
      </c>
      <c r="G27" s="7">
        <f t="shared" ref="G27:K27" si="39">G53+G78</f>
        <v>158564.97419928899</v>
      </c>
      <c r="H27" s="9">
        <f t="shared" si="39"/>
        <v>47856.79314034</v>
      </c>
      <c r="I27" s="9">
        <f t="shared" si="39"/>
        <v>2404.1635504569999</v>
      </c>
      <c r="J27" s="9">
        <f t="shared" si="39"/>
        <v>107703.19912418</v>
      </c>
      <c r="K27" s="11">
        <f t="shared" si="39"/>
        <v>600.81838431200003</v>
      </c>
      <c r="L27" s="7">
        <v>214224.12950678697</v>
      </c>
      <c r="M27" s="9">
        <v>40820.895631029998</v>
      </c>
      <c r="N27" s="9">
        <v>12031.373331852999</v>
      </c>
      <c r="O27" s="9">
        <v>145981.37685557996</v>
      </c>
      <c r="P27" s="11">
        <v>15390.483688323999</v>
      </c>
      <c r="Q27" s="7">
        <v>230434.39333660901</v>
      </c>
      <c r="R27" s="9">
        <v>52709.263393559995</v>
      </c>
      <c r="S27" s="9">
        <v>3935.2917089369998</v>
      </c>
      <c r="T27" s="9">
        <v>172519.12694357999</v>
      </c>
      <c r="U27" s="11">
        <v>1270.711290532</v>
      </c>
      <c r="V27" s="7">
        <v>276519.41390545794</v>
      </c>
      <c r="W27" s="9">
        <v>75432.488013689988</v>
      </c>
      <c r="X27" s="9">
        <v>19737.722024692001</v>
      </c>
      <c r="Y27" s="9">
        <v>179368.61329634997</v>
      </c>
      <c r="Z27" s="11">
        <v>1980.5905707260001</v>
      </c>
      <c r="AA27" s="7">
        <v>267601.34258463909</v>
      </c>
      <c r="AB27" s="9">
        <v>54706.55105409</v>
      </c>
      <c r="AC27" s="9">
        <v>30087.391054798001</v>
      </c>
      <c r="AD27" s="9">
        <v>182024.3777927201</v>
      </c>
      <c r="AE27" s="11">
        <v>783.02268303100004</v>
      </c>
      <c r="AF27" s="7">
        <v>257529.14929028903</v>
      </c>
      <c r="AG27" s="9">
        <v>46432.988043020006</v>
      </c>
      <c r="AH27" s="9">
        <v>8846.400216303</v>
      </c>
      <c r="AI27" s="9">
        <v>202194.31861958004</v>
      </c>
      <c r="AJ27" s="11">
        <v>55.442411385999989</v>
      </c>
      <c r="AK27" s="7">
        <v>257177.73600407792</v>
      </c>
      <c r="AL27" s="9">
        <v>41294.714379909994</v>
      </c>
      <c r="AM27" s="9">
        <v>8754.6853991050011</v>
      </c>
      <c r="AN27" s="9">
        <v>206936.2571505399</v>
      </c>
      <c r="AO27" s="11">
        <v>192.079074523</v>
      </c>
      <c r="AP27" s="7">
        <v>261958.02216673494</v>
      </c>
      <c r="AQ27" s="9">
        <v>74890.609719879998</v>
      </c>
      <c r="AR27" s="9">
        <v>5158.4757159860001</v>
      </c>
      <c r="AS27" s="9">
        <v>172717.05831964998</v>
      </c>
      <c r="AT27" s="11">
        <v>9191.8784112190006</v>
      </c>
      <c r="AU27" s="7">
        <v>266531.19538926793</v>
      </c>
      <c r="AV27" s="9">
        <v>58851.043603669998</v>
      </c>
      <c r="AW27" s="9">
        <v>12934.403043890999</v>
      </c>
      <c r="AX27" s="9">
        <v>187783.24702338997</v>
      </c>
      <c r="AY27" s="11">
        <v>6962.5017183170003</v>
      </c>
      <c r="AZ27" s="7">
        <v>336750.63218251889</v>
      </c>
      <c r="BA27" s="9">
        <v>66002.614522579999</v>
      </c>
      <c r="BB27" s="9">
        <v>9051.8880402630002</v>
      </c>
      <c r="BC27" s="9">
        <v>215013.9035983599</v>
      </c>
      <c r="BD27" s="11">
        <v>46682.226021316004</v>
      </c>
      <c r="BE27" s="7">
        <v>526009.39886606205</v>
      </c>
      <c r="BF27" s="9">
        <v>87693.390312859992</v>
      </c>
      <c r="BG27" s="9">
        <v>126801.320024769</v>
      </c>
      <c r="BH27" s="9">
        <v>311409.85870911006</v>
      </c>
      <c r="BI27" s="11">
        <v>104.82981932300001</v>
      </c>
      <c r="BJ27" s="7">
        <v>3211169.5078875418</v>
      </c>
      <c r="BK27" s="9">
        <v>707222.59596079006</v>
      </c>
      <c r="BL27" s="9">
        <v>239749.43023078301</v>
      </c>
      <c r="BM27" s="9">
        <v>2176040.2209080397</v>
      </c>
      <c r="BN27" s="11">
        <v>88157.260787929001</v>
      </c>
      <c r="BP27" s="27"/>
    </row>
    <row r="28" spans="1:68" ht="15.75" x14ac:dyDescent="0.25">
      <c r="A28" s="23" t="s">
        <v>17</v>
      </c>
      <c r="B28" s="8">
        <f t="shared" ref="B28:F28" si="40">B54+B79</f>
        <v>79435.441310484995</v>
      </c>
      <c r="C28" s="10">
        <f t="shared" si="40"/>
        <v>24895.102660620003</v>
      </c>
      <c r="D28" s="10">
        <f t="shared" si="40"/>
        <v>60.508112893000003</v>
      </c>
      <c r="E28" s="10">
        <f t="shared" si="40"/>
        <v>53090.989187500003</v>
      </c>
      <c r="F28" s="12">
        <f t="shared" si="40"/>
        <v>1388.841349472</v>
      </c>
      <c r="G28" s="8">
        <f t="shared" ref="G28:K28" si="41">G54+G79</f>
        <v>94103.320843132999</v>
      </c>
      <c r="H28" s="10">
        <f t="shared" si="41"/>
        <v>30779.736602459998</v>
      </c>
      <c r="I28" s="10">
        <f t="shared" si="41"/>
        <v>67.841403040999992</v>
      </c>
      <c r="J28" s="10">
        <f t="shared" si="41"/>
        <v>63255.285281410012</v>
      </c>
      <c r="K28" s="12">
        <f t="shared" si="41"/>
        <v>0.45755622200000001</v>
      </c>
      <c r="L28" s="8">
        <v>109420.68263730301</v>
      </c>
      <c r="M28" s="10">
        <v>22153.991233340003</v>
      </c>
      <c r="N28" s="10">
        <v>70.309573623999995</v>
      </c>
      <c r="O28" s="10">
        <v>87194.83798098001</v>
      </c>
      <c r="P28" s="12">
        <v>1.543849359</v>
      </c>
      <c r="Q28" s="8">
        <v>115595.23462231102</v>
      </c>
      <c r="R28" s="10">
        <v>19887.29995737</v>
      </c>
      <c r="S28" s="10">
        <v>75.196989731000002</v>
      </c>
      <c r="T28" s="10">
        <v>94824.831377140014</v>
      </c>
      <c r="U28" s="12">
        <v>807.90629807000005</v>
      </c>
      <c r="V28" s="8">
        <v>127188.466330565</v>
      </c>
      <c r="W28" s="10">
        <v>23499.554832489997</v>
      </c>
      <c r="X28" s="10">
        <v>1.0283501849999999</v>
      </c>
      <c r="Y28" s="10">
        <v>101593.83986173001</v>
      </c>
      <c r="Z28" s="12">
        <v>2094.0432861600002</v>
      </c>
      <c r="AA28" s="8">
        <v>130882.99578347597</v>
      </c>
      <c r="AB28" s="10">
        <v>22640.095860590001</v>
      </c>
      <c r="AC28" s="10">
        <v>0.95327503600000008</v>
      </c>
      <c r="AD28" s="10">
        <v>108173.24245549997</v>
      </c>
      <c r="AE28" s="12">
        <v>68.70419235</v>
      </c>
      <c r="AF28" s="8">
        <v>151872.492316435</v>
      </c>
      <c r="AG28" s="10">
        <v>20099.44742086</v>
      </c>
      <c r="AH28" s="10">
        <v>0.9164736349999999</v>
      </c>
      <c r="AI28" s="10">
        <v>131706.04893048</v>
      </c>
      <c r="AJ28" s="12">
        <v>66.07949146</v>
      </c>
      <c r="AK28" s="8">
        <v>132450.28316684501</v>
      </c>
      <c r="AL28" s="10">
        <v>23884.503738569998</v>
      </c>
      <c r="AM28" s="10">
        <v>64.948992924999999</v>
      </c>
      <c r="AN28" s="10">
        <v>108500.37324802001</v>
      </c>
      <c r="AO28" s="12">
        <v>0.45718733</v>
      </c>
      <c r="AP28" s="8">
        <v>136384.672488518</v>
      </c>
      <c r="AQ28" s="10">
        <v>29238.958466840006</v>
      </c>
      <c r="AR28" s="10">
        <v>63.963894068000002</v>
      </c>
      <c r="AS28" s="10">
        <v>100568.46380738998</v>
      </c>
      <c r="AT28" s="12">
        <v>6513.2863202200006</v>
      </c>
      <c r="AU28" s="8">
        <v>138084.78723352999</v>
      </c>
      <c r="AV28" s="10">
        <v>25548.809629569998</v>
      </c>
      <c r="AW28" s="10">
        <v>65.812267689999999</v>
      </c>
      <c r="AX28" s="10">
        <v>108403.40759505999</v>
      </c>
      <c r="AY28" s="12">
        <v>4066.7577412099999</v>
      </c>
      <c r="AZ28" s="8">
        <v>152985.68969255299</v>
      </c>
      <c r="BA28" s="10">
        <v>20865.477626900003</v>
      </c>
      <c r="BB28" s="10">
        <v>65.367578773000005</v>
      </c>
      <c r="BC28" s="10">
        <v>127254.88398687997</v>
      </c>
      <c r="BD28" s="12">
        <v>4799.9605000000001</v>
      </c>
      <c r="BE28" s="8">
        <v>174031.82602164903</v>
      </c>
      <c r="BF28" s="10">
        <v>30482.90663189</v>
      </c>
      <c r="BG28" s="10">
        <v>62.891852968999999</v>
      </c>
      <c r="BH28" s="10">
        <v>138882.79288244003</v>
      </c>
      <c r="BI28" s="12">
        <v>4603.2346543500007</v>
      </c>
      <c r="BJ28" s="8">
        <v>1542435.8924468029</v>
      </c>
      <c r="BK28" s="10">
        <v>293975.88466149999</v>
      </c>
      <c r="BL28" s="10">
        <v>599.73876457000006</v>
      </c>
      <c r="BM28" s="10">
        <v>1223448.9965945301</v>
      </c>
      <c r="BN28" s="12">
        <v>24411.272426203002</v>
      </c>
      <c r="BP28" s="27"/>
    </row>
    <row r="29" spans="1:68" ht="15.75" x14ac:dyDescent="0.25">
      <c r="A29" s="14"/>
      <c r="B29" s="38" t="s">
        <v>29</v>
      </c>
      <c r="C29" s="39"/>
      <c r="D29" s="39"/>
      <c r="E29" s="39"/>
      <c r="F29" s="12"/>
      <c r="G29" s="38" t="s">
        <v>29</v>
      </c>
      <c r="H29" s="39"/>
      <c r="I29" s="39"/>
      <c r="J29" s="39"/>
      <c r="K29" s="12"/>
      <c r="L29" s="38" t="s">
        <v>29</v>
      </c>
      <c r="M29" s="39"/>
      <c r="N29" s="39"/>
      <c r="O29" s="39"/>
      <c r="P29" s="12"/>
      <c r="Q29" s="38" t="s">
        <v>29</v>
      </c>
      <c r="R29" s="39"/>
      <c r="S29" s="39"/>
      <c r="T29" s="39"/>
      <c r="U29" s="12"/>
      <c r="V29" s="38" t="s">
        <v>29</v>
      </c>
      <c r="W29" s="39"/>
      <c r="X29" s="39"/>
      <c r="Y29" s="39"/>
      <c r="Z29" s="12"/>
      <c r="AA29" s="38" t="s">
        <v>29</v>
      </c>
      <c r="AB29" s="39"/>
      <c r="AC29" s="39"/>
      <c r="AD29" s="39"/>
      <c r="AE29" s="12"/>
      <c r="AF29" s="38" t="s">
        <v>29</v>
      </c>
      <c r="AG29" s="39"/>
      <c r="AH29" s="39"/>
      <c r="AI29" s="39"/>
      <c r="AJ29" s="12"/>
      <c r="AK29" s="38" t="s">
        <v>29</v>
      </c>
      <c r="AL29" s="39"/>
      <c r="AM29" s="39"/>
      <c r="AN29" s="39"/>
      <c r="AO29" s="12"/>
      <c r="AP29" s="38" t="s">
        <v>29</v>
      </c>
      <c r="AQ29" s="39"/>
      <c r="AR29" s="39"/>
      <c r="AS29" s="39"/>
      <c r="AT29" s="12"/>
      <c r="AU29" s="38" t="s">
        <v>29</v>
      </c>
      <c r="AV29" s="39"/>
      <c r="AW29" s="39"/>
      <c r="AX29" s="39"/>
      <c r="AY29" s="12"/>
      <c r="AZ29" s="38" t="s">
        <v>29</v>
      </c>
      <c r="BA29" s="39"/>
      <c r="BB29" s="39"/>
      <c r="BC29" s="39"/>
      <c r="BD29" s="12"/>
      <c r="BE29" s="38" t="s">
        <v>29</v>
      </c>
      <c r="BF29" s="39"/>
      <c r="BG29" s="39"/>
      <c r="BH29" s="39"/>
      <c r="BI29" s="12"/>
      <c r="BJ29" s="38" t="s">
        <v>29</v>
      </c>
      <c r="BK29" s="39"/>
      <c r="BL29" s="39"/>
      <c r="BM29" s="39"/>
      <c r="BN29" s="12"/>
    </row>
    <row r="30" spans="1:68" ht="15.75" x14ac:dyDescent="0.2">
      <c r="A30" s="15"/>
      <c r="B30" s="34"/>
      <c r="C30" s="35"/>
      <c r="D30" s="35"/>
      <c r="E30" s="35"/>
      <c r="F30" s="36"/>
      <c r="G30" s="34"/>
      <c r="H30" s="35"/>
      <c r="I30" s="35"/>
      <c r="J30" s="35"/>
      <c r="K30" s="36"/>
      <c r="L30" s="34"/>
      <c r="M30" s="35"/>
      <c r="N30" s="35"/>
      <c r="O30" s="35"/>
      <c r="P30" s="36"/>
      <c r="Q30" s="34"/>
      <c r="R30" s="35"/>
      <c r="S30" s="35"/>
      <c r="T30" s="35"/>
      <c r="U30" s="36"/>
      <c r="V30" s="34"/>
      <c r="W30" s="35"/>
      <c r="X30" s="35"/>
      <c r="Y30" s="35"/>
      <c r="Z30" s="36"/>
      <c r="AA30" s="34"/>
      <c r="AB30" s="35"/>
      <c r="AC30" s="35"/>
      <c r="AD30" s="35"/>
      <c r="AE30" s="36"/>
      <c r="AF30" s="34"/>
      <c r="AG30" s="35"/>
      <c r="AH30" s="35"/>
      <c r="AI30" s="35"/>
      <c r="AJ30" s="36"/>
      <c r="AK30" s="34"/>
      <c r="AL30" s="35"/>
      <c r="AM30" s="35"/>
      <c r="AN30" s="35"/>
      <c r="AO30" s="36"/>
      <c r="AP30" s="34"/>
      <c r="AQ30" s="35"/>
      <c r="AR30" s="35"/>
      <c r="AS30" s="35"/>
      <c r="AT30" s="36"/>
      <c r="AU30" s="34"/>
      <c r="AV30" s="35"/>
      <c r="AW30" s="35"/>
      <c r="AX30" s="35"/>
      <c r="AY30" s="36"/>
      <c r="AZ30" s="34"/>
      <c r="BA30" s="35"/>
      <c r="BB30" s="35"/>
      <c r="BC30" s="35"/>
      <c r="BD30" s="36"/>
      <c r="BE30" s="34"/>
      <c r="BF30" s="35"/>
      <c r="BG30" s="35"/>
      <c r="BH30" s="35"/>
      <c r="BI30" s="36"/>
      <c r="BJ30" s="34"/>
      <c r="BK30" s="35"/>
      <c r="BL30" s="35"/>
      <c r="BM30" s="35"/>
      <c r="BN30" s="36"/>
    </row>
    <row r="31" spans="1:68" ht="15.75" x14ac:dyDescent="0.25">
      <c r="A31" s="15"/>
      <c r="B31" s="28" t="s">
        <v>6</v>
      </c>
      <c r="C31" s="29" t="s">
        <v>0</v>
      </c>
      <c r="D31" s="29"/>
      <c r="E31" s="29" t="s">
        <v>1</v>
      </c>
      <c r="F31" s="29"/>
      <c r="G31" s="28" t="s">
        <v>6</v>
      </c>
      <c r="H31" s="29" t="s">
        <v>0</v>
      </c>
      <c r="I31" s="29"/>
      <c r="J31" s="29" t="s">
        <v>1</v>
      </c>
      <c r="K31" s="29"/>
      <c r="L31" s="28" t="s">
        <v>6</v>
      </c>
      <c r="M31" s="29" t="s">
        <v>0</v>
      </c>
      <c r="N31" s="29"/>
      <c r="O31" s="29" t="s">
        <v>1</v>
      </c>
      <c r="P31" s="29"/>
      <c r="Q31" s="28" t="s">
        <v>6</v>
      </c>
      <c r="R31" s="29" t="s">
        <v>0</v>
      </c>
      <c r="S31" s="29"/>
      <c r="T31" s="29" t="s">
        <v>1</v>
      </c>
      <c r="U31" s="29"/>
      <c r="V31" s="28" t="s">
        <v>6</v>
      </c>
      <c r="W31" s="29" t="s">
        <v>0</v>
      </c>
      <c r="X31" s="29"/>
      <c r="Y31" s="29" t="s">
        <v>1</v>
      </c>
      <c r="Z31" s="29"/>
      <c r="AA31" s="28" t="s">
        <v>6</v>
      </c>
      <c r="AB31" s="29" t="s">
        <v>0</v>
      </c>
      <c r="AC31" s="29"/>
      <c r="AD31" s="29" t="s">
        <v>1</v>
      </c>
      <c r="AE31" s="29"/>
      <c r="AF31" s="28" t="s">
        <v>6</v>
      </c>
      <c r="AG31" s="29" t="s">
        <v>0</v>
      </c>
      <c r="AH31" s="29"/>
      <c r="AI31" s="29" t="s">
        <v>1</v>
      </c>
      <c r="AJ31" s="29"/>
      <c r="AK31" s="28" t="s">
        <v>6</v>
      </c>
      <c r="AL31" s="29" t="s">
        <v>0</v>
      </c>
      <c r="AM31" s="29"/>
      <c r="AN31" s="29" t="s">
        <v>1</v>
      </c>
      <c r="AO31" s="29"/>
      <c r="AP31" s="28" t="s">
        <v>6</v>
      </c>
      <c r="AQ31" s="29" t="s">
        <v>0</v>
      </c>
      <c r="AR31" s="29"/>
      <c r="AS31" s="29" t="s">
        <v>1</v>
      </c>
      <c r="AT31" s="29"/>
      <c r="AU31" s="28" t="s">
        <v>6</v>
      </c>
      <c r="AV31" s="29" t="s">
        <v>0</v>
      </c>
      <c r="AW31" s="29"/>
      <c r="AX31" s="29" t="s">
        <v>1</v>
      </c>
      <c r="AY31" s="29"/>
      <c r="AZ31" s="28" t="s">
        <v>6</v>
      </c>
      <c r="BA31" s="29" t="s">
        <v>0</v>
      </c>
      <c r="BB31" s="29"/>
      <c r="BC31" s="29" t="s">
        <v>1</v>
      </c>
      <c r="BD31" s="29"/>
      <c r="BE31" s="28" t="s">
        <v>6</v>
      </c>
      <c r="BF31" s="29" t="s">
        <v>0</v>
      </c>
      <c r="BG31" s="29"/>
      <c r="BH31" s="29" t="s">
        <v>1</v>
      </c>
      <c r="BI31" s="29"/>
      <c r="BJ31" s="28" t="s">
        <v>6</v>
      </c>
      <c r="BK31" s="29" t="s">
        <v>0</v>
      </c>
      <c r="BL31" s="29"/>
      <c r="BM31" s="29" t="s">
        <v>1</v>
      </c>
      <c r="BN31" s="29"/>
    </row>
    <row r="32" spans="1:68" x14ac:dyDescent="0.2">
      <c r="A32" s="15"/>
      <c r="B32" s="28"/>
      <c r="C32" s="30" t="s">
        <v>2</v>
      </c>
      <c r="D32" s="30" t="s">
        <v>3</v>
      </c>
      <c r="E32" s="30" t="s">
        <v>2</v>
      </c>
      <c r="F32" s="30" t="s">
        <v>3</v>
      </c>
      <c r="G32" s="28"/>
      <c r="H32" s="30" t="s">
        <v>2</v>
      </c>
      <c r="I32" s="30" t="s">
        <v>3</v>
      </c>
      <c r="J32" s="30" t="s">
        <v>2</v>
      </c>
      <c r="K32" s="30" t="s">
        <v>3</v>
      </c>
      <c r="L32" s="28"/>
      <c r="M32" s="30" t="s">
        <v>2</v>
      </c>
      <c r="N32" s="30" t="s">
        <v>3</v>
      </c>
      <c r="O32" s="30" t="s">
        <v>2</v>
      </c>
      <c r="P32" s="30" t="s">
        <v>3</v>
      </c>
      <c r="Q32" s="28"/>
      <c r="R32" s="30" t="s">
        <v>2</v>
      </c>
      <c r="S32" s="30" t="s">
        <v>3</v>
      </c>
      <c r="T32" s="30" t="s">
        <v>2</v>
      </c>
      <c r="U32" s="30" t="s">
        <v>3</v>
      </c>
      <c r="V32" s="28"/>
      <c r="W32" s="30" t="s">
        <v>2</v>
      </c>
      <c r="X32" s="30" t="s">
        <v>3</v>
      </c>
      <c r="Y32" s="30" t="s">
        <v>2</v>
      </c>
      <c r="Z32" s="30" t="s">
        <v>3</v>
      </c>
      <c r="AA32" s="28"/>
      <c r="AB32" s="30" t="s">
        <v>2</v>
      </c>
      <c r="AC32" s="30" t="s">
        <v>3</v>
      </c>
      <c r="AD32" s="30" t="s">
        <v>2</v>
      </c>
      <c r="AE32" s="30" t="s">
        <v>3</v>
      </c>
      <c r="AF32" s="28"/>
      <c r="AG32" s="30" t="s">
        <v>2</v>
      </c>
      <c r="AH32" s="30" t="s">
        <v>3</v>
      </c>
      <c r="AI32" s="30" t="s">
        <v>2</v>
      </c>
      <c r="AJ32" s="30" t="s">
        <v>3</v>
      </c>
      <c r="AK32" s="28"/>
      <c r="AL32" s="30" t="s">
        <v>2</v>
      </c>
      <c r="AM32" s="30" t="s">
        <v>3</v>
      </c>
      <c r="AN32" s="30" t="s">
        <v>2</v>
      </c>
      <c r="AO32" s="30" t="s">
        <v>3</v>
      </c>
      <c r="AP32" s="28"/>
      <c r="AQ32" s="30" t="s">
        <v>2</v>
      </c>
      <c r="AR32" s="30" t="s">
        <v>3</v>
      </c>
      <c r="AS32" s="30" t="s">
        <v>2</v>
      </c>
      <c r="AT32" s="30" t="s">
        <v>3</v>
      </c>
      <c r="AU32" s="28"/>
      <c r="AV32" s="30" t="s">
        <v>2</v>
      </c>
      <c r="AW32" s="30" t="s">
        <v>3</v>
      </c>
      <c r="AX32" s="30" t="s">
        <v>2</v>
      </c>
      <c r="AY32" s="30" t="s">
        <v>3</v>
      </c>
      <c r="AZ32" s="28"/>
      <c r="BA32" s="30" t="s">
        <v>2</v>
      </c>
      <c r="BB32" s="30" t="s">
        <v>3</v>
      </c>
      <c r="BC32" s="30" t="s">
        <v>2</v>
      </c>
      <c r="BD32" s="30" t="s">
        <v>3</v>
      </c>
      <c r="BE32" s="28"/>
      <c r="BF32" s="30" t="s">
        <v>2</v>
      </c>
      <c r="BG32" s="30" t="s">
        <v>3</v>
      </c>
      <c r="BH32" s="30" t="s">
        <v>2</v>
      </c>
      <c r="BI32" s="30" t="s">
        <v>3</v>
      </c>
      <c r="BJ32" s="28"/>
      <c r="BK32" s="30" t="s">
        <v>2</v>
      </c>
      <c r="BL32" s="30" t="s">
        <v>3</v>
      </c>
      <c r="BM32" s="30" t="s">
        <v>2</v>
      </c>
      <c r="BN32" s="30" t="s">
        <v>3</v>
      </c>
    </row>
    <row r="33" spans="1:66" ht="15.75" customHeight="1" x14ac:dyDescent="0.2">
      <c r="A33" s="16"/>
      <c r="B33" s="28"/>
      <c r="C33" s="30"/>
      <c r="D33" s="30"/>
      <c r="E33" s="30"/>
      <c r="F33" s="30"/>
      <c r="G33" s="28"/>
      <c r="H33" s="30"/>
      <c r="I33" s="30"/>
      <c r="J33" s="30"/>
      <c r="K33" s="30"/>
      <c r="L33" s="28"/>
      <c r="M33" s="30"/>
      <c r="N33" s="30"/>
      <c r="O33" s="30"/>
      <c r="P33" s="30"/>
      <c r="Q33" s="28"/>
      <c r="R33" s="30"/>
      <c r="S33" s="30"/>
      <c r="T33" s="30"/>
      <c r="U33" s="30"/>
      <c r="V33" s="28"/>
      <c r="W33" s="30"/>
      <c r="X33" s="30"/>
      <c r="Y33" s="30"/>
      <c r="Z33" s="30"/>
      <c r="AA33" s="28"/>
      <c r="AB33" s="30"/>
      <c r="AC33" s="30"/>
      <c r="AD33" s="30"/>
      <c r="AE33" s="30"/>
      <c r="AF33" s="28"/>
      <c r="AG33" s="30"/>
      <c r="AH33" s="30"/>
      <c r="AI33" s="30"/>
      <c r="AJ33" s="30"/>
      <c r="AK33" s="28"/>
      <c r="AL33" s="30"/>
      <c r="AM33" s="30"/>
      <c r="AN33" s="30"/>
      <c r="AO33" s="30"/>
      <c r="AP33" s="28"/>
      <c r="AQ33" s="30"/>
      <c r="AR33" s="30"/>
      <c r="AS33" s="30"/>
      <c r="AT33" s="30"/>
      <c r="AU33" s="28"/>
      <c r="AV33" s="30"/>
      <c r="AW33" s="30"/>
      <c r="AX33" s="30"/>
      <c r="AY33" s="30"/>
      <c r="AZ33" s="28"/>
      <c r="BA33" s="30"/>
      <c r="BB33" s="30"/>
      <c r="BC33" s="30"/>
      <c r="BD33" s="30"/>
      <c r="BE33" s="28"/>
      <c r="BF33" s="30"/>
      <c r="BG33" s="30"/>
      <c r="BH33" s="30"/>
      <c r="BI33" s="30"/>
      <c r="BJ33" s="28"/>
      <c r="BK33" s="30"/>
      <c r="BL33" s="30"/>
      <c r="BM33" s="30"/>
      <c r="BN33" s="30"/>
    </row>
    <row r="34" spans="1:66" ht="15.75" x14ac:dyDescent="0.25">
      <c r="A34" s="17" t="s">
        <v>30</v>
      </c>
      <c r="B34" s="4">
        <v>819569.82734276005</v>
      </c>
      <c r="C34" s="5">
        <v>587064.42702469986</v>
      </c>
      <c r="D34" s="5">
        <v>56715.561490599997</v>
      </c>
      <c r="E34" s="5">
        <v>90922.388175460001</v>
      </c>
      <c r="F34" s="6">
        <v>84867.450652000014</v>
      </c>
      <c r="G34" s="4">
        <v>819621.59816343011</v>
      </c>
      <c r="H34" s="5">
        <v>646373.12277585</v>
      </c>
      <c r="I34" s="5">
        <v>69779.926141460004</v>
      </c>
      <c r="J34" s="5">
        <v>83445.978649869998</v>
      </c>
      <c r="K34" s="6">
        <v>20022.57059625</v>
      </c>
      <c r="L34" s="4">
        <v>1014366.0540791698</v>
      </c>
      <c r="M34" s="5">
        <v>595520.17056590971</v>
      </c>
      <c r="N34" s="5">
        <v>68062.687531669988</v>
      </c>
      <c r="O34" s="5">
        <v>315370.10181081994</v>
      </c>
      <c r="P34" s="6">
        <v>35413.094170770004</v>
      </c>
      <c r="Q34" s="4">
        <v>1193276.3118961202</v>
      </c>
      <c r="R34" s="5">
        <v>593954.73911480024</v>
      </c>
      <c r="S34" s="5">
        <v>63745.839186200006</v>
      </c>
      <c r="T34" s="5">
        <v>469019.15702280001</v>
      </c>
      <c r="U34" s="6">
        <v>66556.576572320002</v>
      </c>
      <c r="V34" s="4">
        <v>1132614.2157727396</v>
      </c>
      <c r="W34" s="5">
        <v>711188.62381897995</v>
      </c>
      <c r="X34" s="5">
        <v>86221.463293840017</v>
      </c>
      <c r="Y34" s="5">
        <v>293758.46841253008</v>
      </c>
      <c r="Z34" s="6">
        <v>41445.660247390006</v>
      </c>
      <c r="AA34" s="4">
        <v>1125622.7318748671</v>
      </c>
      <c r="AB34" s="5">
        <v>633706.03781915014</v>
      </c>
      <c r="AC34" s="5">
        <v>92389.971461777022</v>
      </c>
      <c r="AD34" s="5">
        <v>359093.00122728001</v>
      </c>
      <c r="AE34" s="6">
        <v>40433.72136666</v>
      </c>
      <c r="AF34" s="4">
        <v>936741.12425944989</v>
      </c>
      <c r="AG34" s="5">
        <v>518267.49215814995</v>
      </c>
      <c r="AH34" s="5">
        <v>68180.538140600009</v>
      </c>
      <c r="AI34" s="5">
        <v>273834.49186561996</v>
      </c>
      <c r="AJ34" s="6">
        <v>76458.602095080001</v>
      </c>
      <c r="AK34" s="4">
        <v>1268011.6949063402</v>
      </c>
      <c r="AL34" s="5">
        <v>665606.84890842054</v>
      </c>
      <c r="AM34" s="5">
        <v>92165.966196009991</v>
      </c>
      <c r="AN34" s="5">
        <v>312683.42135233991</v>
      </c>
      <c r="AO34" s="6">
        <v>197555.45844956997</v>
      </c>
      <c r="AP34" s="4">
        <v>1158830.1936941689</v>
      </c>
      <c r="AQ34" s="5">
        <v>653017.65663395007</v>
      </c>
      <c r="AR34" s="5">
        <v>61475.681230229005</v>
      </c>
      <c r="AS34" s="5">
        <v>406406.19786325999</v>
      </c>
      <c r="AT34" s="6">
        <v>37930.657966730003</v>
      </c>
      <c r="AU34" s="4">
        <v>1202952.2176015375</v>
      </c>
      <c r="AV34" s="5">
        <v>656647.70260403014</v>
      </c>
      <c r="AW34" s="5">
        <v>70025.504532846986</v>
      </c>
      <c r="AX34" s="5">
        <v>365647.88269981008</v>
      </c>
      <c r="AY34" s="6">
        <v>110631.12776485</v>
      </c>
      <c r="AZ34" s="4">
        <v>1273037.9494398017</v>
      </c>
      <c r="BA34" s="5">
        <v>717696.81634885015</v>
      </c>
      <c r="BB34" s="5">
        <v>73396.973784981004</v>
      </c>
      <c r="BC34" s="5">
        <v>376216.65463196009</v>
      </c>
      <c r="BD34" s="6">
        <v>105727.50467401001</v>
      </c>
      <c r="BE34" s="4">
        <v>2100832.4275145591</v>
      </c>
      <c r="BF34" s="5">
        <v>902879.27466840018</v>
      </c>
      <c r="BG34" s="5">
        <v>241527.08516635903</v>
      </c>
      <c r="BH34" s="5">
        <v>616772.39303911</v>
      </c>
      <c r="BI34" s="6">
        <v>339653.67464069009</v>
      </c>
      <c r="BJ34" s="4">
        <v>14045476.346544944</v>
      </c>
      <c r="BK34" s="5">
        <v>7881922.9124411913</v>
      </c>
      <c r="BL34" s="5">
        <v>1043687.1981565731</v>
      </c>
      <c r="BM34" s="5">
        <v>3963170.1367508601</v>
      </c>
      <c r="BN34" s="6">
        <v>1156696.0991963199</v>
      </c>
    </row>
    <row r="35" spans="1:66" ht="15.75" x14ac:dyDescent="0.25">
      <c r="A35" s="23" t="s">
        <v>23</v>
      </c>
      <c r="B35" s="7">
        <v>1687.23523163</v>
      </c>
      <c r="C35" s="9">
        <v>775.13798199999997</v>
      </c>
      <c r="D35" s="9">
        <v>0</v>
      </c>
      <c r="E35" s="9">
        <v>912.09724962999996</v>
      </c>
      <c r="F35" s="11">
        <v>0</v>
      </c>
      <c r="G35" s="7">
        <v>1430.0459878499998</v>
      </c>
      <c r="H35" s="9">
        <v>561.38</v>
      </c>
      <c r="I35" s="9">
        <v>0</v>
      </c>
      <c r="J35" s="9">
        <v>868.66598785000008</v>
      </c>
      <c r="K35" s="11">
        <v>0</v>
      </c>
      <c r="L35" s="7">
        <v>7452.1037472900007</v>
      </c>
      <c r="M35" s="9">
        <v>2597.4867599999998</v>
      </c>
      <c r="N35" s="9">
        <v>0</v>
      </c>
      <c r="O35" s="9">
        <v>4854.6169872900009</v>
      </c>
      <c r="P35" s="11">
        <v>0</v>
      </c>
      <c r="Q35" s="7">
        <v>9715.0840370799997</v>
      </c>
      <c r="R35" s="9">
        <v>1135.15533334</v>
      </c>
      <c r="S35" s="9">
        <v>0</v>
      </c>
      <c r="T35" s="9">
        <v>5769.6127042399994</v>
      </c>
      <c r="U35" s="11">
        <v>2810.3159995000001</v>
      </c>
      <c r="V35" s="7">
        <v>10953.45489691</v>
      </c>
      <c r="W35" s="9">
        <v>3069.8025659200002</v>
      </c>
      <c r="X35" s="9">
        <v>33.970347600000004</v>
      </c>
      <c r="Y35" s="9">
        <v>6999.5027833900003</v>
      </c>
      <c r="Z35" s="11">
        <v>850.17920000000004</v>
      </c>
      <c r="AA35" s="7">
        <v>11519.43888025</v>
      </c>
      <c r="AB35" s="9">
        <v>7033.8255726099997</v>
      </c>
      <c r="AC35" s="9">
        <v>0</v>
      </c>
      <c r="AD35" s="9">
        <v>3814.6333076400006</v>
      </c>
      <c r="AE35" s="11">
        <v>670.98</v>
      </c>
      <c r="AF35" s="7">
        <v>6428.8305959600002</v>
      </c>
      <c r="AG35" s="9">
        <v>3029.75462788</v>
      </c>
      <c r="AH35" s="9">
        <v>0</v>
      </c>
      <c r="AI35" s="9">
        <v>3399.0759680799997</v>
      </c>
      <c r="AJ35" s="11">
        <v>0</v>
      </c>
      <c r="AK35" s="7">
        <v>7214.4922692599994</v>
      </c>
      <c r="AL35" s="9">
        <v>2106.9009872799998</v>
      </c>
      <c r="AM35" s="9"/>
      <c r="AN35" s="9">
        <v>5107.5912819799996</v>
      </c>
      <c r="AO35" s="11">
        <v>0</v>
      </c>
      <c r="AP35" s="7">
        <v>8895.8972572699986</v>
      </c>
      <c r="AQ35" s="9">
        <v>1263.9863908499999</v>
      </c>
      <c r="AR35" s="9">
        <v>566.96823270000004</v>
      </c>
      <c r="AS35" s="9">
        <v>7064.9426337199993</v>
      </c>
      <c r="AT35" s="11">
        <v>0</v>
      </c>
      <c r="AU35" s="7">
        <v>9065.0032741699997</v>
      </c>
      <c r="AV35" s="9">
        <v>1584.3894557900001</v>
      </c>
      <c r="AW35" s="9">
        <v>0</v>
      </c>
      <c r="AX35" s="9">
        <v>7480.6138183800003</v>
      </c>
      <c r="AY35" s="11">
        <v>0</v>
      </c>
      <c r="AZ35" s="7">
        <v>11787.663333560002</v>
      </c>
      <c r="BA35" s="9">
        <v>1018.9024262</v>
      </c>
      <c r="BB35" s="9">
        <v>0</v>
      </c>
      <c r="BC35" s="9">
        <v>10768.760907360002</v>
      </c>
      <c r="BD35" s="11">
        <v>0</v>
      </c>
      <c r="BE35" s="7">
        <v>10512.316306500001</v>
      </c>
      <c r="BF35" s="9">
        <v>4612.7900719999998</v>
      </c>
      <c r="BG35" s="9">
        <v>0</v>
      </c>
      <c r="BH35" s="9">
        <v>5899.5262345000001</v>
      </c>
      <c r="BI35" s="11">
        <v>0</v>
      </c>
      <c r="BJ35" s="7">
        <v>96661.565817730007</v>
      </c>
      <c r="BK35" s="9">
        <v>28789.51217387</v>
      </c>
      <c r="BL35" s="9">
        <v>600.93858030000001</v>
      </c>
      <c r="BM35" s="9">
        <v>62939.639864060002</v>
      </c>
      <c r="BN35" s="11">
        <v>4331.4751995000006</v>
      </c>
    </row>
    <row r="36" spans="1:66" ht="15.75" x14ac:dyDescent="0.25">
      <c r="A36" s="23" t="s">
        <v>7</v>
      </c>
      <c r="B36" s="7">
        <v>3635.4569126900001</v>
      </c>
      <c r="C36" s="9">
        <v>3401.3325647699999</v>
      </c>
      <c r="D36" s="9">
        <v>0</v>
      </c>
      <c r="E36" s="9">
        <v>234.12434791999999</v>
      </c>
      <c r="F36" s="11">
        <v>0</v>
      </c>
      <c r="G36" s="7">
        <v>6277.5986861600004</v>
      </c>
      <c r="H36" s="9">
        <v>4747.7618616100008</v>
      </c>
      <c r="I36" s="9">
        <v>62.879600000000003</v>
      </c>
      <c r="J36" s="9">
        <v>1466.9572245500001</v>
      </c>
      <c r="K36" s="11">
        <v>0</v>
      </c>
      <c r="L36" s="7">
        <v>9221.1653293999989</v>
      </c>
      <c r="M36" s="9">
        <v>5281.4978331399998</v>
      </c>
      <c r="N36" s="9">
        <v>0</v>
      </c>
      <c r="O36" s="9">
        <v>3939.6674962599996</v>
      </c>
      <c r="P36" s="11">
        <v>0</v>
      </c>
      <c r="Q36" s="7">
        <v>10338.140175580002</v>
      </c>
      <c r="R36" s="9">
        <v>6967.7188775600007</v>
      </c>
      <c r="S36" s="9">
        <v>1355.17</v>
      </c>
      <c r="T36" s="9">
        <v>2015.2512980200001</v>
      </c>
      <c r="U36" s="11">
        <v>0</v>
      </c>
      <c r="V36" s="7">
        <v>13419.8015727</v>
      </c>
      <c r="W36" s="9">
        <v>8809.5449520000002</v>
      </c>
      <c r="X36" s="9">
        <v>0</v>
      </c>
      <c r="Y36" s="9">
        <v>4610.2566207</v>
      </c>
      <c r="Z36" s="11">
        <v>0</v>
      </c>
      <c r="AA36" s="7">
        <v>10385.188130280001</v>
      </c>
      <c r="AB36" s="9">
        <v>3430.0945885199999</v>
      </c>
      <c r="AC36" s="9">
        <v>0</v>
      </c>
      <c r="AD36" s="9">
        <v>6955.0935417600003</v>
      </c>
      <c r="AE36" s="11">
        <v>0</v>
      </c>
      <c r="AF36" s="7">
        <v>6572.5865585199999</v>
      </c>
      <c r="AG36" s="9">
        <v>2372.6239800999997</v>
      </c>
      <c r="AH36" s="9">
        <v>0</v>
      </c>
      <c r="AI36" s="9">
        <v>4199.9625784199998</v>
      </c>
      <c r="AJ36" s="11">
        <v>0</v>
      </c>
      <c r="AK36" s="7">
        <v>10061.031258590001</v>
      </c>
      <c r="AL36" s="9">
        <v>2473.5495918500001</v>
      </c>
      <c r="AM36" s="9">
        <v>4940.3741900000005</v>
      </c>
      <c r="AN36" s="9">
        <v>2647.1074767399996</v>
      </c>
      <c r="AO36" s="11">
        <v>0</v>
      </c>
      <c r="AP36" s="7">
        <v>7409.2079962799999</v>
      </c>
      <c r="AQ36" s="9">
        <v>3562.7086084099997</v>
      </c>
      <c r="AR36" s="9">
        <v>799.82772</v>
      </c>
      <c r="AS36" s="9">
        <v>3046.67166787</v>
      </c>
      <c r="AT36" s="11">
        <v>0</v>
      </c>
      <c r="AU36" s="7">
        <v>7682.7878866599995</v>
      </c>
      <c r="AV36" s="9">
        <v>4073.3393648000001</v>
      </c>
      <c r="AW36" s="9">
        <v>171.71061</v>
      </c>
      <c r="AX36" s="9">
        <v>3437.7379118600002</v>
      </c>
      <c r="AY36" s="11">
        <v>0</v>
      </c>
      <c r="AZ36" s="7">
        <v>8112.57433176</v>
      </c>
      <c r="BA36" s="9">
        <v>3954.7953707900001</v>
      </c>
      <c r="BB36" s="9">
        <v>0</v>
      </c>
      <c r="BC36" s="9">
        <v>4157.7789609699994</v>
      </c>
      <c r="BD36" s="11">
        <v>0</v>
      </c>
      <c r="BE36" s="7">
        <v>14287.015046109998</v>
      </c>
      <c r="BF36" s="9">
        <v>4529.5482999899996</v>
      </c>
      <c r="BG36" s="9">
        <v>0</v>
      </c>
      <c r="BH36" s="9">
        <v>9757.4667461199988</v>
      </c>
      <c r="BI36" s="11">
        <v>0</v>
      </c>
      <c r="BJ36" s="7">
        <v>107402.55388473</v>
      </c>
      <c r="BK36" s="9">
        <v>53604.515893540003</v>
      </c>
      <c r="BL36" s="9">
        <v>7329.9621200000011</v>
      </c>
      <c r="BM36" s="9">
        <v>46468.075871189998</v>
      </c>
      <c r="BN36" s="11">
        <v>0</v>
      </c>
    </row>
    <row r="37" spans="1:66" ht="15.75" x14ac:dyDescent="0.25">
      <c r="A37" s="23" t="s">
        <v>4</v>
      </c>
      <c r="B37" s="7">
        <v>17125.338128039999</v>
      </c>
      <c r="C37" s="9">
        <v>13258.00859965</v>
      </c>
      <c r="D37" s="9">
        <v>0</v>
      </c>
      <c r="E37" s="9">
        <v>3867.3295283899997</v>
      </c>
      <c r="F37" s="11">
        <v>0</v>
      </c>
      <c r="G37" s="7">
        <v>15859.295671619999</v>
      </c>
      <c r="H37" s="9">
        <v>13136.227666109999</v>
      </c>
      <c r="I37" s="9">
        <v>0</v>
      </c>
      <c r="J37" s="9">
        <v>2723.0680055100001</v>
      </c>
      <c r="K37" s="11">
        <v>0</v>
      </c>
      <c r="L37" s="7">
        <v>18704.182474980003</v>
      </c>
      <c r="M37" s="9">
        <v>12035.383042150001</v>
      </c>
      <c r="N37" s="9">
        <v>170.16293250000001</v>
      </c>
      <c r="O37" s="9">
        <v>6469.0151303300008</v>
      </c>
      <c r="P37" s="11">
        <v>29.621369999999999</v>
      </c>
      <c r="Q37" s="7">
        <v>20559.57187743</v>
      </c>
      <c r="R37" s="9">
        <v>13749.312053130001</v>
      </c>
      <c r="S37" s="9">
        <v>398.09341799999999</v>
      </c>
      <c r="T37" s="9">
        <v>6368.4825663000001</v>
      </c>
      <c r="U37" s="11">
        <v>43.683839999999996</v>
      </c>
      <c r="V37" s="7">
        <v>18101.943204430001</v>
      </c>
      <c r="W37" s="9">
        <v>10917.461461870002</v>
      </c>
      <c r="X37" s="9">
        <v>0</v>
      </c>
      <c r="Y37" s="9">
        <v>7184.4817425599995</v>
      </c>
      <c r="Z37" s="11">
        <v>0</v>
      </c>
      <c r="AA37" s="7">
        <v>20035.372714090001</v>
      </c>
      <c r="AB37" s="9">
        <v>13567.954914470001</v>
      </c>
      <c r="AC37" s="9">
        <v>0</v>
      </c>
      <c r="AD37" s="9">
        <v>5679.0687243599996</v>
      </c>
      <c r="AE37" s="11">
        <v>788.34907525999995</v>
      </c>
      <c r="AF37" s="7">
        <v>14043.20154573</v>
      </c>
      <c r="AG37" s="9">
        <v>10250.816276420001</v>
      </c>
      <c r="AH37" s="9">
        <v>0</v>
      </c>
      <c r="AI37" s="9">
        <v>3792.3852693099998</v>
      </c>
      <c r="AJ37" s="11">
        <v>0</v>
      </c>
      <c r="AK37" s="7">
        <v>17963.392531699996</v>
      </c>
      <c r="AL37" s="9">
        <v>12886.066187969998</v>
      </c>
      <c r="AM37" s="9">
        <v>0</v>
      </c>
      <c r="AN37" s="9">
        <v>4660.4025400700002</v>
      </c>
      <c r="AO37" s="11">
        <v>416.92380366000003</v>
      </c>
      <c r="AP37" s="7">
        <v>15714.100593890003</v>
      </c>
      <c r="AQ37" s="9">
        <v>10440.909531660001</v>
      </c>
      <c r="AR37" s="9">
        <v>0</v>
      </c>
      <c r="AS37" s="9">
        <v>5007.3138401900005</v>
      </c>
      <c r="AT37" s="11">
        <v>265.87722203999999</v>
      </c>
      <c r="AU37" s="7">
        <v>18885.91707023</v>
      </c>
      <c r="AV37" s="9">
        <v>15207.29229476</v>
      </c>
      <c r="AW37" s="9">
        <v>0</v>
      </c>
      <c r="AX37" s="9">
        <v>3285.5155077300005</v>
      </c>
      <c r="AY37" s="11">
        <v>393.10926774000001</v>
      </c>
      <c r="AZ37" s="7">
        <v>24006.262387309998</v>
      </c>
      <c r="BA37" s="9">
        <v>15226.544233410001</v>
      </c>
      <c r="BB37" s="9"/>
      <c r="BC37" s="9">
        <v>8032.8724679800007</v>
      </c>
      <c r="BD37" s="11">
        <v>746.84568591999994</v>
      </c>
      <c r="BE37" s="7">
        <v>31375.494963239998</v>
      </c>
      <c r="BF37" s="9">
        <v>18912.580504259997</v>
      </c>
      <c r="BG37" s="9"/>
      <c r="BH37" s="9">
        <v>12462.914458979998</v>
      </c>
      <c r="BI37" s="11">
        <v>0</v>
      </c>
      <c r="BJ37" s="7">
        <v>232374.07316269001</v>
      </c>
      <c r="BK37" s="9">
        <v>159588.55676586</v>
      </c>
      <c r="BL37" s="9">
        <v>568.25635050000005</v>
      </c>
      <c r="BM37" s="9">
        <v>69532.84978171</v>
      </c>
      <c r="BN37" s="11">
        <v>2684.4102646199999</v>
      </c>
    </row>
    <row r="38" spans="1:66" ht="15.75" x14ac:dyDescent="0.25">
      <c r="A38" s="23" t="s">
        <v>24</v>
      </c>
      <c r="B38" s="7">
        <v>2143.9402111300001</v>
      </c>
      <c r="C38" s="9">
        <v>838.96401148000007</v>
      </c>
      <c r="D38" s="9"/>
      <c r="E38" s="9">
        <v>1304.9761996500001</v>
      </c>
      <c r="F38" s="11">
        <v>0</v>
      </c>
      <c r="G38" s="7">
        <v>3254.6633994300005</v>
      </c>
      <c r="H38" s="9">
        <v>1495.817227</v>
      </c>
      <c r="I38" s="9"/>
      <c r="J38" s="9">
        <v>1758.84617243</v>
      </c>
      <c r="K38" s="11">
        <v>0</v>
      </c>
      <c r="L38" s="7">
        <v>3788.0450868100002</v>
      </c>
      <c r="M38" s="9">
        <v>629.91756099999998</v>
      </c>
      <c r="N38" s="9"/>
      <c r="O38" s="9">
        <v>3158.12752581</v>
      </c>
      <c r="P38" s="11">
        <v>0</v>
      </c>
      <c r="Q38" s="7">
        <v>4347.7935164499995</v>
      </c>
      <c r="R38" s="9">
        <v>856.98887500000001</v>
      </c>
      <c r="S38" s="9"/>
      <c r="T38" s="9">
        <v>3490.80464145</v>
      </c>
      <c r="U38" s="11">
        <v>0</v>
      </c>
      <c r="V38" s="7">
        <v>4329.4976978600007</v>
      </c>
      <c r="W38" s="9">
        <v>296.82373699999999</v>
      </c>
      <c r="X38" s="9"/>
      <c r="Y38" s="9">
        <v>4032.6739608600001</v>
      </c>
      <c r="Z38" s="11">
        <v>0</v>
      </c>
      <c r="AA38" s="7">
        <v>4615.2365355999991</v>
      </c>
      <c r="AB38" s="9">
        <v>288.38008818999998</v>
      </c>
      <c r="AC38" s="9"/>
      <c r="AD38" s="9">
        <v>4326.8564474099994</v>
      </c>
      <c r="AE38" s="11">
        <v>0</v>
      </c>
      <c r="AF38" s="7">
        <v>1461.2481896900001</v>
      </c>
      <c r="AG38" s="9">
        <v>48.426585000000003</v>
      </c>
      <c r="AH38" s="9"/>
      <c r="AI38" s="9">
        <v>1412.82160469</v>
      </c>
      <c r="AJ38" s="11">
        <v>0</v>
      </c>
      <c r="AK38" s="7">
        <v>5370.1169567900006</v>
      </c>
      <c r="AL38" s="9">
        <v>790.07020399999999</v>
      </c>
      <c r="AM38" s="9"/>
      <c r="AN38" s="9">
        <v>4580.0467527900009</v>
      </c>
      <c r="AO38" s="11">
        <v>0</v>
      </c>
      <c r="AP38" s="7">
        <v>2694.5471091499999</v>
      </c>
      <c r="AQ38" s="9">
        <v>581.44387400000005</v>
      </c>
      <c r="AR38" s="9"/>
      <c r="AS38" s="9">
        <v>2113.1032351500003</v>
      </c>
      <c r="AT38" s="11">
        <v>0</v>
      </c>
      <c r="AU38" s="7">
        <v>4283.4773559100004</v>
      </c>
      <c r="AV38" s="9">
        <v>272.926557</v>
      </c>
      <c r="AW38" s="9"/>
      <c r="AX38" s="9">
        <v>4010.5507989100001</v>
      </c>
      <c r="AY38" s="11">
        <v>0</v>
      </c>
      <c r="AZ38" s="7">
        <v>5433.70489026</v>
      </c>
      <c r="BA38" s="9">
        <v>976.25977999999998</v>
      </c>
      <c r="BB38" s="9"/>
      <c r="BC38" s="9">
        <v>4457.4451102600005</v>
      </c>
      <c r="BD38" s="11">
        <v>0</v>
      </c>
      <c r="BE38" s="7">
        <v>9378.9674019100003</v>
      </c>
      <c r="BF38" s="9">
        <v>540.14187400000003</v>
      </c>
      <c r="BG38" s="9"/>
      <c r="BH38" s="9">
        <v>8838.8255279099994</v>
      </c>
      <c r="BI38" s="11">
        <v>0</v>
      </c>
      <c r="BJ38" s="7">
        <v>51101.238350989996</v>
      </c>
      <c r="BK38" s="9">
        <v>7616.1603736699999</v>
      </c>
      <c r="BL38" s="9">
        <v>0</v>
      </c>
      <c r="BM38" s="9">
        <v>43485.077977319997</v>
      </c>
      <c r="BN38" s="11">
        <v>0</v>
      </c>
    </row>
    <row r="39" spans="1:66" ht="15.75" x14ac:dyDescent="0.25">
      <c r="A39" s="23" t="s">
        <v>8</v>
      </c>
      <c r="B39" s="7">
        <v>13492.735842720002</v>
      </c>
      <c r="C39" s="9">
        <v>10247.05697534</v>
      </c>
      <c r="D39" s="9">
        <v>2149.2063712499998</v>
      </c>
      <c r="E39" s="9">
        <v>1096.4724961300001</v>
      </c>
      <c r="F39" s="11">
        <v>0</v>
      </c>
      <c r="G39" s="7">
        <v>13901.59535048</v>
      </c>
      <c r="H39" s="9">
        <v>10321.126901279998</v>
      </c>
      <c r="I39" s="9">
        <v>1956.04439099</v>
      </c>
      <c r="J39" s="9">
        <v>1624.4240582100001</v>
      </c>
      <c r="K39" s="11">
        <v>0</v>
      </c>
      <c r="L39" s="7">
        <v>11505.162619909999</v>
      </c>
      <c r="M39" s="9">
        <v>6264.2902184899995</v>
      </c>
      <c r="N39" s="9">
        <v>681.61603135999985</v>
      </c>
      <c r="O39" s="9">
        <v>4559.2563700600003</v>
      </c>
      <c r="P39" s="11">
        <v>0</v>
      </c>
      <c r="Q39" s="7">
        <v>24839.54751095</v>
      </c>
      <c r="R39" s="9">
        <v>8424.7578298600001</v>
      </c>
      <c r="S39" s="9">
        <v>2257.8930698500003</v>
      </c>
      <c r="T39" s="9">
        <v>14156.896611240001</v>
      </c>
      <c r="U39" s="11">
        <v>0</v>
      </c>
      <c r="V39" s="7">
        <v>19603.123033509997</v>
      </c>
      <c r="W39" s="9">
        <v>6928.8349691499998</v>
      </c>
      <c r="X39" s="9">
        <v>418.6496434</v>
      </c>
      <c r="Y39" s="9">
        <v>12255.638420959998</v>
      </c>
      <c r="Z39" s="11">
        <v>0</v>
      </c>
      <c r="AA39" s="7">
        <v>13149.418630120001</v>
      </c>
      <c r="AB39" s="9">
        <v>6926.8941165200004</v>
      </c>
      <c r="AC39" s="9">
        <v>897.56807623999998</v>
      </c>
      <c r="AD39" s="9">
        <v>5324.9564373600006</v>
      </c>
      <c r="AE39" s="11">
        <v>0</v>
      </c>
      <c r="AF39" s="7">
        <v>12960.382073270001</v>
      </c>
      <c r="AG39" s="9">
        <v>5647.3947636599996</v>
      </c>
      <c r="AH39" s="9">
        <v>672.19500000000005</v>
      </c>
      <c r="AI39" s="9">
        <v>6640.7923096099994</v>
      </c>
      <c r="AJ39" s="11">
        <v>0</v>
      </c>
      <c r="AK39" s="7">
        <v>19733.357258290001</v>
      </c>
      <c r="AL39" s="9">
        <v>9327.2841827900011</v>
      </c>
      <c r="AM39" s="9">
        <v>1289.3409999999999</v>
      </c>
      <c r="AN39" s="9">
        <v>9116.7320754999982</v>
      </c>
      <c r="AO39" s="11">
        <v>0</v>
      </c>
      <c r="AP39" s="7">
        <v>17863.928771300001</v>
      </c>
      <c r="AQ39" s="9">
        <v>9782.1013997200007</v>
      </c>
      <c r="AR39" s="9">
        <v>950.70569999999998</v>
      </c>
      <c r="AS39" s="9">
        <v>7131.121671580001</v>
      </c>
      <c r="AT39" s="11">
        <v>0</v>
      </c>
      <c r="AU39" s="7">
        <v>17826.927749139999</v>
      </c>
      <c r="AV39" s="9">
        <v>10760.096278700001</v>
      </c>
      <c r="AW39" s="9">
        <v>381.952</v>
      </c>
      <c r="AX39" s="9">
        <v>6684.8794704399997</v>
      </c>
      <c r="AY39" s="11">
        <v>0</v>
      </c>
      <c r="AZ39" s="7">
        <v>28503.829652970002</v>
      </c>
      <c r="BA39" s="9">
        <v>10934.073443339998</v>
      </c>
      <c r="BB39" s="9">
        <v>1794.10059488</v>
      </c>
      <c r="BC39" s="9">
        <v>15775.655614750001</v>
      </c>
      <c r="BD39" s="11">
        <v>0</v>
      </c>
      <c r="BE39" s="7">
        <v>25298.728432470001</v>
      </c>
      <c r="BF39" s="9">
        <v>13103.41565148</v>
      </c>
      <c r="BG39" s="9">
        <v>2430.1092789299996</v>
      </c>
      <c r="BH39" s="9">
        <v>9765.2035020599997</v>
      </c>
      <c r="BI39" s="11">
        <v>0</v>
      </c>
      <c r="BJ39" s="7">
        <v>218678.73692513001</v>
      </c>
      <c r="BK39" s="9">
        <v>108667.32673032999</v>
      </c>
      <c r="BL39" s="9">
        <v>15879.381156900001</v>
      </c>
      <c r="BM39" s="9">
        <v>94132.029037900007</v>
      </c>
      <c r="BN39" s="11">
        <v>0</v>
      </c>
    </row>
    <row r="40" spans="1:66" ht="15.75" x14ac:dyDescent="0.25">
      <c r="A40" s="23" t="s">
        <v>9</v>
      </c>
      <c r="B40" s="7">
        <v>9470.3205485499984</v>
      </c>
      <c r="C40" s="9">
        <v>8129.5396819200005</v>
      </c>
      <c r="D40" s="9">
        <v>0</v>
      </c>
      <c r="E40" s="9">
        <v>1340.7808666300002</v>
      </c>
      <c r="F40" s="11">
        <v>0</v>
      </c>
      <c r="G40" s="7">
        <v>22314.547336140004</v>
      </c>
      <c r="H40" s="9">
        <v>19807.342461760003</v>
      </c>
      <c r="I40" s="9">
        <v>0</v>
      </c>
      <c r="J40" s="9">
        <v>2507.2048743800005</v>
      </c>
      <c r="K40" s="11">
        <v>0</v>
      </c>
      <c r="L40" s="7">
        <v>15909.81114643</v>
      </c>
      <c r="M40" s="9">
        <v>9516.5997876399997</v>
      </c>
      <c r="N40" s="9">
        <v>0</v>
      </c>
      <c r="O40" s="9">
        <v>6393.2113587900012</v>
      </c>
      <c r="P40" s="11">
        <v>0</v>
      </c>
      <c r="Q40" s="7">
        <v>21919.181734680002</v>
      </c>
      <c r="R40" s="9">
        <v>8670.7173577600006</v>
      </c>
      <c r="S40" s="9">
        <v>0</v>
      </c>
      <c r="T40" s="9">
        <v>13248.464376919999</v>
      </c>
      <c r="U40" s="11">
        <v>0</v>
      </c>
      <c r="V40" s="7">
        <v>26892.444455190001</v>
      </c>
      <c r="W40" s="9">
        <v>17269.39472927</v>
      </c>
      <c r="X40" s="9">
        <v>0</v>
      </c>
      <c r="Y40" s="9">
        <v>9623.0497259200001</v>
      </c>
      <c r="Z40" s="11">
        <v>0</v>
      </c>
      <c r="AA40" s="7">
        <v>15972.55567082</v>
      </c>
      <c r="AB40" s="9">
        <v>9073.6390196699995</v>
      </c>
      <c r="AC40" s="9">
        <v>0</v>
      </c>
      <c r="AD40" s="9">
        <v>6898.9166511500007</v>
      </c>
      <c r="AE40" s="11">
        <v>0</v>
      </c>
      <c r="AF40" s="7">
        <v>15259.546478350001</v>
      </c>
      <c r="AG40" s="9">
        <v>8517.2014130000007</v>
      </c>
      <c r="AH40" s="9">
        <v>0</v>
      </c>
      <c r="AI40" s="9">
        <v>6742.3450653500004</v>
      </c>
      <c r="AJ40" s="11">
        <v>0</v>
      </c>
      <c r="AK40" s="7">
        <v>12497.101234289999</v>
      </c>
      <c r="AL40" s="9">
        <v>7840.8776747000002</v>
      </c>
      <c r="AM40" s="9">
        <v>0</v>
      </c>
      <c r="AN40" s="9">
        <v>4656.2235595899992</v>
      </c>
      <c r="AO40" s="11">
        <v>0</v>
      </c>
      <c r="AP40" s="7">
        <v>29670.588070540001</v>
      </c>
      <c r="AQ40" s="9">
        <v>9475.6798920000001</v>
      </c>
      <c r="AR40" s="9"/>
      <c r="AS40" s="9">
        <v>20194.908178540001</v>
      </c>
      <c r="AT40" s="11">
        <v>0</v>
      </c>
      <c r="AU40" s="7">
        <v>41863.773821880008</v>
      </c>
      <c r="AV40" s="9">
        <v>23836.100171990001</v>
      </c>
      <c r="AW40" s="9">
        <v>1432.275891</v>
      </c>
      <c r="AX40" s="9">
        <v>16595.397758890002</v>
      </c>
      <c r="AY40" s="11">
        <v>0</v>
      </c>
      <c r="AZ40" s="7">
        <v>30440.003227069999</v>
      </c>
      <c r="BA40" s="9">
        <v>10870.36807581</v>
      </c>
      <c r="BB40" s="9">
        <v>0</v>
      </c>
      <c r="BC40" s="9">
        <v>19569.635151260001</v>
      </c>
      <c r="BD40" s="11">
        <v>0</v>
      </c>
      <c r="BE40" s="7">
        <v>31465.102601480001</v>
      </c>
      <c r="BF40" s="9">
        <v>13911.633174369999</v>
      </c>
      <c r="BG40" s="9">
        <v>0</v>
      </c>
      <c r="BH40" s="9">
        <v>17553.469427110002</v>
      </c>
      <c r="BI40" s="11">
        <v>0</v>
      </c>
      <c r="BJ40" s="7">
        <v>273674.97632542002</v>
      </c>
      <c r="BK40" s="9">
        <v>146919.09343989001</v>
      </c>
      <c r="BL40" s="9">
        <v>1432.275891</v>
      </c>
      <c r="BM40" s="9">
        <v>125323.60699453</v>
      </c>
      <c r="BN40" s="11">
        <v>0</v>
      </c>
    </row>
    <row r="41" spans="1:66" ht="15.75" x14ac:dyDescent="0.25">
      <c r="A41" s="23" t="s">
        <v>5</v>
      </c>
      <c r="B41" s="7">
        <v>3219.7569455600001</v>
      </c>
      <c r="C41" s="9">
        <v>2237.0432652700001</v>
      </c>
      <c r="D41" s="9"/>
      <c r="E41" s="9">
        <v>982.71368029000007</v>
      </c>
      <c r="F41" s="11"/>
      <c r="G41" s="7">
        <v>3650.7227683900001</v>
      </c>
      <c r="H41" s="9">
        <v>2195.3063042499998</v>
      </c>
      <c r="I41" s="9"/>
      <c r="J41" s="9">
        <v>1455.4164641399998</v>
      </c>
      <c r="K41" s="11"/>
      <c r="L41" s="7">
        <v>4737.7714277000005</v>
      </c>
      <c r="M41" s="9">
        <v>2386.4503811300001</v>
      </c>
      <c r="N41" s="9"/>
      <c r="O41" s="9">
        <v>2351.3210465700004</v>
      </c>
      <c r="P41" s="11"/>
      <c r="Q41" s="7">
        <v>4130.14235904</v>
      </c>
      <c r="R41" s="9">
        <v>1666.3387689799999</v>
      </c>
      <c r="S41" s="9"/>
      <c r="T41" s="9">
        <v>2463.8035900599998</v>
      </c>
      <c r="U41" s="11"/>
      <c r="V41" s="7">
        <v>4904.1380463999994</v>
      </c>
      <c r="W41" s="9">
        <v>2126.2651215599999</v>
      </c>
      <c r="X41" s="9"/>
      <c r="Y41" s="9">
        <v>2777.87292484</v>
      </c>
      <c r="Z41" s="11"/>
      <c r="AA41" s="7">
        <v>4032.1852685400004</v>
      </c>
      <c r="AB41" s="9">
        <v>2284.1055945500002</v>
      </c>
      <c r="AC41" s="9"/>
      <c r="AD41" s="9">
        <v>1748.0796739900002</v>
      </c>
      <c r="AE41" s="11"/>
      <c r="AF41" s="7">
        <v>4351.2293266199995</v>
      </c>
      <c r="AG41" s="9">
        <v>2182.5492918099999</v>
      </c>
      <c r="AH41" s="9"/>
      <c r="AI41" s="9">
        <v>2168.6800348100001</v>
      </c>
      <c r="AJ41" s="11"/>
      <c r="AK41" s="7">
        <v>4971.0356154700003</v>
      </c>
      <c r="AL41" s="9">
        <v>2732.5363770100003</v>
      </c>
      <c r="AM41" s="9"/>
      <c r="AN41" s="9">
        <v>2238.49923846</v>
      </c>
      <c r="AO41" s="11"/>
      <c r="AP41" s="7">
        <v>4859.1998970699997</v>
      </c>
      <c r="AQ41" s="9">
        <v>1933.1004439999999</v>
      </c>
      <c r="AR41" s="9"/>
      <c r="AS41" s="9">
        <v>2926.09945307</v>
      </c>
      <c r="AT41" s="11"/>
      <c r="AU41" s="7">
        <v>7972.3327561999986</v>
      </c>
      <c r="AV41" s="9">
        <v>2276.5706911500001</v>
      </c>
      <c r="AW41" s="9"/>
      <c r="AX41" s="9">
        <v>5695.7620650499994</v>
      </c>
      <c r="AY41" s="11"/>
      <c r="AZ41" s="7">
        <v>6734.7578945999994</v>
      </c>
      <c r="BA41" s="9">
        <v>2972.5502168199996</v>
      </c>
      <c r="BB41" s="9">
        <v>147.08981</v>
      </c>
      <c r="BC41" s="9">
        <v>3615.1178677799999</v>
      </c>
      <c r="BD41" s="11"/>
      <c r="BE41" s="7">
        <v>7643.92317723</v>
      </c>
      <c r="BF41" s="9">
        <v>2252.9352366099997</v>
      </c>
      <c r="BG41" s="9">
        <v>0</v>
      </c>
      <c r="BH41" s="9">
        <v>5390.9879406199998</v>
      </c>
      <c r="BI41" s="11"/>
      <c r="BJ41" s="7">
        <v>61207.195482819996</v>
      </c>
      <c r="BK41" s="9">
        <v>27245.751693139999</v>
      </c>
      <c r="BL41" s="9">
        <v>147.08981</v>
      </c>
      <c r="BM41" s="9">
        <v>33814.353979679996</v>
      </c>
      <c r="BN41" s="11">
        <v>0</v>
      </c>
    </row>
    <row r="42" spans="1:66" ht="15.75" x14ac:dyDescent="0.25">
      <c r="A42" s="23" t="s">
        <v>25</v>
      </c>
      <c r="B42" s="7">
        <v>900.77381689999993</v>
      </c>
      <c r="C42" s="9">
        <v>620.38456599999995</v>
      </c>
      <c r="D42" s="9"/>
      <c r="E42" s="9">
        <v>280.38925089999998</v>
      </c>
      <c r="F42" s="11">
        <v>0</v>
      </c>
      <c r="G42" s="7">
        <v>938.07312135999996</v>
      </c>
      <c r="H42" s="9">
        <v>772.63892399999997</v>
      </c>
      <c r="I42" s="9"/>
      <c r="J42" s="9">
        <v>165.43419735999998</v>
      </c>
      <c r="K42" s="11">
        <v>0</v>
      </c>
      <c r="L42" s="7">
        <v>1690.9782077</v>
      </c>
      <c r="M42" s="9">
        <v>822.82477300000005</v>
      </c>
      <c r="N42" s="9"/>
      <c r="O42" s="9">
        <v>868.15343470000005</v>
      </c>
      <c r="P42" s="11">
        <v>0</v>
      </c>
      <c r="Q42" s="7">
        <v>1694.22491898</v>
      </c>
      <c r="R42" s="9">
        <v>281.40870000000001</v>
      </c>
      <c r="S42" s="9"/>
      <c r="T42" s="9">
        <v>1412.81621898</v>
      </c>
      <c r="U42" s="11">
        <v>0</v>
      </c>
      <c r="V42" s="7">
        <v>1320.5581248199999</v>
      </c>
      <c r="W42" s="9">
        <v>596.96000300000003</v>
      </c>
      <c r="X42" s="9"/>
      <c r="Y42" s="9">
        <v>723.59812181999996</v>
      </c>
      <c r="Z42" s="11">
        <v>0</v>
      </c>
      <c r="AA42" s="7">
        <v>3272.6629331100007</v>
      </c>
      <c r="AB42" s="9">
        <v>2155.4600587600003</v>
      </c>
      <c r="AC42" s="9"/>
      <c r="AD42" s="9">
        <v>1117.2028743500002</v>
      </c>
      <c r="AE42" s="11">
        <v>0</v>
      </c>
      <c r="AF42" s="7">
        <v>3589.8210797900001</v>
      </c>
      <c r="AG42" s="9">
        <v>1422.4816253600002</v>
      </c>
      <c r="AH42" s="9"/>
      <c r="AI42" s="9">
        <v>2167.3394544299999</v>
      </c>
      <c r="AJ42" s="11">
        <v>0</v>
      </c>
      <c r="AK42" s="7">
        <v>4016.2555509099998</v>
      </c>
      <c r="AL42" s="9">
        <v>1307.6361983800002</v>
      </c>
      <c r="AM42" s="9"/>
      <c r="AN42" s="9">
        <v>2708.6193525299996</v>
      </c>
      <c r="AO42" s="11"/>
      <c r="AP42" s="7">
        <v>3323.9846173699998</v>
      </c>
      <c r="AQ42" s="9">
        <v>1320.1362733800001</v>
      </c>
      <c r="AR42" s="9"/>
      <c r="AS42" s="9">
        <v>2003.8483439900001</v>
      </c>
      <c r="AT42" s="11"/>
      <c r="AU42" s="7">
        <v>2227.2230154399995</v>
      </c>
      <c r="AV42" s="9">
        <v>1099.6015881399999</v>
      </c>
      <c r="AW42" s="9"/>
      <c r="AX42" s="9">
        <v>1127.6214273000001</v>
      </c>
      <c r="AY42" s="11"/>
      <c r="AZ42" s="7">
        <v>2961.7263439899998</v>
      </c>
      <c r="BA42" s="9">
        <v>1775.5562315900002</v>
      </c>
      <c r="BB42" s="9"/>
      <c r="BC42" s="9">
        <v>1186.1701123999999</v>
      </c>
      <c r="BD42" s="11"/>
      <c r="BE42" s="7">
        <v>7179.6340226000002</v>
      </c>
      <c r="BF42" s="9">
        <v>1682.18412556</v>
      </c>
      <c r="BG42" s="9"/>
      <c r="BH42" s="9">
        <v>5497.44989704</v>
      </c>
      <c r="BI42" s="11"/>
      <c r="BJ42" s="7">
        <v>33115.915752970002</v>
      </c>
      <c r="BK42" s="9">
        <v>13857.273067169999</v>
      </c>
      <c r="BL42" s="9">
        <v>0</v>
      </c>
      <c r="BM42" s="9">
        <v>19258.642685799998</v>
      </c>
      <c r="BN42" s="11">
        <v>0</v>
      </c>
    </row>
    <row r="43" spans="1:66" ht="15.75" x14ac:dyDescent="0.25">
      <c r="A43" s="23" t="s">
        <v>10</v>
      </c>
      <c r="B43" s="7">
        <v>19314.84121405</v>
      </c>
      <c r="C43" s="9">
        <v>18243.121266549999</v>
      </c>
      <c r="D43" s="9">
        <v>0</v>
      </c>
      <c r="E43" s="9">
        <v>1071.7199475</v>
      </c>
      <c r="F43" s="11">
        <v>0</v>
      </c>
      <c r="G43" s="7">
        <v>17816.592361679999</v>
      </c>
      <c r="H43" s="9">
        <v>16483.03885366</v>
      </c>
      <c r="I43" s="9">
        <v>0</v>
      </c>
      <c r="J43" s="9">
        <v>1333.55350802</v>
      </c>
      <c r="K43" s="11">
        <v>0</v>
      </c>
      <c r="L43" s="7">
        <v>23733.716177100003</v>
      </c>
      <c r="M43" s="9">
        <v>17922.366384860001</v>
      </c>
      <c r="N43" s="9">
        <v>0</v>
      </c>
      <c r="O43" s="9">
        <v>5811.3497922400011</v>
      </c>
      <c r="P43" s="11">
        <v>0</v>
      </c>
      <c r="Q43" s="7">
        <v>38223.708392640001</v>
      </c>
      <c r="R43" s="9">
        <v>30821.362791610001</v>
      </c>
      <c r="S43" s="9">
        <v>0</v>
      </c>
      <c r="T43" s="9">
        <v>7402.3456010299997</v>
      </c>
      <c r="U43" s="11">
        <v>0</v>
      </c>
      <c r="V43" s="7">
        <v>25427.000425249997</v>
      </c>
      <c r="W43" s="9">
        <v>18023.766547749998</v>
      </c>
      <c r="X43" s="9">
        <v>0</v>
      </c>
      <c r="Y43" s="9">
        <v>7403.2338774999998</v>
      </c>
      <c r="Z43" s="11">
        <v>0</v>
      </c>
      <c r="AA43" s="7">
        <v>20324.919823290002</v>
      </c>
      <c r="AB43" s="9">
        <v>13992.06463341</v>
      </c>
      <c r="AC43" s="9">
        <v>39.000422999999998</v>
      </c>
      <c r="AD43" s="9">
        <v>6293.8547668800011</v>
      </c>
      <c r="AE43" s="11">
        <v>0</v>
      </c>
      <c r="AF43" s="7">
        <v>16927.178796199998</v>
      </c>
      <c r="AG43" s="9">
        <v>10190.702014869999</v>
      </c>
      <c r="AH43" s="9">
        <v>76.1184607</v>
      </c>
      <c r="AI43" s="9">
        <v>6660.35832063</v>
      </c>
      <c r="AJ43" s="11">
        <v>0</v>
      </c>
      <c r="AK43" s="7">
        <v>27616.584821700002</v>
      </c>
      <c r="AL43" s="9">
        <v>20706.029701859999</v>
      </c>
      <c r="AM43" s="9">
        <v>106.277005</v>
      </c>
      <c r="AN43" s="9">
        <v>6804.278114839999</v>
      </c>
      <c r="AO43" s="11">
        <v>0</v>
      </c>
      <c r="AP43" s="7">
        <v>25005.043390140003</v>
      </c>
      <c r="AQ43" s="9">
        <v>18612.116186250005</v>
      </c>
      <c r="AR43" s="9">
        <v>74.097864999999999</v>
      </c>
      <c r="AS43" s="9">
        <v>6318.8293388900001</v>
      </c>
      <c r="AT43" s="11">
        <v>0</v>
      </c>
      <c r="AU43" s="7">
        <v>22471.692099799999</v>
      </c>
      <c r="AV43" s="9">
        <v>12866.030530769998</v>
      </c>
      <c r="AW43" s="9">
        <v>88.769152000000005</v>
      </c>
      <c r="AX43" s="9">
        <v>9516.8924170300015</v>
      </c>
      <c r="AY43" s="11">
        <v>0</v>
      </c>
      <c r="AZ43" s="7">
        <v>23325.415286359999</v>
      </c>
      <c r="BA43" s="9">
        <v>17240.137274010001</v>
      </c>
      <c r="BB43" s="9">
        <v>53.441381999999997</v>
      </c>
      <c r="BC43" s="9">
        <v>6031.8366303499997</v>
      </c>
      <c r="BD43" s="11">
        <v>0</v>
      </c>
      <c r="BE43" s="7">
        <v>47839.728895289998</v>
      </c>
      <c r="BF43" s="9">
        <v>35217.334786480002</v>
      </c>
      <c r="BG43" s="9">
        <v>129.02744680000001</v>
      </c>
      <c r="BH43" s="9">
        <v>12493.366662009998</v>
      </c>
      <c r="BI43" s="11">
        <v>0</v>
      </c>
      <c r="BJ43" s="7">
        <v>308026.42168349994</v>
      </c>
      <c r="BK43" s="9">
        <v>230318.07097207996</v>
      </c>
      <c r="BL43" s="9">
        <v>566.73173450000002</v>
      </c>
      <c r="BM43" s="9">
        <v>77141.618976919999</v>
      </c>
      <c r="BN43" s="11">
        <v>0</v>
      </c>
    </row>
    <row r="44" spans="1:66" ht="15.75" x14ac:dyDescent="0.25">
      <c r="A44" s="23" t="s">
        <v>26</v>
      </c>
      <c r="B44" s="7">
        <v>12676.81522606</v>
      </c>
      <c r="C44" s="9">
        <v>11012.40060058</v>
      </c>
      <c r="D44" s="9">
        <v>0</v>
      </c>
      <c r="E44" s="9">
        <v>1664.41462548</v>
      </c>
      <c r="F44" s="11">
        <v>0</v>
      </c>
      <c r="G44" s="7">
        <v>17540.101357889998</v>
      </c>
      <c r="H44" s="9">
        <v>15100.455491860001</v>
      </c>
      <c r="I44" s="9">
        <v>0</v>
      </c>
      <c r="J44" s="9">
        <v>2419.2741510299998</v>
      </c>
      <c r="K44" s="11">
        <v>20.371714999999998</v>
      </c>
      <c r="L44" s="7">
        <v>23114.466569739998</v>
      </c>
      <c r="M44" s="9">
        <v>13613.600314959998</v>
      </c>
      <c r="N44" s="9">
        <v>0</v>
      </c>
      <c r="O44" s="9">
        <v>8435.1264694199999</v>
      </c>
      <c r="P44" s="11">
        <v>1065.73978536</v>
      </c>
      <c r="Q44" s="7">
        <v>26183.335179040001</v>
      </c>
      <c r="R44" s="9">
        <v>17141.426277009999</v>
      </c>
      <c r="S44" s="9">
        <v>0</v>
      </c>
      <c r="T44" s="9">
        <v>8794.5945743700013</v>
      </c>
      <c r="U44" s="11">
        <v>247.31432766</v>
      </c>
      <c r="V44" s="7">
        <v>23786.033745309996</v>
      </c>
      <c r="W44" s="9">
        <v>16049.86769689</v>
      </c>
      <c r="X44" s="9">
        <v>0</v>
      </c>
      <c r="Y44" s="9">
        <v>7461.9902348299993</v>
      </c>
      <c r="Z44" s="11">
        <v>274.17581358999996</v>
      </c>
      <c r="AA44" s="7">
        <v>24686.881673470001</v>
      </c>
      <c r="AB44" s="9">
        <v>17697.902075120004</v>
      </c>
      <c r="AC44" s="9">
        <v>0</v>
      </c>
      <c r="AD44" s="9">
        <v>6988.9795983500007</v>
      </c>
      <c r="AE44" s="11">
        <v>0</v>
      </c>
      <c r="AF44" s="7">
        <v>81145.546984229994</v>
      </c>
      <c r="AG44" s="9">
        <v>13605.068404719999</v>
      </c>
      <c r="AH44" s="9">
        <v>0</v>
      </c>
      <c r="AI44" s="9">
        <v>7102.1235795100001</v>
      </c>
      <c r="AJ44" s="11">
        <v>60438.355000000003</v>
      </c>
      <c r="AK44" s="7">
        <v>35817.136328619992</v>
      </c>
      <c r="AL44" s="9">
        <v>17358.066290610001</v>
      </c>
      <c r="AM44" s="9">
        <v>0</v>
      </c>
      <c r="AN44" s="9">
        <v>7234.8850380099993</v>
      </c>
      <c r="AO44" s="11">
        <v>11224.184999999999</v>
      </c>
      <c r="AP44" s="7">
        <v>30139.973093320001</v>
      </c>
      <c r="AQ44" s="9">
        <v>16878.087295310001</v>
      </c>
      <c r="AR44" s="9">
        <v>0</v>
      </c>
      <c r="AS44" s="9">
        <v>13261.88579801</v>
      </c>
      <c r="AT44" s="11">
        <v>0</v>
      </c>
      <c r="AU44" s="7">
        <v>27784.911513209998</v>
      </c>
      <c r="AV44" s="9">
        <v>16289.088016989999</v>
      </c>
      <c r="AW44" s="9">
        <v>0</v>
      </c>
      <c r="AX44" s="9">
        <v>11495.823496219999</v>
      </c>
      <c r="AY44" s="11">
        <v>0</v>
      </c>
      <c r="AZ44" s="7">
        <v>26981.49761907</v>
      </c>
      <c r="BA44" s="9">
        <v>14791.4737964</v>
      </c>
      <c r="BB44" s="9">
        <v>0</v>
      </c>
      <c r="BC44" s="9">
        <v>12190.02382267</v>
      </c>
      <c r="BD44" s="11">
        <v>0</v>
      </c>
      <c r="BE44" s="7">
        <v>52027.060679839997</v>
      </c>
      <c r="BF44" s="9">
        <v>36294.829198629996</v>
      </c>
      <c r="BG44" s="9">
        <v>0</v>
      </c>
      <c r="BH44" s="9">
        <v>15732.231481210001</v>
      </c>
      <c r="BI44" s="11">
        <v>0</v>
      </c>
      <c r="BJ44" s="7">
        <v>381883.75996979995</v>
      </c>
      <c r="BK44" s="9">
        <v>205832.26545907999</v>
      </c>
      <c r="BL44" s="9">
        <v>0</v>
      </c>
      <c r="BM44" s="9">
        <v>102781.35286911001</v>
      </c>
      <c r="BN44" s="11">
        <v>73270.141641610011</v>
      </c>
    </row>
    <row r="45" spans="1:66" ht="15.75" x14ac:dyDescent="0.25">
      <c r="A45" s="23" t="s">
        <v>11</v>
      </c>
      <c r="B45" s="7">
        <v>11214.466410290001</v>
      </c>
      <c r="C45" s="9">
        <v>8394.5539910400003</v>
      </c>
      <c r="D45" s="9">
        <v>0</v>
      </c>
      <c r="E45" s="9">
        <v>2819.9124192499999</v>
      </c>
      <c r="F45" s="11">
        <v>0</v>
      </c>
      <c r="G45" s="7">
        <v>15326.902623489999</v>
      </c>
      <c r="H45" s="9">
        <v>12459.583458340001</v>
      </c>
      <c r="I45" s="9">
        <v>0</v>
      </c>
      <c r="J45" s="9">
        <v>2867.3191651500001</v>
      </c>
      <c r="K45" s="11"/>
      <c r="L45" s="7">
        <v>23999.338839610002</v>
      </c>
      <c r="M45" s="9">
        <v>15105.09756027</v>
      </c>
      <c r="N45" s="9">
        <v>0</v>
      </c>
      <c r="O45" s="9">
        <v>8894.2412793399981</v>
      </c>
      <c r="P45" s="11">
        <v>0</v>
      </c>
      <c r="Q45" s="7">
        <v>23615.880326990002</v>
      </c>
      <c r="R45" s="9">
        <v>12832.60036312</v>
      </c>
      <c r="S45" s="9">
        <v>0</v>
      </c>
      <c r="T45" s="9">
        <v>10783.279963870002</v>
      </c>
      <c r="U45" s="11">
        <v>0</v>
      </c>
      <c r="V45" s="7">
        <v>25683.240197449995</v>
      </c>
      <c r="W45" s="9">
        <v>13707.408431809999</v>
      </c>
      <c r="X45" s="9"/>
      <c r="Y45" s="9">
        <v>11975.83176564</v>
      </c>
      <c r="Z45" s="11">
        <v>0</v>
      </c>
      <c r="AA45" s="7">
        <v>14762.840588837</v>
      </c>
      <c r="AB45" s="9">
        <v>7391.7347816599995</v>
      </c>
      <c r="AC45" s="9">
        <v>3.8433700000000006E-4</v>
      </c>
      <c r="AD45" s="9">
        <v>7371.1054228399998</v>
      </c>
      <c r="AE45" s="11">
        <v>0</v>
      </c>
      <c r="AF45" s="7">
        <v>17306.064188830002</v>
      </c>
      <c r="AG45" s="9">
        <v>7840.1458634600012</v>
      </c>
      <c r="AH45" s="9"/>
      <c r="AI45" s="9">
        <v>9465.9183253700012</v>
      </c>
      <c r="AJ45" s="11">
        <v>0</v>
      </c>
      <c r="AK45" s="7">
        <v>22604.934802760003</v>
      </c>
      <c r="AL45" s="9">
        <v>10557.33954402</v>
      </c>
      <c r="AM45" s="9"/>
      <c r="AN45" s="9">
        <v>12047.595258740001</v>
      </c>
      <c r="AO45" s="11">
        <v>0</v>
      </c>
      <c r="AP45" s="7">
        <v>15840.195005969003</v>
      </c>
      <c r="AQ45" s="9">
        <v>6407.5625105699992</v>
      </c>
      <c r="AR45" s="9">
        <v>1.58429E-4</v>
      </c>
      <c r="AS45" s="9">
        <v>9432.6323369700003</v>
      </c>
      <c r="AT45" s="11">
        <v>0</v>
      </c>
      <c r="AU45" s="7">
        <v>25820.314055716997</v>
      </c>
      <c r="AV45" s="9">
        <v>10824.66094199</v>
      </c>
      <c r="AW45" s="9">
        <v>1.593517E-3</v>
      </c>
      <c r="AX45" s="9">
        <v>14995.65152021</v>
      </c>
      <c r="AY45" s="11">
        <v>0</v>
      </c>
      <c r="AZ45" s="7">
        <v>19139.844663681</v>
      </c>
      <c r="BA45" s="9">
        <v>8374.69516501</v>
      </c>
      <c r="BB45" s="9">
        <v>1.6624409999999997E-3</v>
      </c>
      <c r="BC45" s="9">
        <v>10765.14783623</v>
      </c>
      <c r="BD45" s="11">
        <v>0</v>
      </c>
      <c r="BE45" s="7">
        <v>29925.012040458998</v>
      </c>
      <c r="BF45" s="9">
        <v>13816.187218340001</v>
      </c>
      <c r="BG45" s="9">
        <v>7.5519000000000007E-5</v>
      </c>
      <c r="BH45" s="9">
        <v>16108.824746599999</v>
      </c>
      <c r="BI45" s="11">
        <v>0</v>
      </c>
      <c r="BJ45" s="7">
        <v>245239.03374408299</v>
      </c>
      <c r="BK45" s="9">
        <v>127711.56982963</v>
      </c>
      <c r="BL45" s="9">
        <v>3.8742429999999999E-3</v>
      </c>
      <c r="BM45" s="9">
        <v>117527.46004020999</v>
      </c>
      <c r="BN45" s="11">
        <v>0</v>
      </c>
    </row>
    <row r="46" spans="1:66" ht="15.75" x14ac:dyDescent="0.25">
      <c r="A46" s="23" t="s">
        <v>12</v>
      </c>
      <c r="B46" s="7">
        <v>2259.18988683</v>
      </c>
      <c r="C46" s="9">
        <v>1909.91037044</v>
      </c>
      <c r="D46" s="9"/>
      <c r="E46" s="9">
        <v>349.27951638999997</v>
      </c>
      <c r="F46" s="11">
        <v>0</v>
      </c>
      <c r="G46" s="7">
        <v>4267.6450681899996</v>
      </c>
      <c r="H46" s="9">
        <v>3298.2742343</v>
      </c>
      <c r="I46" s="9"/>
      <c r="J46" s="9">
        <v>969.37083388999997</v>
      </c>
      <c r="K46" s="11">
        <v>0</v>
      </c>
      <c r="L46" s="7">
        <v>3814.5651665999999</v>
      </c>
      <c r="M46" s="9">
        <v>1561.9080085799999</v>
      </c>
      <c r="N46" s="9"/>
      <c r="O46" s="9">
        <v>2252.6571580199998</v>
      </c>
      <c r="P46" s="11">
        <v>0</v>
      </c>
      <c r="Q46" s="7">
        <v>4340.5120463000003</v>
      </c>
      <c r="R46" s="9">
        <v>2135.0120227799998</v>
      </c>
      <c r="S46" s="9"/>
      <c r="T46" s="9">
        <v>2205.50002352</v>
      </c>
      <c r="U46" s="11">
        <v>0</v>
      </c>
      <c r="V46" s="7">
        <v>4847.8081312900003</v>
      </c>
      <c r="W46" s="9">
        <v>2258.9686391300002</v>
      </c>
      <c r="X46" s="9">
        <v>627.63400000000001</v>
      </c>
      <c r="Y46" s="9">
        <v>1961.2054921599999</v>
      </c>
      <c r="Z46" s="11">
        <v>0</v>
      </c>
      <c r="AA46" s="7">
        <v>4699.9482147500003</v>
      </c>
      <c r="AB46" s="9">
        <v>2736.3372166700001</v>
      </c>
      <c r="AC46" s="9">
        <v>0</v>
      </c>
      <c r="AD46" s="9">
        <v>1963.6109980799999</v>
      </c>
      <c r="AE46" s="11">
        <v>0</v>
      </c>
      <c r="AF46" s="7">
        <v>4793.4987036599996</v>
      </c>
      <c r="AG46" s="9">
        <v>2170.3545348400003</v>
      </c>
      <c r="AH46" s="9">
        <v>565.63750000000005</v>
      </c>
      <c r="AI46" s="9">
        <v>2057.50666882</v>
      </c>
      <c r="AJ46" s="11">
        <v>0</v>
      </c>
      <c r="AK46" s="7">
        <v>3538.13253162</v>
      </c>
      <c r="AL46" s="9">
        <v>1622.6187952799999</v>
      </c>
      <c r="AM46" s="9">
        <v>0</v>
      </c>
      <c r="AN46" s="9">
        <v>1915.5137363399999</v>
      </c>
      <c r="AO46" s="11">
        <v>0</v>
      </c>
      <c r="AP46" s="7">
        <v>6278.8079349</v>
      </c>
      <c r="AQ46" s="9">
        <v>3180.02941612</v>
      </c>
      <c r="AR46" s="9">
        <v>0</v>
      </c>
      <c r="AS46" s="9">
        <v>3098.77851878</v>
      </c>
      <c r="AT46" s="11">
        <v>0</v>
      </c>
      <c r="AU46" s="7">
        <v>4291.3339668199997</v>
      </c>
      <c r="AV46" s="9">
        <v>1613.7400451800002</v>
      </c>
      <c r="AW46" s="9">
        <v>0</v>
      </c>
      <c r="AX46" s="9">
        <v>2677.5939216399997</v>
      </c>
      <c r="AY46" s="11">
        <v>0</v>
      </c>
      <c r="AZ46" s="7">
        <v>5994.7057306900006</v>
      </c>
      <c r="BA46" s="9">
        <v>2751.4175766200005</v>
      </c>
      <c r="BB46" s="9">
        <v>0</v>
      </c>
      <c r="BC46" s="9">
        <v>3243.28815407</v>
      </c>
      <c r="BD46" s="11">
        <v>0</v>
      </c>
      <c r="BE46" s="7">
        <v>12682.50198852</v>
      </c>
      <c r="BF46" s="9">
        <v>3290.6435010299997</v>
      </c>
      <c r="BG46" s="9">
        <v>0</v>
      </c>
      <c r="BH46" s="9">
        <v>9391.8584874899989</v>
      </c>
      <c r="BI46" s="11"/>
      <c r="BJ46" s="7">
        <v>61808.649370170009</v>
      </c>
      <c r="BK46" s="9">
        <v>28529.214360969996</v>
      </c>
      <c r="BL46" s="9">
        <v>1193.2715000000001</v>
      </c>
      <c r="BM46" s="9">
        <v>32086.1635092</v>
      </c>
      <c r="BN46" s="11">
        <v>0</v>
      </c>
    </row>
    <row r="47" spans="1:66" ht="15.75" x14ac:dyDescent="0.25">
      <c r="A47" s="23" t="s">
        <v>13</v>
      </c>
      <c r="B47" s="7">
        <v>3919.4242915500004</v>
      </c>
      <c r="C47" s="9">
        <v>2611.6076093500001</v>
      </c>
      <c r="D47" s="9">
        <v>0</v>
      </c>
      <c r="E47" s="9">
        <v>1307.8166822000001</v>
      </c>
      <c r="F47" s="11">
        <v>0</v>
      </c>
      <c r="G47" s="7">
        <v>8061.09418835</v>
      </c>
      <c r="H47" s="9">
        <v>6856.7801933700011</v>
      </c>
      <c r="I47" s="9"/>
      <c r="J47" s="9">
        <v>1204.3139949799997</v>
      </c>
      <c r="K47" s="11">
        <v>0</v>
      </c>
      <c r="L47" s="7">
        <v>7559.8823472300001</v>
      </c>
      <c r="M47" s="9">
        <v>2220.2886123000003</v>
      </c>
      <c r="N47" s="9"/>
      <c r="O47" s="9">
        <v>5339.5937349300002</v>
      </c>
      <c r="P47" s="11">
        <v>0</v>
      </c>
      <c r="Q47" s="7">
        <v>6348.5874937900007</v>
      </c>
      <c r="R47" s="9">
        <v>1656.5034970199999</v>
      </c>
      <c r="S47" s="9"/>
      <c r="T47" s="9">
        <v>4692.0839967700003</v>
      </c>
      <c r="U47" s="11">
        <v>0</v>
      </c>
      <c r="V47" s="7">
        <v>12482.305860019998</v>
      </c>
      <c r="W47" s="9">
        <v>2838.2482685</v>
      </c>
      <c r="X47" s="9"/>
      <c r="Y47" s="9">
        <v>9644.0575915199988</v>
      </c>
      <c r="Z47" s="11">
        <v>0</v>
      </c>
      <c r="AA47" s="7">
        <v>11566.575558560002</v>
      </c>
      <c r="AB47" s="9">
        <v>2919.7489529999998</v>
      </c>
      <c r="AC47" s="9">
        <v>2251.8000000000002</v>
      </c>
      <c r="AD47" s="9">
        <v>6395.0266055600005</v>
      </c>
      <c r="AE47" s="11">
        <v>0</v>
      </c>
      <c r="AF47" s="7">
        <v>5279.3348595899997</v>
      </c>
      <c r="AG47" s="9">
        <v>2431.2574220000001</v>
      </c>
      <c r="AH47" s="9">
        <v>0</v>
      </c>
      <c r="AI47" s="9">
        <v>2848.07743759</v>
      </c>
      <c r="AJ47" s="11">
        <v>0</v>
      </c>
      <c r="AK47" s="7">
        <v>4970.9800427600003</v>
      </c>
      <c r="AL47" s="9">
        <v>1610.1175901900001</v>
      </c>
      <c r="AM47" s="9">
        <v>0</v>
      </c>
      <c r="AN47" s="9">
        <v>3360.8624525699997</v>
      </c>
      <c r="AO47" s="11">
        <v>0</v>
      </c>
      <c r="AP47" s="7">
        <v>8212.32885541</v>
      </c>
      <c r="AQ47" s="9">
        <v>2110.2355849</v>
      </c>
      <c r="AR47" s="9">
        <v>2387.85</v>
      </c>
      <c r="AS47" s="9">
        <v>3714.2432705099995</v>
      </c>
      <c r="AT47" s="11">
        <v>0</v>
      </c>
      <c r="AU47" s="7">
        <v>70395.549711469997</v>
      </c>
      <c r="AV47" s="9">
        <v>3070.3538829499998</v>
      </c>
      <c r="AW47" s="9">
        <v>660.86199999999997</v>
      </c>
      <c r="AX47" s="9">
        <v>5162.2830631400002</v>
      </c>
      <c r="AY47" s="11">
        <v>61502.050765379994</v>
      </c>
      <c r="AZ47" s="7">
        <v>9988.1510951199998</v>
      </c>
      <c r="BA47" s="9">
        <v>1533.0308480000001</v>
      </c>
      <c r="BB47" s="9">
        <v>281.70400000000001</v>
      </c>
      <c r="BC47" s="9">
        <v>6497.6366471199999</v>
      </c>
      <c r="BD47" s="11">
        <v>1675.7796000000001</v>
      </c>
      <c r="BE47" s="7">
        <v>10765.42702555</v>
      </c>
      <c r="BF47" s="9">
        <v>2026.09827118</v>
      </c>
      <c r="BG47" s="9">
        <v>221.43715</v>
      </c>
      <c r="BH47" s="9">
        <v>7880.0266343699996</v>
      </c>
      <c r="BI47" s="11">
        <v>637.86496999999997</v>
      </c>
      <c r="BJ47" s="7">
        <v>159549.64132940001</v>
      </c>
      <c r="BK47" s="9">
        <v>31884.270732759996</v>
      </c>
      <c r="BL47" s="9">
        <v>5803.6531499999992</v>
      </c>
      <c r="BM47" s="9">
        <v>58046.022111259997</v>
      </c>
      <c r="BN47" s="11">
        <v>63815.695335379998</v>
      </c>
    </row>
    <row r="48" spans="1:66" ht="15.75" x14ac:dyDescent="0.25">
      <c r="A48" s="23" t="s">
        <v>14</v>
      </c>
      <c r="B48" s="7">
        <v>19639.980274609999</v>
      </c>
      <c r="C48" s="9">
        <v>18114.169084810001</v>
      </c>
      <c r="D48" s="9">
        <v>0</v>
      </c>
      <c r="E48" s="9">
        <v>1525.8111898</v>
      </c>
      <c r="F48" s="11">
        <v>0</v>
      </c>
      <c r="G48" s="7">
        <v>20933.602558049995</v>
      </c>
      <c r="H48" s="9">
        <v>19500.294056699997</v>
      </c>
      <c r="I48" s="9">
        <v>0</v>
      </c>
      <c r="J48" s="9">
        <v>1433.3085013499999</v>
      </c>
      <c r="K48" s="11">
        <v>0</v>
      </c>
      <c r="L48" s="7">
        <v>22655.935190230004</v>
      </c>
      <c r="M48" s="9">
        <v>16529.928445730002</v>
      </c>
      <c r="N48" s="9">
        <v>0</v>
      </c>
      <c r="O48" s="9">
        <v>6126.0067445000004</v>
      </c>
      <c r="P48" s="11">
        <v>0</v>
      </c>
      <c r="Q48" s="7">
        <v>24145.328382489999</v>
      </c>
      <c r="R48" s="9">
        <v>14876.325415809999</v>
      </c>
      <c r="S48" s="9">
        <v>449.86</v>
      </c>
      <c r="T48" s="9">
        <v>8819.1429666799977</v>
      </c>
      <c r="U48" s="11">
        <v>0</v>
      </c>
      <c r="V48" s="7">
        <v>21865.705323529997</v>
      </c>
      <c r="W48" s="9">
        <v>16075.25737014</v>
      </c>
      <c r="X48" s="9">
        <v>0</v>
      </c>
      <c r="Y48" s="9">
        <v>5790.4479533899994</v>
      </c>
      <c r="Z48" s="11">
        <v>0</v>
      </c>
      <c r="AA48" s="7">
        <v>22063.587887450001</v>
      </c>
      <c r="AB48" s="9">
        <v>15896.843334059999</v>
      </c>
      <c r="AC48" s="9">
        <v>0</v>
      </c>
      <c r="AD48" s="9">
        <v>6166.74455339</v>
      </c>
      <c r="AE48" s="11">
        <v>0</v>
      </c>
      <c r="AF48" s="7">
        <v>20180.882852139999</v>
      </c>
      <c r="AG48" s="9">
        <v>15741.27282022</v>
      </c>
      <c r="AH48" s="9">
        <v>0</v>
      </c>
      <c r="AI48" s="9">
        <v>4439.6100319200004</v>
      </c>
      <c r="AJ48" s="11">
        <v>0</v>
      </c>
      <c r="AK48" s="7">
        <v>23727.637307309997</v>
      </c>
      <c r="AL48" s="9">
        <v>16996.348652880002</v>
      </c>
      <c r="AM48" s="9">
        <v>0</v>
      </c>
      <c r="AN48" s="9">
        <v>6731.2886544299981</v>
      </c>
      <c r="AO48" s="11">
        <v>0</v>
      </c>
      <c r="AP48" s="7">
        <v>27216.94309692</v>
      </c>
      <c r="AQ48" s="9">
        <v>20132.112652300002</v>
      </c>
      <c r="AR48" s="9">
        <v>490.01322499999998</v>
      </c>
      <c r="AS48" s="9">
        <v>6594.8172196200003</v>
      </c>
      <c r="AT48" s="11">
        <v>0</v>
      </c>
      <c r="AU48" s="7">
        <v>27944.841210029997</v>
      </c>
      <c r="AV48" s="9">
        <v>18333.283922799998</v>
      </c>
      <c r="AW48" s="9">
        <v>454.32781649999998</v>
      </c>
      <c r="AX48" s="9">
        <v>9157.2294707300007</v>
      </c>
      <c r="AY48" s="11">
        <v>0</v>
      </c>
      <c r="AZ48" s="7">
        <v>29112.426759310001</v>
      </c>
      <c r="BA48" s="9">
        <v>19040.369025970002</v>
      </c>
      <c r="BB48" s="9">
        <v>0</v>
      </c>
      <c r="BC48" s="9">
        <v>10072.05773334</v>
      </c>
      <c r="BD48" s="11">
        <v>0</v>
      </c>
      <c r="BE48" s="7">
        <v>26886.641570700001</v>
      </c>
      <c r="BF48" s="9">
        <v>18850.125932400002</v>
      </c>
      <c r="BG48" s="9">
        <v>0</v>
      </c>
      <c r="BH48" s="9">
        <v>8036.5156383000003</v>
      </c>
      <c r="BI48" s="11">
        <v>0</v>
      </c>
      <c r="BJ48" s="7">
        <v>286373.51241276995</v>
      </c>
      <c r="BK48" s="9">
        <v>210086.33071382</v>
      </c>
      <c r="BL48" s="9">
        <v>1394.2010415</v>
      </c>
      <c r="BM48" s="9">
        <v>74892.980657449996</v>
      </c>
      <c r="BN48" s="11">
        <v>0</v>
      </c>
    </row>
    <row r="49" spans="1:66" ht="15.75" x14ac:dyDescent="0.25">
      <c r="A49" s="23" t="s">
        <v>15</v>
      </c>
      <c r="B49" s="7">
        <v>5861.06770142</v>
      </c>
      <c r="C49" s="9">
        <v>4434.62457653</v>
      </c>
      <c r="D49" s="9">
        <v>866.67818299999999</v>
      </c>
      <c r="E49" s="9">
        <v>559.76494188999993</v>
      </c>
      <c r="F49" s="11">
        <v>0</v>
      </c>
      <c r="G49" s="7">
        <v>8686.6073658699988</v>
      </c>
      <c r="H49" s="9">
        <v>7469.7762332199991</v>
      </c>
      <c r="I49" s="9">
        <v>451.55239</v>
      </c>
      <c r="J49" s="9">
        <v>765.27874265000003</v>
      </c>
      <c r="K49" s="11">
        <v>0</v>
      </c>
      <c r="L49" s="7">
        <v>16364.459521479999</v>
      </c>
      <c r="M49" s="9">
        <v>7368.24357341</v>
      </c>
      <c r="N49" s="9">
        <v>483.81850700000001</v>
      </c>
      <c r="O49" s="9">
        <v>8331.6521140900004</v>
      </c>
      <c r="P49" s="11">
        <v>180.74532697999999</v>
      </c>
      <c r="Q49" s="7">
        <v>14842.130987909999</v>
      </c>
      <c r="R49" s="9">
        <v>8519.3048985000005</v>
      </c>
      <c r="S49" s="9">
        <v>449.06477999999998</v>
      </c>
      <c r="T49" s="9">
        <v>5853.71842741</v>
      </c>
      <c r="U49" s="11">
        <v>20.042881999999999</v>
      </c>
      <c r="V49" s="7">
        <v>14242.585370119999</v>
      </c>
      <c r="W49" s="9">
        <v>7607.3459494699991</v>
      </c>
      <c r="X49" s="9">
        <v>0</v>
      </c>
      <c r="Y49" s="9">
        <v>6573.1803516499995</v>
      </c>
      <c r="Z49" s="11">
        <v>62.059069000000001</v>
      </c>
      <c r="AA49" s="7">
        <v>13177.37557484</v>
      </c>
      <c r="AB49" s="9">
        <v>6658.5935662900001</v>
      </c>
      <c r="AC49" s="9">
        <v>338.03500000000003</v>
      </c>
      <c r="AD49" s="9">
        <v>6111.1458510999992</v>
      </c>
      <c r="AE49" s="11">
        <v>69.601157450000002</v>
      </c>
      <c r="AF49" s="7">
        <v>7725.9748292099994</v>
      </c>
      <c r="AG49" s="9">
        <v>4388.5685945699997</v>
      </c>
      <c r="AH49" s="9">
        <v>0</v>
      </c>
      <c r="AI49" s="9">
        <v>3337.4062346400001</v>
      </c>
      <c r="AJ49" s="11">
        <v>0</v>
      </c>
      <c r="AK49" s="7">
        <v>11361.25048893</v>
      </c>
      <c r="AL49" s="9">
        <v>6207.5895563399999</v>
      </c>
      <c r="AM49" s="9">
        <v>1587.0268900000001</v>
      </c>
      <c r="AN49" s="9">
        <v>3558.6466325900001</v>
      </c>
      <c r="AO49" s="11">
        <v>7.9874099999999997</v>
      </c>
      <c r="AP49" s="7">
        <v>11472.694666519999</v>
      </c>
      <c r="AQ49" s="9">
        <v>6870.4282208799996</v>
      </c>
      <c r="AR49" s="9">
        <v>380.67415</v>
      </c>
      <c r="AS49" s="9">
        <v>4218.9061239399998</v>
      </c>
      <c r="AT49" s="11">
        <v>2.6861717000000001</v>
      </c>
      <c r="AU49" s="7">
        <v>10364.040354119999</v>
      </c>
      <c r="AV49" s="9">
        <v>4906.8386815799995</v>
      </c>
      <c r="AW49" s="9">
        <v>384.53629999999998</v>
      </c>
      <c r="AX49" s="9">
        <v>4939.7990175300001</v>
      </c>
      <c r="AY49" s="11">
        <v>132.86635501000001</v>
      </c>
      <c r="AZ49" s="7">
        <v>16156.387031799999</v>
      </c>
      <c r="BA49" s="9">
        <v>4659.5733297799998</v>
      </c>
      <c r="BB49" s="9">
        <v>411.67084799999998</v>
      </c>
      <c r="BC49" s="9">
        <v>10901.61957277</v>
      </c>
      <c r="BD49" s="11">
        <v>183.52328125</v>
      </c>
      <c r="BE49" s="7">
        <v>13954.311382049998</v>
      </c>
      <c r="BF49" s="9">
        <v>4359.4147493400005</v>
      </c>
      <c r="BG49" s="9">
        <v>666.22038999999995</v>
      </c>
      <c r="BH49" s="9">
        <v>8695.4972495000002</v>
      </c>
      <c r="BI49" s="11">
        <v>233.17899321000002</v>
      </c>
      <c r="BJ49" s="7">
        <v>144208.88527426997</v>
      </c>
      <c r="BK49" s="9">
        <v>73450.301929909983</v>
      </c>
      <c r="BL49" s="9">
        <v>6019.2774379999992</v>
      </c>
      <c r="BM49" s="9">
        <v>63846.615259760001</v>
      </c>
      <c r="BN49" s="11">
        <v>892.69064660000004</v>
      </c>
    </row>
    <row r="50" spans="1:66" ht="15.75" x14ac:dyDescent="0.25">
      <c r="A50" s="23" t="s">
        <v>18</v>
      </c>
      <c r="B50" s="7">
        <v>139.34399999999999</v>
      </c>
      <c r="C50" s="9">
        <v>0</v>
      </c>
      <c r="D50" s="9"/>
      <c r="E50" s="9">
        <v>139.34399999999999</v>
      </c>
      <c r="F50" s="11"/>
      <c r="G50" s="7">
        <v>336.03267222000005</v>
      </c>
      <c r="H50" s="9">
        <v>135</v>
      </c>
      <c r="I50" s="9"/>
      <c r="J50" s="9">
        <v>201.03267221999999</v>
      </c>
      <c r="K50" s="11"/>
      <c r="L50" s="7">
        <v>954.74069511000005</v>
      </c>
      <c r="M50" s="9">
        <v>81</v>
      </c>
      <c r="N50" s="9"/>
      <c r="O50" s="9">
        <v>873.74069511000005</v>
      </c>
      <c r="P50" s="11"/>
      <c r="Q50" s="7">
        <v>4057.1579999999999</v>
      </c>
      <c r="R50" s="9">
        <v>3311.5</v>
      </c>
      <c r="S50" s="9"/>
      <c r="T50" s="9">
        <v>745.65800000000002</v>
      </c>
      <c r="U50" s="11"/>
      <c r="V50" s="7">
        <v>354.97800000000001</v>
      </c>
      <c r="W50" s="9">
        <v>57.1</v>
      </c>
      <c r="X50" s="9"/>
      <c r="Y50" s="9">
        <v>297.87799999999999</v>
      </c>
      <c r="Z50" s="11"/>
      <c r="AA50" s="7">
        <v>661.47069214999999</v>
      </c>
      <c r="AB50" s="9">
        <v>98.89</v>
      </c>
      <c r="AC50" s="9"/>
      <c r="AD50" s="9">
        <v>562.58069215</v>
      </c>
      <c r="AE50" s="11"/>
      <c r="AF50" s="7">
        <v>532.03447746000006</v>
      </c>
      <c r="AG50" s="9">
        <v>1.635</v>
      </c>
      <c r="AH50" s="9"/>
      <c r="AI50" s="9">
        <v>530.39947746000007</v>
      </c>
      <c r="AJ50" s="11"/>
      <c r="AK50" s="7">
        <v>1983.26063002</v>
      </c>
      <c r="AL50" s="9">
        <v>2.14</v>
      </c>
      <c r="AM50" s="9"/>
      <c r="AN50" s="9">
        <v>1981.1206300199999</v>
      </c>
      <c r="AO50" s="11"/>
      <c r="AP50" s="7">
        <v>1145.63245183</v>
      </c>
      <c r="AQ50" s="9">
        <v>78.58</v>
      </c>
      <c r="AR50" s="9"/>
      <c r="AS50" s="9">
        <v>1067.0524518299999</v>
      </c>
      <c r="AT50" s="11"/>
      <c r="AU50" s="7">
        <v>1990.81205376</v>
      </c>
      <c r="AV50" s="9">
        <v>973.1</v>
      </c>
      <c r="AW50" s="9"/>
      <c r="AX50" s="9">
        <v>1017.71205376</v>
      </c>
      <c r="AY50" s="11"/>
      <c r="AZ50" s="7">
        <v>2810.8427423499998</v>
      </c>
      <c r="BA50" s="9">
        <v>108</v>
      </c>
      <c r="BB50" s="9"/>
      <c r="BC50" s="9">
        <v>2702.8427423499998</v>
      </c>
      <c r="BD50" s="11"/>
      <c r="BE50" s="7">
        <v>3323.4021732799997</v>
      </c>
      <c r="BF50" s="9">
        <v>371.25</v>
      </c>
      <c r="BG50" s="9"/>
      <c r="BH50" s="9">
        <v>2952.1521732799997</v>
      </c>
      <c r="BI50" s="11"/>
      <c r="BJ50" s="7">
        <v>18289.708588180001</v>
      </c>
      <c r="BK50" s="9">
        <v>5218.1949999999997</v>
      </c>
      <c r="BL50" s="9">
        <v>0</v>
      </c>
      <c r="BM50" s="9">
        <v>13071.513588179998</v>
      </c>
      <c r="BN50" s="11">
        <v>0</v>
      </c>
    </row>
    <row r="51" spans="1:66" ht="15.75" x14ac:dyDescent="0.25">
      <c r="A51" s="23" t="s">
        <v>27</v>
      </c>
      <c r="B51" s="7">
        <v>104.81525145000001</v>
      </c>
      <c r="C51" s="9">
        <v>42.198</v>
      </c>
      <c r="D51" s="9"/>
      <c r="E51" s="9">
        <v>62.617251450000005</v>
      </c>
      <c r="F51" s="11"/>
      <c r="G51" s="7">
        <v>521.50713981000001</v>
      </c>
      <c r="H51" s="9">
        <v>505.1</v>
      </c>
      <c r="I51" s="9"/>
      <c r="J51" s="9">
        <v>16.40713981</v>
      </c>
      <c r="K51" s="11"/>
      <c r="L51" s="7">
        <v>1325.3194541399998</v>
      </c>
      <c r="M51" s="9">
        <v>1001.844836</v>
      </c>
      <c r="N51" s="9"/>
      <c r="O51" s="9">
        <v>323.47461813999996</v>
      </c>
      <c r="P51" s="11"/>
      <c r="Q51" s="7">
        <v>2649.9936498800002</v>
      </c>
      <c r="R51" s="9">
        <v>1510.8</v>
      </c>
      <c r="S51" s="9"/>
      <c r="T51" s="9">
        <v>1139.1936498800001</v>
      </c>
      <c r="U51" s="11"/>
      <c r="V51" s="7">
        <v>1238.0525237100001</v>
      </c>
      <c r="W51" s="9">
        <v>485.5</v>
      </c>
      <c r="X51" s="9"/>
      <c r="Y51" s="9">
        <v>752.55252371000006</v>
      </c>
      <c r="Z51" s="11"/>
      <c r="AA51" s="7">
        <v>2018.7466356199998</v>
      </c>
      <c r="AB51" s="9">
        <v>1394.2139070000001</v>
      </c>
      <c r="AC51" s="9"/>
      <c r="AD51" s="9">
        <v>624.53272862000006</v>
      </c>
      <c r="AE51" s="11"/>
      <c r="AF51" s="7">
        <v>1082.4807350899998</v>
      </c>
      <c r="AG51" s="9">
        <v>619.04999999999995</v>
      </c>
      <c r="AH51" s="9"/>
      <c r="AI51" s="9">
        <v>463.43073508999998</v>
      </c>
      <c r="AJ51" s="11"/>
      <c r="AK51" s="7">
        <v>803.4627842000001</v>
      </c>
      <c r="AL51" s="9">
        <v>297</v>
      </c>
      <c r="AM51" s="9"/>
      <c r="AN51" s="9">
        <v>506.46278419999999</v>
      </c>
      <c r="AO51" s="11"/>
      <c r="AP51" s="7">
        <v>1589.5899679000001</v>
      </c>
      <c r="AQ51" s="9">
        <v>859.16008299999999</v>
      </c>
      <c r="AR51" s="9"/>
      <c r="AS51" s="9">
        <v>730.42988489999993</v>
      </c>
      <c r="AT51" s="11"/>
      <c r="AU51" s="7">
        <v>1763.8963105900002</v>
      </c>
      <c r="AV51" s="9">
        <v>1339.7796666700001</v>
      </c>
      <c r="AW51" s="9"/>
      <c r="AX51" s="9">
        <v>424.11664392</v>
      </c>
      <c r="AY51" s="11"/>
      <c r="AZ51" s="7">
        <v>2363.7687867799996</v>
      </c>
      <c r="BA51" s="9">
        <v>805.87722495000003</v>
      </c>
      <c r="BB51" s="9"/>
      <c r="BC51" s="9">
        <v>1557.89156183</v>
      </c>
      <c r="BD51" s="11"/>
      <c r="BE51" s="7">
        <v>2270.4836285300003</v>
      </c>
      <c r="BF51" s="9">
        <v>1064.17694667</v>
      </c>
      <c r="BG51" s="9"/>
      <c r="BH51" s="9">
        <v>1206.30668186</v>
      </c>
      <c r="BI51" s="11"/>
      <c r="BJ51" s="7">
        <v>17732.116867699999</v>
      </c>
      <c r="BK51" s="9">
        <v>9924.7006642900014</v>
      </c>
      <c r="BL51" s="9">
        <v>0</v>
      </c>
      <c r="BM51" s="9">
        <v>7807.4162034099991</v>
      </c>
      <c r="BN51" s="11">
        <v>0</v>
      </c>
    </row>
    <row r="52" spans="1:66" ht="15.75" x14ac:dyDescent="0.25">
      <c r="A52" s="23" t="s">
        <v>16</v>
      </c>
      <c r="B52" s="7">
        <v>630798.88563600997</v>
      </c>
      <c r="C52" s="9">
        <v>433916.94212271</v>
      </c>
      <c r="D52" s="9">
        <v>53639.176236350002</v>
      </c>
      <c r="E52" s="9">
        <v>64646.53002495</v>
      </c>
      <c r="F52" s="11">
        <v>78596.237252000021</v>
      </c>
      <c r="G52" s="7">
        <v>602505.0720556801</v>
      </c>
      <c r="H52" s="9">
        <v>470022.17633269</v>
      </c>
      <c r="I52" s="9">
        <v>64841.096976469998</v>
      </c>
      <c r="J52" s="9">
        <v>48195.492865270004</v>
      </c>
      <c r="K52" s="11">
        <v>19446.305881249998</v>
      </c>
      <c r="L52" s="7">
        <v>726077.53686629992</v>
      </c>
      <c r="M52" s="9">
        <v>451277.19165546994</v>
      </c>
      <c r="N52" s="9">
        <v>54628.350942319987</v>
      </c>
      <c r="O52" s="9">
        <v>201369.28678007997</v>
      </c>
      <c r="P52" s="11">
        <v>18802.707488430002</v>
      </c>
      <c r="Q52" s="7">
        <v>859180.45518375013</v>
      </c>
      <c r="R52" s="9">
        <v>416986.8903016001</v>
      </c>
      <c r="S52" s="9">
        <v>54831.744238150008</v>
      </c>
      <c r="T52" s="9">
        <v>325914.33445983997</v>
      </c>
      <c r="U52" s="11">
        <v>61447.486184160007</v>
      </c>
      <c r="V52" s="7">
        <v>773774.58890500001</v>
      </c>
      <c r="W52" s="9">
        <v>521759.52788712998</v>
      </c>
      <c r="X52" s="9">
        <v>65412.204182840011</v>
      </c>
      <c r="Y52" s="9">
        <v>150380.46603023002</v>
      </c>
      <c r="Z52" s="11">
        <v>36222.390804800001</v>
      </c>
      <c r="AA52" s="7">
        <v>807341.63287928002</v>
      </c>
      <c r="AB52" s="9">
        <v>477096.32497191004</v>
      </c>
      <c r="AC52" s="9">
        <v>58785.077086140001</v>
      </c>
      <c r="AD52" s="9">
        <v>233368.70994728003</v>
      </c>
      <c r="AE52" s="11">
        <v>38091.520873950001</v>
      </c>
      <c r="AF52" s="7">
        <v>638978.42802656989</v>
      </c>
      <c r="AG52" s="9">
        <v>393972.57290449995</v>
      </c>
      <c r="AH52" s="9">
        <v>58028.877411260008</v>
      </c>
      <c r="AI52" s="9">
        <v>171022.78212572998</v>
      </c>
      <c r="AJ52" s="11">
        <v>15954.195585079999</v>
      </c>
      <c r="AK52" s="7">
        <v>969270.56641890039</v>
      </c>
      <c r="AL52" s="9">
        <v>521782.92685749038</v>
      </c>
      <c r="AM52" s="9">
        <v>75433.396431009998</v>
      </c>
      <c r="AN52" s="9">
        <v>186295.85389448999</v>
      </c>
      <c r="AO52" s="11">
        <v>185758.38923590997</v>
      </c>
      <c r="AP52" s="7">
        <v>822015.35737537011</v>
      </c>
      <c r="AQ52" s="9">
        <v>485147.05854219006</v>
      </c>
      <c r="AR52" s="9">
        <v>50613.497599100003</v>
      </c>
      <c r="AS52" s="9">
        <v>264243.82726918004</v>
      </c>
      <c r="AT52" s="11">
        <v>22010.973964900004</v>
      </c>
      <c r="AU52" s="7">
        <v>783147.10367746023</v>
      </c>
      <c r="AV52" s="9">
        <v>482748.46438129008</v>
      </c>
      <c r="AW52" s="9">
        <v>53461.482569829997</v>
      </c>
      <c r="AX52" s="9">
        <v>209299.67434962007</v>
      </c>
      <c r="AY52" s="11">
        <v>37637.482376719992</v>
      </c>
      <c r="AZ52" s="7">
        <v>847982.00950670021</v>
      </c>
      <c r="BA52" s="9">
        <v>548787.45559310017</v>
      </c>
      <c r="BB52" s="9">
        <v>61597.518162659995</v>
      </c>
      <c r="BC52" s="9">
        <v>185889.00514410005</v>
      </c>
      <c r="BD52" s="11">
        <v>51708.030606840002</v>
      </c>
      <c r="BE52" s="7">
        <v>1391698.9312167801</v>
      </c>
      <c r="BF52" s="9">
        <v>648424.18273238</v>
      </c>
      <c r="BG52" s="9">
        <v>111224.14435510999</v>
      </c>
      <c r="BH52" s="9">
        <v>297905.61030616</v>
      </c>
      <c r="BI52" s="11">
        <v>334144.99382313009</v>
      </c>
      <c r="BJ52" s="7">
        <v>9852770.5677478015</v>
      </c>
      <c r="BK52" s="9">
        <v>5851921.7142824605</v>
      </c>
      <c r="BL52" s="9">
        <v>762496.56619123998</v>
      </c>
      <c r="BM52" s="9">
        <v>2338531.5731969303</v>
      </c>
      <c r="BN52" s="11">
        <v>899820.71407717024</v>
      </c>
    </row>
    <row r="53" spans="1:66" ht="15.75" x14ac:dyDescent="0.25">
      <c r="A53" s="23" t="s">
        <v>28</v>
      </c>
      <c r="B53" s="7">
        <v>50642.556743120003</v>
      </c>
      <c r="C53" s="9">
        <v>40883.592670010003</v>
      </c>
      <c r="D53" s="9">
        <v>0</v>
      </c>
      <c r="E53" s="9">
        <v>4875.7006731100009</v>
      </c>
      <c r="F53" s="11">
        <v>4883.2633999999998</v>
      </c>
      <c r="G53" s="7">
        <v>38259.978168710004</v>
      </c>
      <c r="H53" s="9">
        <v>27564.49706645</v>
      </c>
      <c r="I53" s="9">
        <v>2400.6578140000001</v>
      </c>
      <c r="J53" s="9">
        <v>7738.9302882600005</v>
      </c>
      <c r="K53" s="11">
        <v>555.89300000000003</v>
      </c>
      <c r="L53" s="7">
        <v>72721.163956429984</v>
      </c>
      <c r="M53" s="9">
        <v>22880.209427849997</v>
      </c>
      <c r="N53" s="9">
        <v>12029.028718489999</v>
      </c>
      <c r="O53" s="9">
        <v>22477.64561009</v>
      </c>
      <c r="P53" s="11">
        <v>15334.280199999999</v>
      </c>
      <c r="Q53" s="7">
        <v>69182.985765150006</v>
      </c>
      <c r="R53" s="9">
        <v>36810.63571622</v>
      </c>
      <c r="S53" s="9">
        <v>3929.9332402</v>
      </c>
      <c r="T53" s="9">
        <v>27262.559469729997</v>
      </c>
      <c r="U53" s="11">
        <v>1179.8573389999999</v>
      </c>
      <c r="V53" s="7">
        <v>107664.65372405</v>
      </c>
      <c r="W53" s="9">
        <v>56229.044767769999</v>
      </c>
      <c r="X53" s="9">
        <v>19729.005120000002</v>
      </c>
      <c r="Y53" s="9">
        <v>29763.571636280009</v>
      </c>
      <c r="Z53" s="11">
        <v>1943.0322000000001</v>
      </c>
      <c r="AA53" s="7">
        <v>96039.463727499999</v>
      </c>
      <c r="AB53" s="9">
        <v>36572.888829739997</v>
      </c>
      <c r="AC53" s="9">
        <v>30078.490492060002</v>
      </c>
      <c r="AD53" s="9">
        <v>28642.929905700003</v>
      </c>
      <c r="AE53" s="11">
        <v>745.15449999999998</v>
      </c>
      <c r="AF53" s="7">
        <v>60962.952990099991</v>
      </c>
      <c r="AG53" s="9">
        <v>28326.66655174</v>
      </c>
      <c r="AH53" s="9">
        <v>8837.7097686400011</v>
      </c>
      <c r="AI53" s="9">
        <v>23798.576669720002</v>
      </c>
      <c r="AJ53" s="11">
        <v>0</v>
      </c>
      <c r="AK53" s="7">
        <v>65484.694520069985</v>
      </c>
      <c r="AL53" s="9">
        <v>22164.730265439997</v>
      </c>
      <c r="AM53" s="9">
        <v>8744.8705300000001</v>
      </c>
      <c r="AN53" s="9">
        <v>34427.120724629996</v>
      </c>
      <c r="AO53" s="11">
        <v>147.97300000000001</v>
      </c>
      <c r="AP53" s="7">
        <v>85003.151390130006</v>
      </c>
      <c r="AQ53" s="9">
        <v>46040.508352919998</v>
      </c>
      <c r="AR53" s="9">
        <v>5148.6328199999998</v>
      </c>
      <c r="AS53" s="9">
        <v>24676.054610900002</v>
      </c>
      <c r="AT53" s="11">
        <v>9137.955606309999</v>
      </c>
      <c r="AU53" s="7">
        <v>88138.109118199995</v>
      </c>
      <c r="AV53" s="9">
        <v>37009.115584480001</v>
      </c>
      <c r="AW53" s="9">
        <v>12927.401099999999</v>
      </c>
      <c r="AX53" s="9">
        <v>31302.628433720005</v>
      </c>
      <c r="AY53" s="11">
        <v>6898.9639999999999</v>
      </c>
      <c r="AZ53" s="7">
        <v>144840.38775711998</v>
      </c>
      <c r="BA53" s="9">
        <v>47003.208960600001</v>
      </c>
      <c r="BB53" s="9">
        <v>9049.4508850000002</v>
      </c>
      <c r="BC53" s="9">
        <v>42174.362911520002</v>
      </c>
      <c r="BD53" s="11">
        <v>46613.364999999998</v>
      </c>
      <c r="BE53" s="7">
        <v>325180.16244006</v>
      </c>
      <c r="BF53" s="9">
        <v>66659.609910850006</v>
      </c>
      <c r="BG53" s="9">
        <v>126794.31107</v>
      </c>
      <c r="BH53" s="9">
        <v>131691.83925920998</v>
      </c>
      <c r="BI53" s="11">
        <v>34.402200000000001</v>
      </c>
      <c r="BJ53" s="7">
        <v>1204120.26030064</v>
      </c>
      <c r="BK53" s="9">
        <v>468144.70810407004</v>
      </c>
      <c r="BL53" s="9">
        <v>239669.49155839</v>
      </c>
      <c r="BM53" s="9">
        <v>408831.92019287002</v>
      </c>
      <c r="BN53" s="11">
        <v>87474.140445309997</v>
      </c>
    </row>
    <row r="54" spans="1:66" ht="15.75" x14ac:dyDescent="0.25">
      <c r="A54" s="24" t="s">
        <v>17</v>
      </c>
      <c r="B54" s="8">
        <v>11322.883070149999</v>
      </c>
      <c r="C54" s="10">
        <v>7993.83908625</v>
      </c>
      <c r="D54" s="10">
        <v>60.500700000000002</v>
      </c>
      <c r="E54" s="10">
        <v>1880.5932839000002</v>
      </c>
      <c r="F54" s="12">
        <v>1387.95</v>
      </c>
      <c r="G54" s="8">
        <v>17739.92028206</v>
      </c>
      <c r="H54" s="10">
        <v>13940.54550925</v>
      </c>
      <c r="I54" s="10">
        <v>67.694969999999998</v>
      </c>
      <c r="J54" s="10">
        <v>3731.6798028099997</v>
      </c>
      <c r="K54" s="12">
        <v>0</v>
      </c>
      <c r="L54" s="8">
        <v>19035.70925498</v>
      </c>
      <c r="M54" s="10">
        <v>6424.0413899300002</v>
      </c>
      <c r="N54" s="10">
        <v>69.710400000000007</v>
      </c>
      <c r="O54" s="10">
        <v>12541.95746505</v>
      </c>
      <c r="P54" s="12">
        <v>0</v>
      </c>
      <c r="Q54" s="8">
        <v>22962.55035799</v>
      </c>
      <c r="R54" s="10">
        <v>5599.9800354999998</v>
      </c>
      <c r="S54" s="10">
        <v>74.080439999999996</v>
      </c>
      <c r="T54" s="10">
        <v>16480.613882490001</v>
      </c>
      <c r="U54" s="12">
        <v>807.87599999999998</v>
      </c>
      <c r="V54" s="8">
        <v>21722.30253519</v>
      </c>
      <c r="W54" s="10">
        <v>6081.5007206199998</v>
      </c>
      <c r="X54" s="10">
        <v>0</v>
      </c>
      <c r="Y54" s="10">
        <v>13546.978654569999</v>
      </c>
      <c r="Z54" s="12">
        <v>2093.8231599999999</v>
      </c>
      <c r="AA54" s="8">
        <v>25297.229856310001</v>
      </c>
      <c r="AB54" s="10">
        <v>6490.1415969999998</v>
      </c>
      <c r="AC54" s="10">
        <v>0</v>
      </c>
      <c r="AD54" s="10">
        <v>18738.972499310003</v>
      </c>
      <c r="AE54" s="12">
        <v>68.115759999999995</v>
      </c>
      <c r="AF54" s="8">
        <v>17159.900968440001</v>
      </c>
      <c r="AG54" s="10">
        <v>5508.9494839999998</v>
      </c>
      <c r="AH54" s="10">
        <v>0</v>
      </c>
      <c r="AI54" s="10">
        <v>11584.899974440001</v>
      </c>
      <c r="AJ54" s="12">
        <v>66.051509999999993</v>
      </c>
      <c r="AK54" s="8">
        <v>19006.27155415</v>
      </c>
      <c r="AL54" s="10">
        <v>6837.0202503299997</v>
      </c>
      <c r="AM54" s="10">
        <v>64.680149999999998</v>
      </c>
      <c r="AN54" s="10">
        <v>12104.571153820001</v>
      </c>
      <c r="AO54" s="12">
        <v>0</v>
      </c>
      <c r="AP54" s="8">
        <v>34479.02215289</v>
      </c>
      <c r="AQ54" s="10">
        <v>8341.7113754900001</v>
      </c>
      <c r="AR54" s="10">
        <v>63.413760000000003</v>
      </c>
      <c r="AS54" s="10">
        <v>19560.732015620004</v>
      </c>
      <c r="AT54" s="12">
        <v>6513.1650017800002</v>
      </c>
      <c r="AU54" s="8">
        <v>29032.170600729998</v>
      </c>
      <c r="AV54" s="10">
        <v>7562.9305469999999</v>
      </c>
      <c r="AW54" s="10">
        <v>62.185499999999998</v>
      </c>
      <c r="AX54" s="10">
        <v>17340.39955373</v>
      </c>
      <c r="AY54" s="12">
        <v>4066.6550000000002</v>
      </c>
      <c r="AZ54" s="8">
        <v>26361.990399300001</v>
      </c>
      <c r="BA54" s="10">
        <v>4872.5277764500006</v>
      </c>
      <c r="BB54" s="10">
        <v>61.99644</v>
      </c>
      <c r="BC54" s="10">
        <v>16627.505682849998</v>
      </c>
      <c r="BD54" s="12">
        <v>4799.9605000000001</v>
      </c>
      <c r="BE54" s="8">
        <v>47137.582521960001</v>
      </c>
      <c r="BF54" s="10">
        <v>12960.19248283</v>
      </c>
      <c r="BG54" s="10">
        <v>61.8354</v>
      </c>
      <c r="BH54" s="10">
        <v>29512.319984779999</v>
      </c>
      <c r="BI54" s="12">
        <v>4603.2346543500007</v>
      </c>
      <c r="BJ54" s="8">
        <v>291257.53355415002</v>
      </c>
      <c r="BK54" s="10">
        <v>92613.380254650008</v>
      </c>
      <c r="BL54" s="10">
        <v>586.09775999999999</v>
      </c>
      <c r="BM54" s="10">
        <v>173651.22395337</v>
      </c>
      <c r="BN54" s="12">
        <v>24406.83158613</v>
      </c>
    </row>
    <row r="55" spans="1:66" ht="15.75" x14ac:dyDescent="0.2">
      <c r="A55" s="15"/>
      <c r="B55" s="34"/>
      <c r="C55" s="35"/>
      <c r="D55" s="35"/>
      <c r="E55" s="35"/>
      <c r="F55" s="36"/>
      <c r="G55" s="34"/>
      <c r="H55" s="35"/>
      <c r="I55" s="35"/>
      <c r="J55" s="35"/>
      <c r="K55" s="36"/>
      <c r="L55" s="34"/>
      <c r="M55" s="35"/>
      <c r="N55" s="35"/>
      <c r="O55" s="35"/>
      <c r="P55" s="36"/>
      <c r="Q55" s="34"/>
      <c r="R55" s="35"/>
      <c r="S55" s="35"/>
      <c r="T55" s="35"/>
      <c r="U55" s="36"/>
      <c r="V55" s="34"/>
      <c r="W55" s="35"/>
      <c r="X55" s="35"/>
      <c r="Y55" s="35"/>
      <c r="Z55" s="36"/>
      <c r="AA55" s="34"/>
      <c r="AB55" s="35"/>
      <c r="AC55" s="35"/>
      <c r="AD55" s="35"/>
      <c r="AE55" s="36"/>
      <c r="AF55" s="34"/>
      <c r="AG55" s="35"/>
      <c r="AH55" s="35"/>
      <c r="AI55" s="35"/>
      <c r="AJ55" s="36"/>
      <c r="AK55" s="34"/>
      <c r="AL55" s="35"/>
      <c r="AM55" s="35"/>
      <c r="AN55" s="35"/>
      <c r="AO55" s="36"/>
      <c r="AP55" s="34"/>
      <c r="AQ55" s="35"/>
      <c r="AR55" s="35"/>
      <c r="AS55" s="35"/>
      <c r="AT55" s="36"/>
      <c r="AU55" s="34"/>
      <c r="AV55" s="35"/>
      <c r="AW55" s="35"/>
      <c r="AX55" s="35"/>
      <c r="AY55" s="36"/>
      <c r="AZ55" s="34"/>
      <c r="BA55" s="35"/>
      <c r="BB55" s="35"/>
      <c r="BC55" s="35"/>
      <c r="BD55" s="36"/>
      <c r="BE55" s="34"/>
      <c r="BF55" s="35"/>
      <c r="BG55" s="35"/>
      <c r="BH55" s="35"/>
      <c r="BI55" s="36"/>
      <c r="BJ55" s="34"/>
      <c r="BK55" s="35"/>
      <c r="BL55" s="35"/>
      <c r="BM55" s="35"/>
      <c r="BN55" s="36"/>
    </row>
    <row r="56" spans="1:66" ht="15.75" x14ac:dyDescent="0.25">
      <c r="A56" s="15"/>
      <c r="B56" s="28" t="s">
        <v>6</v>
      </c>
      <c r="C56" s="29" t="s">
        <v>0</v>
      </c>
      <c r="D56" s="29"/>
      <c r="E56" s="29" t="s">
        <v>1</v>
      </c>
      <c r="F56" s="29"/>
      <c r="G56" s="28" t="s">
        <v>6</v>
      </c>
      <c r="H56" s="29" t="s">
        <v>0</v>
      </c>
      <c r="I56" s="29"/>
      <c r="J56" s="29" t="s">
        <v>1</v>
      </c>
      <c r="K56" s="29"/>
      <c r="L56" s="28" t="s">
        <v>6</v>
      </c>
      <c r="M56" s="29" t="s">
        <v>0</v>
      </c>
      <c r="N56" s="29"/>
      <c r="O56" s="29" t="s">
        <v>1</v>
      </c>
      <c r="P56" s="29"/>
      <c r="Q56" s="28" t="s">
        <v>6</v>
      </c>
      <c r="R56" s="29" t="s">
        <v>0</v>
      </c>
      <c r="S56" s="29"/>
      <c r="T56" s="29" t="s">
        <v>1</v>
      </c>
      <c r="U56" s="29"/>
      <c r="V56" s="28" t="s">
        <v>6</v>
      </c>
      <c r="W56" s="29" t="s">
        <v>0</v>
      </c>
      <c r="X56" s="29"/>
      <c r="Y56" s="29" t="s">
        <v>1</v>
      </c>
      <c r="Z56" s="29"/>
      <c r="AA56" s="28" t="s">
        <v>6</v>
      </c>
      <c r="AB56" s="29" t="s">
        <v>0</v>
      </c>
      <c r="AC56" s="29"/>
      <c r="AD56" s="29" t="s">
        <v>1</v>
      </c>
      <c r="AE56" s="29"/>
      <c r="AF56" s="28" t="s">
        <v>6</v>
      </c>
      <c r="AG56" s="29" t="s">
        <v>0</v>
      </c>
      <c r="AH56" s="29"/>
      <c r="AI56" s="29" t="s">
        <v>1</v>
      </c>
      <c r="AJ56" s="29"/>
      <c r="AK56" s="28" t="s">
        <v>6</v>
      </c>
      <c r="AL56" s="29" t="s">
        <v>0</v>
      </c>
      <c r="AM56" s="29"/>
      <c r="AN56" s="29" t="s">
        <v>1</v>
      </c>
      <c r="AO56" s="29"/>
      <c r="AP56" s="28" t="s">
        <v>6</v>
      </c>
      <c r="AQ56" s="29" t="s">
        <v>0</v>
      </c>
      <c r="AR56" s="29"/>
      <c r="AS56" s="29" t="s">
        <v>1</v>
      </c>
      <c r="AT56" s="29"/>
      <c r="AU56" s="28" t="s">
        <v>6</v>
      </c>
      <c r="AV56" s="29" t="s">
        <v>0</v>
      </c>
      <c r="AW56" s="29"/>
      <c r="AX56" s="29" t="s">
        <v>1</v>
      </c>
      <c r="AY56" s="29"/>
      <c r="AZ56" s="28" t="s">
        <v>6</v>
      </c>
      <c r="BA56" s="29" t="s">
        <v>0</v>
      </c>
      <c r="BB56" s="29"/>
      <c r="BC56" s="29" t="s">
        <v>1</v>
      </c>
      <c r="BD56" s="29"/>
      <c r="BE56" s="28" t="s">
        <v>6</v>
      </c>
      <c r="BF56" s="29" t="s">
        <v>0</v>
      </c>
      <c r="BG56" s="29"/>
      <c r="BH56" s="29" t="s">
        <v>1</v>
      </c>
      <c r="BI56" s="29"/>
      <c r="BJ56" s="28" t="s">
        <v>6</v>
      </c>
      <c r="BK56" s="29" t="s">
        <v>0</v>
      </c>
      <c r="BL56" s="29"/>
      <c r="BM56" s="29" t="s">
        <v>1</v>
      </c>
      <c r="BN56" s="29"/>
    </row>
    <row r="57" spans="1:66" x14ac:dyDescent="0.2">
      <c r="A57" s="15"/>
      <c r="B57" s="28"/>
      <c r="C57" s="30" t="s">
        <v>2</v>
      </c>
      <c r="D57" s="30" t="s">
        <v>3</v>
      </c>
      <c r="E57" s="30" t="s">
        <v>2</v>
      </c>
      <c r="F57" s="30" t="s">
        <v>3</v>
      </c>
      <c r="G57" s="28"/>
      <c r="H57" s="30" t="s">
        <v>2</v>
      </c>
      <c r="I57" s="30" t="s">
        <v>3</v>
      </c>
      <c r="J57" s="30" t="s">
        <v>2</v>
      </c>
      <c r="K57" s="30" t="s">
        <v>3</v>
      </c>
      <c r="L57" s="28"/>
      <c r="M57" s="30" t="s">
        <v>2</v>
      </c>
      <c r="N57" s="30" t="s">
        <v>3</v>
      </c>
      <c r="O57" s="30" t="s">
        <v>2</v>
      </c>
      <c r="P57" s="30" t="s">
        <v>3</v>
      </c>
      <c r="Q57" s="28"/>
      <c r="R57" s="30" t="s">
        <v>2</v>
      </c>
      <c r="S57" s="30" t="s">
        <v>3</v>
      </c>
      <c r="T57" s="30" t="s">
        <v>2</v>
      </c>
      <c r="U57" s="30" t="s">
        <v>3</v>
      </c>
      <c r="V57" s="28"/>
      <c r="W57" s="30" t="s">
        <v>2</v>
      </c>
      <c r="X57" s="30" t="s">
        <v>3</v>
      </c>
      <c r="Y57" s="30" t="s">
        <v>2</v>
      </c>
      <c r="Z57" s="30" t="s">
        <v>3</v>
      </c>
      <c r="AA57" s="28"/>
      <c r="AB57" s="30" t="s">
        <v>2</v>
      </c>
      <c r="AC57" s="30" t="s">
        <v>3</v>
      </c>
      <c r="AD57" s="30" t="s">
        <v>2</v>
      </c>
      <c r="AE57" s="30" t="s">
        <v>3</v>
      </c>
      <c r="AF57" s="28"/>
      <c r="AG57" s="30" t="s">
        <v>2</v>
      </c>
      <c r="AH57" s="30" t="s">
        <v>3</v>
      </c>
      <c r="AI57" s="30" t="s">
        <v>2</v>
      </c>
      <c r="AJ57" s="30" t="s">
        <v>3</v>
      </c>
      <c r="AK57" s="28"/>
      <c r="AL57" s="30" t="s">
        <v>2</v>
      </c>
      <c r="AM57" s="30" t="s">
        <v>3</v>
      </c>
      <c r="AN57" s="30" t="s">
        <v>2</v>
      </c>
      <c r="AO57" s="30" t="s">
        <v>3</v>
      </c>
      <c r="AP57" s="28"/>
      <c r="AQ57" s="30" t="s">
        <v>2</v>
      </c>
      <c r="AR57" s="30" t="s">
        <v>3</v>
      </c>
      <c r="AS57" s="30" t="s">
        <v>2</v>
      </c>
      <c r="AT57" s="30" t="s">
        <v>3</v>
      </c>
      <c r="AU57" s="28"/>
      <c r="AV57" s="30" t="s">
        <v>2</v>
      </c>
      <c r="AW57" s="30" t="s">
        <v>3</v>
      </c>
      <c r="AX57" s="30" t="s">
        <v>2</v>
      </c>
      <c r="AY57" s="30" t="s">
        <v>3</v>
      </c>
      <c r="AZ57" s="28"/>
      <c r="BA57" s="30" t="s">
        <v>2</v>
      </c>
      <c r="BB57" s="30" t="s">
        <v>3</v>
      </c>
      <c r="BC57" s="30" t="s">
        <v>2</v>
      </c>
      <c r="BD57" s="30" t="s">
        <v>3</v>
      </c>
      <c r="BE57" s="28"/>
      <c r="BF57" s="30" t="s">
        <v>2</v>
      </c>
      <c r="BG57" s="30" t="s">
        <v>3</v>
      </c>
      <c r="BH57" s="30" t="s">
        <v>2</v>
      </c>
      <c r="BI57" s="30" t="s">
        <v>3</v>
      </c>
      <c r="BJ57" s="28"/>
      <c r="BK57" s="30" t="s">
        <v>2</v>
      </c>
      <c r="BL57" s="30" t="s">
        <v>3</v>
      </c>
      <c r="BM57" s="30" t="s">
        <v>2</v>
      </c>
      <c r="BN57" s="30" t="s">
        <v>3</v>
      </c>
    </row>
    <row r="58" spans="1:66" ht="28.5" customHeight="1" x14ac:dyDescent="0.2">
      <c r="A58" s="16"/>
      <c r="B58" s="28"/>
      <c r="C58" s="30"/>
      <c r="D58" s="30"/>
      <c r="E58" s="30"/>
      <c r="F58" s="30"/>
      <c r="G58" s="28"/>
      <c r="H58" s="30"/>
      <c r="I58" s="30"/>
      <c r="J58" s="30"/>
      <c r="K58" s="30"/>
      <c r="L58" s="28"/>
      <c r="M58" s="30"/>
      <c r="N58" s="30"/>
      <c r="O58" s="30"/>
      <c r="P58" s="30"/>
      <c r="Q58" s="28"/>
      <c r="R58" s="30"/>
      <c r="S58" s="30"/>
      <c r="T58" s="30"/>
      <c r="U58" s="30"/>
      <c r="V58" s="28"/>
      <c r="W58" s="30"/>
      <c r="X58" s="30"/>
      <c r="Y58" s="30"/>
      <c r="Z58" s="30"/>
      <c r="AA58" s="28"/>
      <c r="AB58" s="30"/>
      <c r="AC58" s="30"/>
      <c r="AD58" s="30"/>
      <c r="AE58" s="30"/>
      <c r="AF58" s="28"/>
      <c r="AG58" s="30"/>
      <c r="AH58" s="30"/>
      <c r="AI58" s="30"/>
      <c r="AJ58" s="30"/>
      <c r="AK58" s="28"/>
      <c r="AL58" s="30"/>
      <c r="AM58" s="30"/>
      <c r="AN58" s="30"/>
      <c r="AO58" s="30"/>
      <c r="AP58" s="28"/>
      <c r="AQ58" s="30"/>
      <c r="AR58" s="30"/>
      <c r="AS58" s="30"/>
      <c r="AT58" s="30"/>
      <c r="AU58" s="28"/>
      <c r="AV58" s="30"/>
      <c r="AW58" s="30"/>
      <c r="AX58" s="30"/>
      <c r="AY58" s="30"/>
      <c r="AZ58" s="28"/>
      <c r="BA58" s="30"/>
      <c r="BB58" s="30"/>
      <c r="BC58" s="30"/>
      <c r="BD58" s="30"/>
      <c r="BE58" s="28"/>
      <c r="BF58" s="30"/>
      <c r="BG58" s="30"/>
      <c r="BH58" s="30"/>
      <c r="BI58" s="30"/>
      <c r="BJ58" s="28"/>
      <c r="BK58" s="30"/>
      <c r="BL58" s="30"/>
      <c r="BM58" s="30"/>
      <c r="BN58" s="30"/>
    </row>
    <row r="59" spans="1:66" ht="15.75" x14ac:dyDescent="0.25">
      <c r="A59" s="17" t="s">
        <v>31</v>
      </c>
      <c r="B59" s="4">
        <v>925277.83691756916</v>
      </c>
      <c r="C59" s="5">
        <v>217939.41401094006</v>
      </c>
      <c r="D59" s="5">
        <v>11.168084526000001</v>
      </c>
      <c r="E59" s="5">
        <v>706529.78473358997</v>
      </c>
      <c r="F59" s="6">
        <v>797.47008851300006</v>
      </c>
      <c r="G59" s="4">
        <v>990587.37861284998</v>
      </c>
      <c r="H59" s="5">
        <v>207437.36566183003</v>
      </c>
      <c r="I59" s="5">
        <v>9.1600281670000001</v>
      </c>
      <c r="J59" s="5">
        <v>782531.89589814004</v>
      </c>
      <c r="K59" s="6">
        <v>608.95702471300001</v>
      </c>
      <c r="L59" s="4">
        <v>1187604.704591244</v>
      </c>
      <c r="M59" s="5">
        <v>207819.63132315999</v>
      </c>
      <c r="N59" s="5">
        <v>231.60178313599999</v>
      </c>
      <c r="O59" s="5">
        <v>978720.17549971992</v>
      </c>
      <c r="P59" s="6">
        <v>833.29598522799995</v>
      </c>
      <c r="Q59" s="4">
        <v>1270133.769936522</v>
      </c>
      <c r="R59" s="5">
        <v>185748.79104373997</v>
      </c>
      <c r="S59" s="5">
        <v>131.790334871</v>
      </c>
      <c r="T59" s="5">
        <v>1083431.5281132399</v>
      </c>
      <c r="U59" s="6">
        <v>821.66044467100005</v>
      </c>
      <c r="V59" s="4">
        <v>1400741.1628325228</v>
      </c>
      <c r="W59" s="5">
        <v>222979.42134441005</v>
      </c>
      <c r="X59" s="5">
        <v>437.84232168700004</v>
      </c>
      <c r="Y59" s="5">
        <v>1176637.7376369198</v>
      </c>
      <c r="Z59" s="6">
        <v>686.16152950599997</v>
      </c>
      <c r="AA59" s="4">
        <v>1400683.8896595514</v>
      </c>
      <c r="AB59" s="5">
        <v>206448.08010399007</v>
      </c>
      <c r="AC59" s="5">
        <v>240.35802443699998</v>
      </c>
      <c r="AD59" s="5">
        <v>1193294.5357386603</v>
      </c>
      <c r="AE59" s="6">
        <v>700.91579246399999</v>
      </c>
      <c r="AF59" s="4">
        <v>1703358.9418563559</v>
      </c>
      <c r="AG59" s="5">
        <v>196675.96598010996</v>
      </c>
      <c r="AH59" s="5">
        <v>203.38859554499996</v>
      </c>
      <c r="AI59" s="5">
        <v>1505691.5618900603</v>
      </c>
      <c r="AJ59" s="6">
        <v>788.02539064099994</v>
      </c>
      <c r="AK59" s="4">
        <v>1549258.9744788276</v>
      </c>
      <c r="AL59" s="5">
        <v>220344.45691613</v>
      </c>
      <c r="AM59" s="5">
        <v>282.14782715900003</v>
      </c>
      <c r="AN59" s="5">
        <v>1328034.0523411299</v>
      </c>
      <c r="AO59" s="6">
        <v>598.31739440900014</v>
      </c>
      <c r="AP59" s="4">
        <v>1418013.997101946</v>
      </c>
      <c r="AQ59" s="5">
        <v>336075.47733794997</v>
      </c>
      <c r="AR59" s="5">
        <v>180.02671329500001</v>
      </c>
      <c r="AS59" s="5">
        <v>1080794.5130038201</v>
      </c>
      <c r="AT59" s="6">
        <v>963.98004688100002</v>
      </c>
      <c r="AU59" s="4">
        <v>1484729.0263666664</v>
      </c>
      <c r="AV59" s="5">
        <v>241231.22578745006</v>
      </c>
      <c r="AW59" s="5">
        <v>198.04578184299996</v>
      </c>
      <c r="AX59" s="5">
        <v>1242667.6208815202</v>
      </c>
      <c r="AY59" s="6">
        <v>632.13391585299996</v>
      </c>
      <c r="AZ59" s="4">
        <v>1677390.8879245059</v>
      </c>
      <c r="BA59" s="5">
        <v>220903.79956323002</v>
      </c>
      <c r="BB59" s="5">
        <v>398.69705730999999</v>
      </c>
      <c r="BC59" s="5">
        <v>1455468.8139394703</v>
      </c>
      <c r="BD59" s="6">
        <v>619.57736449599997</v>
      </c>
      <c r="BE59" s="4">
        <v>1663216.2560276175</v>
      </c>
      <c r="BF59" s="5">
        <v>280932.75238259998</v>
      </c>
      <c r="BG59" s="5">
        <v>298.11442416800008</v>
      </c>
      <c r="BH59" s="5">
        <v>1381394.6603263202</v>
      </c>
      <c r="BI59" s="6">
        <v>590.72889452900006</v>
      </c>
      <c r="BJ59" s="4">
        <f>B59+G59+L59+Q59+V59+AA59+AF59+AK59+AP59+AU59+AZ59+BE59</f>
        <v>16670996.826306179</v>
      </c>
      <c r="BK59" s="5">
        <f t="shared" ref="BK59:BK79" si="42">C59+H59+M59+R59+W59+AB59+AG59+AL59+AQ59+AV59+BA59+BF59</f>
        <v>2744536.3814555397</v>
      </c>
      <c r="BL59" s="5">
        <f t="shared" ref="BL59:BL79" si="43">D59+I59+N59+S59+X59+AC59+AH59+AM59+AR59+AW59+BB59+BG59</f>
        <v>2622.3409761440003</v>
      </c>
      <c r="BM59" s="5">
        <f t="shared" ref="BM59:BM79" si="44">E59+J59+O59+T59+Y59+AD59+AI59+AN59+AS59+AX59+BC59+BH59</f>
        <v>13915196.880002592</v>
      </c>
      <c r="BN59" s="6">
        <f t="shared" ref="BN59:BN79" si="45">F59+K59+P59+U59+Z59+AE59+AJ59+AO59+AT59+AY59+BD59+BI59</f>
        <v>8641.2238719039997</v>
      </c>
    </row>
    <row r="60" spans="1:66" ht="15.75" x14ac:dyDescent="0.25">
      <c r="A60" s="23" t="s">
        <v>23</v>
      </c>
      <c r="B60" s="7">
        <v>11446.88852617</v>
      </c>
      <c r="C60" s="9">
        <v>2798.5673185800006</v>
      </c>
      <c r="D60" s="9">
        <v>1.418E-3</v>
      </c>
      <c r="E60" s="9">
        <v>8648.3139259899999</v>
      </c>
      <c r="F60" s="11">
        <v>5.8636000000000001E-3</v>
      </c>
      <c r="G60" s="7">
        <v>13479.006365274001</v>
      </c>
      <c r="H60" s="9">
        <v>2820.81150174</v>
      </c>
      <c r="I60" s="9">
        <v>2.6063124E-2</v>
      </c>
      <c r="J60" s="9">
        <v>10658.16594646</v>
      </c>
      <c r="K60" s="11">
        <v>2.8539500000000001E-3</v>
      </c>
      <c r="L60" s="7">
        <v>22826.500662035</v>
      </c>
      <c r="M60" s="9">
        <v>3391.6077619499997</v>
      </c>
      <c r="N60" s="9">
        <v>0</v>
      </c>
      <c r="O60" s="9">
        <v>19434.88769095</v>
      </c>
      <c r="P60" s="11">
        <v>5.2091350000000002E-3</v>
      </c>
      <c r="Q60" s="7">
        <v>26011.209112919001</v>
      </c>
      <c r="R60" s="9">
        <v>2934.5713676300002</v>
      </c>
      <c r="S60" s="9">
        <v>1.3798990000000002E-3</v>
      </c>
      <c r="T60" s="9">
        <v>23076.636365390004</v>
      </c>
      <c r="U60" s="11">
        <v>0</v>
      </c>
      <c r="V60" s="7">
        <v>28849.900916111001</v>
      </c>
      <c r="W60" s="9">
        <v>3537.3974420599998</v>
      </c>
      <c r="X60" s="9">
        <v>1.6525940999999999E-2</v>
      </c>
      <c r="Y60" s="9">
        <v>25312.364289599998</v>
      </c>
      <c r="Z60" s="11">
        <v>0.12265851000000001</v>
      </c>
      <c r="AA60" s="7">
        <v>28729.263800425</v>
      </c>
      <c r="AB60" s="9">
        <v>3232.06035969</v>
      </c>
      <c r="AC60" s="9">
        <v>2.2787275000000003E-2</v>
      </c>
      <c r="AD60" s="9">
        <v>25497.16147621</v>
      </c>
      <c r="AE60" s="11">
        <v>1.917725E-2</v>
      </c>
      <c r="AF60" s="7">
        <v>33228.472427077999</v>
      </c>
      <c r="AG60" s="9">
        <v>3130.6865764700001</v>
      </c>
      <c r="AH60" s="9">
        <v>2.6489958000000001E-2</v>
      </c>
      <c r="AI60" s="9">
        <v>30097.726040709997</v>
      </c>
      <c r="AJ60" s="11">
        <v>3.3319939999999999E-2</v>
      </c>
      <c r="AK60" s="7">
        <v>31620.946308537008</v>
      </c>
      <c r="AL60" s="9">
        <v>3696.4342312000003</v>
      </c>
      <c r="AM60" s="9">
        <v>4.0451397E-2</v>
      </c>
      <c r="AN60" s="9">
        <v>27924.431585700004</v>
      </c>
      <c r="AO60" s="11">
        <v>4.0040239999999998E-2</v>
      </c>
      <c r="AP60" s="7">
        <v>29907.183736072009</v>
      </c>
      <c r="AQ60" s="9">
        <v>7589.96072138</v>
      </c>
      <c r="AR60" s="9">
        <v>1.4853651999999998E-2</v>
      </c>
      <c r="AS60" s="9">
        <v>22317.208161040009</v>
      </c>
      <c r="AT60" s="11">
        <v>0</v>
      </c>
      <c r="AU60" s="7">
        <v>30378.904969548003</v>
      </c>
      <c r="AV60" s="9">
        <v>4067.2448566200001</v>
      </c>
      <c r="AW60" s="9">
        <v>0.13664174800000004</v>
      </c>
      <c r="AX60" s="9">
        <v>26311.513473590003</v>
      </c>
      <c r="AY60" s="11">
        <v>9.9975900000000006E-3</v>
      </c>
      <c r="AZ60" s="7">
        <v>35005.227565346991</v>
      </c>
      <c r="BA60" s="9">
        <v>3850.5448707099999</v>
      </c>
      <c r="BB60" s="9">
        <v>1.6801170000000003E-3</v>
      </c>
      <c r="BC60" s="9">
        <v>31154.681014519992</v>
      </c>
      <c r="BD60" s="11">
        <v>0</v>
      </c>
      <c r="BE60" s="7">
        <v>35515.060086465004</v>
      </c>
      <c r="BF60" s="9">
        <v>4129.4012964499998</v>
      </c>
      <c r="BG60" s="9">
        <v>6.5381650000000012E-3</v>
      </c>
      <c r="BH60" s="9">
        <v>31385.652251850002</v>
      </c>
      <c r="BI60" s="11">
        <v>0</v>
      </c>
      <c r="BJ60" s="7">
        <f t="shared" ref="BJ60:BJ79" si="46">B60+G60+L60+Q60+V60+AA60+AF60+AK60+AP60+AU60+AZ60+BE60</f>
        <v>326998.56447598105</v>
      </c>
      <c r="BK60" s="9">
        <f t="shared" si="42"/>
        <v>45179.288304479996</v>
      </c>
      <c r="BL60" s="9">
        <f t="shared" si="43"/>
        <v>0.29482927599999997</v>
      </c>
      <c r="BM60" s="9">
        <f t="shared" si="44"/>
        <v>281818.74222200998</v>
      </c>
      <c r="BN60" s="11">
        <f t="shared" si="45"/>
        <v>0.23912021500000002</v>
      </c>
    </row>
    <row r="61" spans="1:66" ht="15.75" x14ac:dyDescent="0.25">
      <c r="A61" s="23" t="s">
        <v>7</v>
      </c>
      <c r="B61" s="7">
        <v>19480.259593903</v>
      </c>
      <c r="C61" s="9">
        <v>5145.1758070200003</v>
      </c>
      <c r="D61" s="9">
        <v>1.1817502000000001E-2</v>
      </c>
      <c r="E61" s="9">
        <v>14335.045002909999</v>
      </c>
      <c r="F61" s="11">
        <v>2.6966471000000002E-2</v>
      </c>
      <c r="G61" s="7">
        <v>20196.506817079</v>
      </c>
      <c r="H61" s="9">
        <v>4005.0571337899996</v>
      </c>
      <c r="I61" s="9">
        <v>8.6428752000000011E-2</v>
      </c>
      <c r="J61" s="9">
        <v>16191.355800219997</v>
      </c>
      <c r="K61" s="11">
        <v>7.4543170000000002E-3</v>
      </c>
      <c r="L61" s="7">
        <v>24034.673329977999</v>
      </c>
      <c r="M61" s="9">
        <v>3692.2794087900002</v>
      </c>
      <c r="N61" s="9">
        <v>1.892417E-3</v>
      </c>
      <c r="O61" s="9">
        <v>20342.353956029998</v>
      </c>
      <c r="P61" s="11">
        <v>3.8072740999999993E-2</v>
      </c>
      <c r="Q61" s="7">
        <v>28405.908908868005</v>
      </c>
      <c r="R61" s="9">
        <v>4089.9484292900001</v>
      </c>
      <c r="S61" s="9">
        <v>5.1549338E-2</v>
      </c>
      <c r="T61" s="9">
        <v>24315.700384440002</v>
      </c>
      <c r="U61" s="11">
        <v>0.20854580000000003</v>
      </c>
      <c r="V61" s="7">
        <v>29547.985841027996</v>
      </c>
      <c r="W61" s="9">
        <v>4220.4705620899995</v>
      </c>
      <c r="X61" s="9">
        <v>3.2026298000000002E-2</v>
      </c>
      <c r="Y61" s="9">
        <v>25327.482950619997</v>
      </c>
      <c r="Z61" s="11">
        <v>3.0201999999999996E-4</v>
      </c>
      <c r="AA61" s="7">
        <v>31967.472989216993</v>
      </c>
      <c r="AB61" s="9">
        <v>3910.5929207700005</v>
      </c>
      <c r="AC61" s="9">
        <v>1.5791856999999999E-2</v>
      </c>
      <c r="AD61" s="9">
        <v>28056.864276589993</v>
      </c>
      <c r="AE61" s="11">
        <v>0</v>
      </c>
      <c r="AF61" s="7">
        <v>35038.834758721998</v>
      </c>
      <c r="AG61" s="9">
        <v>3736.5137097500001</v>
      </c>
      <c r="AH61" s="9">
        <v>1.4061252E-2</v>
      </c>
      <c r="AI61" s="9">
        <v>31302.30698772</v>
      </c>
      <c r="AJ61" s="11">
        <v>0</v>
      </c>
      <c r="AK61" s="7">
        <v>33812.814447344012</v>
      </c>
      <c r="AL61" s="9">
        <v>4212.9525848399999</v>
      </c>
      <c r="AM61" s="9">
        <v>1.4472054E-2</v>
      </c>
      <c r="AN61" s="9">
        <v>29599.380881720008</v>
      </c>
      <c r="AO61" s="11">
        <v>0.46650872999999998</v>
      </c>
      <c r="AP61" s="7">
        <v>30361.426222467999</v>
      </c>
      <c r="AQ61" s="9">
        <v>7800.8546109700001</v>
      </c>
      <c r="AR61" s="9">
        <v>1.1796218000000001E-2</v>
      </c>
      <c r="AS61" s="9">
        <v>22560.559815279998</v>
      </c>
      <c r="AT61" s="11">
        <v>0</v>
      </c>
      <c r="AU61" s="7">
        <v>30981.524428489003</v>
      </c>
      <c r="AV61" s="9">
        <v>4698.0767209300002</v>
      </c>
      <c r="AW61" s="9">
        <v>2.2799238999999999E-2</v>
      </c>
      <c r="AX61" s="9">
        <v>26283.424908320005</v>
      </c>
      <c r="AY61" s="11">
        <v>0</v>
      </c>
      <c r="AZ61" s="7">
        <v>35625.435416961991</v>
      </c>
      <c r="BA61" s="9">
        <v>4291.499392050001</v>
      </c>
      <c r="BB61" s="9">
        <v>8.2145020000000003E-3</v>
      </c>
      <c r="BC61" s="9">
        <v>31333.65955625999</v>
      </c>
      <c r="BD61" s="11">
        <v>0.26825415000000002</v>
      </c>
      <c r="BE61" s="7">
        <v>32927.757329756001</v>
      </c>
      <c r="BF61" s="9">
        <v>4423.8970373499997</v>
      </c>
      <c r="BG61" s="9">
        <v>1.4194386E-2</v>
      </c>
      <c r="BH61" s="9">
        <v>28503.84609802</v>
      </c>
      <c r="BI61" s="11">
        <v>0</v>
      </c>
      <c r="BJ61" s="7">
        <f t="shared" si="46"/>
        <v>352380.60008381394</v>
      </c>
      <c r="BK61" s="9">
        <f t="shared" si="42"/>
        <v>54227.318317639991</v>
      </c>
      <c r="BL61" s="9">
        <f t="shared" si="43"/>
        <v>0.28504381500000003</v>
      </c>
      <c r="BM61" s="9">
        <f t="shared" si="44"/>
        <v>298151.98061813001</v>
      </c>
      <c r="BN61" s="11">
        <f t="shared" si="45"/>
        <v>1.016104229</v>
      </c>
    </row>
    <row r="62" spans="1:66" ht="15.75" x14ac:dyDescent="0.25">
      <c r="A62" s="23" t="s">
        <v>4</v>
      </c>
      <c r="B62" s="7">
        <v>39542.842145176</v>
      </c>
      <c r="C62" s="9">
        <v>8881.0366893700011</v>
      </c>
      <c r="D62" s="9">
        <v>4.6040000000000003E-6</v>
      </c>
      <c r="E62" s="9">
        <v>30661.490222349999</v>
      </c>
      <c r="F62" s="11">
        <v>0.315228852</v>
      </c>
      <c r="G62" s="7">
        <v>43067.875583244</v>
      </c>
      <c r="H62" s="9">
        <v>8724.7004362299995</v>
      </c>
      <c r="I62" s="9"/>
      <c r="J62" s="9">
        <v>34343.01253064</v>
      </c>
      <c r="K62" s="11">
        <v>0.16261637400000001</v>
      </c>
      <c r="L62" s="7">
        <v>50749.939086822</v>
      </c>
      <c r="M62" s="9">
        <v>8056.5932355799987</v>
      </c>
      <c r="N62" s="9"/>
      <c r="O62" s="9">
        <v>42692.67999828999</v>
      </c>
      <c r="P62" s="11">
        <v>0.66585295200000005</v>
      </c>
      <c r="Q62" s="7">
        <v>56005.484293274989</v>
      </c>
      <c r="R62" s="9">
        <v>7143.9983408600001</v>
      </c>
      <c r="S62" s="9">
        <v>6.4828395000000011E-2</v>
      </c>
      <c r="T62" s="9">
        <v>48861.262829269988</v>
      </c>
      <c r="U62" s="11">
        <v>0.15829475000000001</v>
      </c>
      <c r="V62" s="7">
        <v>62570.286034322009</v>
      </c>
      <c r="W62" s="9">
        <v>8600.1834031100007</v>
      </c>
      <c r="X62" s="9">
        <v>9.815950200000001E-2</v>
      </c>
      <c r="Y62" s="9">
        <v>53969.955433430005</v>
      </c>
      <c r="Z62" s="11">
        <v>4.9038279999999997E-2</v>
      </c>
      <c r="AA62" s="7">
        <v>64186.305935118027</v>
      </c>
      <c r="AB62" s="9">
        <v>8074.9559885200006</v>
      </c>
      <c r="AC62" s="9">
        <v>2.0257948000000001E-2</v>
      </c>
      <c r="AD62" s="9">
        <v>56111.09904244003</v>
      </c>
      <c r="AE62" s="11">
        <v>0.23064620999999999</v>
      </c>
      <c r="AF62" s="7">
        <v>77870.067280757037</v>
      </c>
      <c r="AG62" s="9">
        <v>7780.9693878900007</v>
      </c>
      <c r="AH62" s="9">
        <v>2.2099557000000002E-2</v>
      </c>
      <c r="AI62" s="9">
        <v>70087.476294850028</v>
      </c>
      <c r="AJ62" s="11">
        <v>1.59949846</v>
      </c>
      <c r="AK62" s="7">
        <v>68189.164886363011</v>
      </c>
      <c r="AL62" s="9">
        <v>8456.5927064499992</v>
      </c>
      <c r="AM62" s="9">
        <v>1.4693233000000002E-2</v>
      </c>
      <c r="AN62" s="9">
        <v>59732.435636420007</v>
      </c>
      <c r="AO62" s="11">
        <v>0.12185026000000002</v>
      </c>
      <c r="AP62" s="7">
        <v>60168.481125943988</v>
      </c>
      <c r="AQ62" s="9">
        <v>15639.722310309997</v>
      </c>
      <c r="AR62" s="9">
        <v>3.8145933999999992E-2</v>
      </c>
      <c r="AS62" s="9">
        <v>44528.698511969989</v>
      </c>
      <c r="AT62" s="11">
        <v>2.215773E-2</v>
      </c>
      <c r="AU62" s="7">
        <v>61788.491823573982</v>
      </c>
      <c r="AV62" s="9">
        <v>9311.246065790001</v>
      </c>
      <c r="AW62" s="9">
        <v>8.7868640000000019E-3</v>
      </c>
      <c r="AX62" s="9">
        <v>52477.214453979977</v>
      </c>
      <c r="AY62" s="11">
        <v>2.2516939999999999E-2</v>
      </c>
      <c r="AZ62" s="7">
        <v>69625.564155919972</v>
      </c>
      <c r="BA62" s="9">
        <v>8663.0239123700012</v>
      </c>
      <c r="BB62" s="9">
        <v>2.24888E-3</v>
      </c>
      <c r="BC62" s="9">
        <v>60942.908952199963</v>
      </c>
      <c r="BD62" s="11">
        <v>19.629042469999998</v>
      </c>
      <c r="BE62" s="7">
        <v>64226.587557908002</v>
      </c>
      <c r="BF62" s="9">
        <v>8942.2065126299985</v>
      </c>
      <c r="BG62" s="9">
        <v>8.7446679999999988E-3</v>
      </c>
      <c r="BH62" s="9">
        <v>55284.170038720011</v>
      </c>
      <c r="BI62" s="11">
        <v>0.20226189000000003</v>
      </c>
      <c r="BJ62" s="7">
        <f t="shared" si="46"/>
        <v>717991.08990842302</v>
      </c>
      <c r="BK62" s="9">
        <f t="shared" si="42"/>
        <v>108275.22898910999</v>
      </c>
      <c r="BL62" s="9">
        <f t="shared" si="43"/>
        <v>0.27796958500000002</v>
      </c>
      <c r="BM62" s="9">
        <f t="shared" si="44"/>
        <v>609692.40394455998</v>
      </c>
      <c r="BN62" s="11">
        <f t="shared" si="45"/>
        <v>23.179005167999996</v>
      </c>
    </row>
    <row r="63" spans="1:66" ht="15.75" x14ac:dyDescent="0.25">
      <c r="A63" s="23" t="s">
        <v>24</v>
      </c>
      <c r="B63" s="7">
        <v>14107.679203630001</v>
      </c>
      <c r="C63" s="9">
        <v>1603.0237272800002</v>
      </c>
      <c r="D63" s="9">
        <v>0</v>
      </c>
      <c r="E63" s="9">
        <v>12504.655476350001</v>
      </c>
      <c r="F63" s="11">
        <v>0</v>
      </c>
      <c r="G63" s="7">
        <v>14784.767461800999</v>
      </c>
      <c r="H63" s="9">
        <v>1546.2147296599999</v>
      </c>
      <c r="I63" s="9">
        <v>0</v>
      </c>
      <c r="J63" s="9">
        <v>13238.551835889999</v>
      </c>
      <c r="K63" s="11">
        <v>8.9625100000000014E-4</v>
      </c>
      <c r="L63" s="7">
        <v>19182.523943697004</v>
      </c>
      <c r="M63" s="9">
        <v>853.63592021999989</v>
      </c>
      <c r="N63" s="9">
        <v>0</v>
      </c>
      <c r="O63" s="9">
        <v>18328.887451040002</v>
      </c>
      <c r="P63" s="11">
        <v>5.7243699999999997E-4</v>
      </c>
      <c r="Q63" s="7">
        <v>25320.616857117006</v>
      </c>
      <c r="R63" s="9">
        <v>972.36781721999989</v>
      </c>
      <c r="S63" s="9">
        <v>4.0577000000000008E-5</v>
      </c>
      <c r="T63" s="9">
        <v>24348.248999320003</v>
      </c>
      <c r="U63" s="11">
        <v>0</v>
      </c>
      <c r="V63" s="7">
        <v>26714.063840059982</v>
      </c>
      <c r="W63" s="9">
        <v>864.64298399999996</v>
      </c>
      <c r="X63" s="9">
        <v>3.8581000000000002E-3</v>
      </c>
      <c r="Y63" s="9">
        <v>25849.416997959983</v>
      </c>
      <c r="Z63" s="11">
        <v>0</v>
      </c>
      <c r="AA63" s="7">
        <v>26751.482264784987</v>
      </c>
      <c r="AB63" s="9">
        <v>836.12854716000004</v>
      </c>
      <c r="AC63" s="9">
        <v>3.1670650000000006E-3</v>
      </c>
      <c r="AD63" s="9">
        <v>25915.35055055999</v>
      </c>
      <c r="AE63" s="11">
        <v>0</v>
      </c>
      <c r="AF63" s="7">
        <v>21600.024877029002</v>
      </c>
      <c r="AG63" s="9">
        <v>791.69680636999999</v>
      </c>
      <c r="AH63" s="9">
        <v>4.0797839000000002E-2</v>
      </c>
      <c r="AI63" s="9">
        <v>20808.287272820002</v>
      </c>
      <c r="AJ63" s="11">
        <v>0</v>
      </c>
      <c r="AK63" s="7">
        <v>17539.785241172001</v>
      </c>
      <c r="AL63" s="9">
        <v>410.91969265999995</v>
      </c>
      <c r="AM63" s="9">
        <v>1.6163200000000001E-4</v>
      </c>
      <c r="AN63" s="9">
        <v>17128.865386879999</v>
      </c>
      <c r="AO63" s="11">
        <v>0</v>
      </c>
      <c r="AP63" s="7">
        <v>14982.025100071</v>
      </c>
      <c r="AQ63" s="9">
        <v>3788.5599688800003</v>
      </c>
      <c r="AR63" s="9">
        <v>3.9429209999999994E-3</v>
      </c>
      <c r="AS63" s="9">
        <v>11193.461188270001</v>
      </c>
      <c r="AT63" s="11">
        <v>0</v>
      </c>
      <c r="AU63" s="7">
        <v>14440.140991618997</v>
      </c>
      <c r="AV63" s="9">
        <v>259.57492516999997</v>
      </c>
      <c r="AW63" s="9">
        <v>1.0246890000000001E-3</v>
      </c>
      <c r="AX63" s="9">
        <v>14180.565041759999</v>
      </c>
      <c r="AY63" s="11">
        <v>0</v>
      </c>
      <c r="AZ63" s="7">
        <v>12751.939406826999</v>
      </c>
      <c r="BA63" s="9">
        <v>263.47248105</v>
      </c>
      <c r="BB63" s="9">
        <v>1.9941700000000002E-4</v>
      </c>
      <c r="BC63" s="9">
        <v>12488.46672636</v>
      </c>
      <c r="BD63" s="11">
        <v>0</v>
      </c>
      <c r="BE63" s="7">
        <v>14035.264290372999</v>
      </c>
      <c r="BF63" s="9">
        <v>277.35531305000001</v>
      </c>
      <c r="BG63" s="9">
        <v>1.134723E-3</v>
      </c>
      <c r="BH63" s="9">
        <v>13757.9078426</v>
      </c>
      <c r="BI63" s="11">
        <v>0</v>
      </c>
      <c r="BJ63" s="7">
        <f t="shared" si="46"/>
        <v>222210.31347818102</v>
      </c>
      <c r="BK63" s="9">
        <f t="shared" si="42"/>
        <v>12467.59291272</v>
      </c>
      <c r="BL63" s="9">
        <f t="shared" si="43"/>
        <v>5.4326963000000006E-2</v>
      </c>
      <c r="BM63" s="9">
        <f t="shared" si="44"/>
        <v>209742.66476981001</v>
      </c>
      <c r="BN63" s="11">
        <f t="shared" si="45"/>
        <v>1.4686880000000001E-3</v>
      </c>
    </row>
    <row r="64" spans="1:66" ht="15.75" x14ac:dyDescent="0.25">
      <c r="A64" s="23" t="s">
        <v>8</v>
      </c>
      <c r="B64" s="7">
        <v>33972.262206660002</v>
      </c>
      <c r="C64" s="9">
        <v>7813.7612988800001</v>
      </c>
      <c r="D64" s="9">
        <v>0.48506647200000003</v>
      </c>
      <c r="E64" s="9">
        <v>25977.764932049999</v>
      </c>
      <c r="F64" s="11">
        <v>180.25090925800001</v>
      </c>
      <c r="G64" s="7">
        <v>35138.187614605995</v>
      </c>
      <c r="H64" s="9">
        <v>7399.6151234999988</v>
      </c>
      <c r="I64" s="9">
        <v>0.13644234199999999</v>
      </c>
      <c r="J64" s="9">
        <v>27630.582603919996</v>
      </c>
      <c r="K64" s="11">
        <v>107.85344484399999</v>
      </c>
      <c r="L64" s="7">
        <v>42304.113416134991</v>
      </c>
      <c r="M64" s="9">
        <v>7059.8886402600001</v>
      </c>
      <c r="N64" s="9">
        <v>2.344725763</v>
      </c>
      <c r="O64" s="9">
        <v>35094.463951759994</v>
      </c>
      <c r="P64" s="11">
        <v>147.41609835200003</v>
      </c>
      <c r="Q64" s="7">
        <v>46562.115316830015</v>
      </c>
      <c r="R64" s="9">
        <v>6707.7196846800007</v>
      </c>
      <c r="S64" s="9">
        <v>122.40047184399999</v>
      </c>
      <c r="T64" s="9">
        <v>39731.330719740014</v>
      </c>
      <c r="U64" s="11">
        <v>0.66444056600000001</v>
      </c>
      <c r="V64" s="7">
        <v>54596.57509189799</v>
      </c>
      <c r="W64" s="9">
        <v>7905.2855708499992</v>
      </c>
      <c r="X64" s="9">
        <v>420.07085527099997</v>
      </c>
      <c r="Y64" s="9">
        <v>46270.732713339989</v>
      </c>
      <c r="Z64" s="11">
        <v>0.48595243699999996</v>
      </c>
      <c r="AA64" s="7">
        <v>52628.366903401991</v>
      </c>
      <c r="AB64" s="9">
        <v>7681.3674008400003</v>
      </c>
      <c r="AC64" s="9">
        <v>218.75875392199998</v>
      </c>
      <c r="AD64" s="9">
        <v>44726.810558819991</v>
      </c>
      <c r="AE64" s="11">
        <v>1.4301898199999998</v>
      </c>
      <c r="AF64" s="7">
        <v>63675.127266264004</v>
      </c>
      <c r="AG64" s="9">
        <v>7568.0159237099988</v>
      </c>
      <c r="AH64" s="9">
        <v>185.197809162</v>
      </c>
      <c r="AI64" s="9">
        <v>55921.601965890004</v>
      </c>
      <c r="AJ64" s="11">
        <v>0.311567502</v>
      </c>
      <c r="AK64" s="7">
        <v>56484.503913995999</v>
      </c>
      <c r="AL64" s="9">
        <v>8261.1977415199999</v>
      </c>
      <c r="AM64" s="9">
        <v>261.375851436</v>
      </c>
      <c r="AN64" s="9">
        <v>47960.620458530007</v>
      </c>
      <c r="AO64" s="11">
        <v>1.3098625100000001</v>
      </c>
      <c r="AP64" s="7">
        <v>53052.881963161992</v>
      </c>
      <c r="AQ64" s="9">
        <v>15565.014411209997</v>
      </c>
      <c r="AR64" s="9">
        <v>166.27895399200003</v>
      </c>
      <c r="AS64" s="9">
        <v>37321.588597959999</v>
      </c>
      <c r="AT64" s="11">
        <v>0</v>
      </c>
      <c r="AU64" s="7">
        <v>54070.023157248004</v>
      </c>
      <c r="AV64" s="9">
        <v>8900.7890870099982</v>
      </c>
      <c r="AW64" s="9">
        <v>183.68689044799999</v>
      </c>
      <c r="AX64" s="9">
        <v>44985.547179790003</v>
      </c>
      <c r="AY64" s="11">
        <v>0</v>
      </c>
      <c r="AZ64" s="7">
        <v>59863.395671602018</v>
      </c>
      <c r="BA64" s="9">
        <v>8306.8735549899993</v>
      </c>
      <c r="BB64" s="9">
        <v>388.17149280199999</v>
      </c>
      <c r="BC64" s="9">
        <v>51168.350623810024</v>
      </c>
      <c r="BD64" s="11">
        <v>0</v>
      </c>
      <c r="BE64" s="7">
        <v>57666.274915309987</v>
      </c>
      <c r="BF64" s="9">
        <v>8623.6624673700007</v>
      </c>
      <c r="BG64" s="9">
        <v>282.51618771999995</v>
      </c>
      <c r="BH64" s="9">
        <v>48760.096260219987</v>
      </c>
      <c r="BI64" s="11">
        <v>0</v>
      </c>
      <c r="BJ64" s="7">
        <f t="shared" si="46"/>
        <v>610013.82743711292</v>
      </c>
      <c r="BK64" s="9">
        <f t="shared" si="42"/>
        <v>101793.19090481999</v>
      </c>
      <c r="BL64" s="9">
        <f t="shared" si="43"/>
        <v>2231.4235011739997</v>
      </c>
      <c r="BM64" s="9">
        <f t="shared" si="44"/>
        <v>505549.49056583003</v>
      </c>
      <c r="BN64" s="11">
        <f t="shared" si="45"/>
        <v>439.72246528900007</v>
      </c>
    </row>
    <row r="65" spans="1:66" ht="15.75" x14ac:dyDescent="0.25">
      <c r="A65" s="23" t="s">
        <v>9</v>
      </c>
      <c r="B65" s="7">
        <v>30604.299762057995</v>
      </c>
      <c r="C65" s="9">
        <v>6797.7190225300001</v>
      </c>
      <c r="D65" s="9">
        <v>2.3206911E-2</v>
      </c>
      <c r="E65" s="9">
        <v>23800.894661129998</v>
      </c>
      <c r="F65" s="11">
        <v>5.6628714870000003</v>
      </c>
      <c r="G65" s="7">
        <v>34211.396098607001</v>
      </c>
      <c r="H65" s="9">
        <v>6689.8690543399998</v>
      </c>
      <c r="I65" s="9">
        <v>2.7063370000000001E-3</v>
      </c>
      <c r="J65" s="9">
        <v>27517.564566269997</v>
      </c>
      <c r="K65" s="11">
        <v>3.9597716600000004</v>
      </c>
      <c r="L65" s="7">
        <v>36429.230064891002</v>
      </c>
      <c r="M65" s="9">
        <v>5505.2780448999993</v>
      </c>
      <c r="N65" s="9">
        <v>1.1041286000000001E-2</v>
      </c>
      <c r="O65" s="9">
        <v>30911.470302390004</v>
      </c>
      <c r="P65" s="11">
        <v>12.470676314999999</v>
      </c>
      <c r="Q65" s="7">
        <v>39632.194682089998</v>
      </c>
      <c r="R65" s="9">
        <v>4845.3986472000006</v>
      </c>
      <c r="S65" s="9">
        <v>1.6051470000000002E-2</v>
      </c>
      <c r="T65" s="9">
        <v>34778.357912559994</v>
      </c>
      <c r="U65" s="11">
        <v>8.4220708599999998</v>
      </c>
      <c r="V65" s="7">
        <v>43605.902319360997</v>
      </c>
      <c r="W65" s="9">
        <v>5923.6821765799996</v>
      </c>
      <c r="X65" s="9">
        <v>3.0562570999999997E-2</v>
      </c>
      <c r="Y65" s="9">
        <v>37673.545736330001</v>
      </c>
      <c r="Z65" s="11">
        <v>8.6438438800000004</v>
      </c>
      <c r="AA65" s="7">
        <v>42340.850170999991</v>
      </c>
      <c r="AB65" s="9">
        <v>5803.6614208199999</v>
      </c>
      <c r="AC65" s="9">
        <v>6.4219669999999993E-2</v>
      </c>
      <c r="AD65" s="9">
        <v>36534.980581479998</v>
      </c>
      <c r="AE65" s="11">
        <v>2.1439490299999999</v>
      </c>
      <c r="AF65" s="7">
        <v>49367.683550344991</v>
      </c>
      <c r="AG65" s="9">
        <v>5080.8389579299992</v>
      </c>
      <c r="AH65" s="9">
        <v>0.10726030499999997</v>
      </c>
      <c r="AI65" s="9">
        <v>44275.61952909</v>
      </c>
      <c r="AJ65" s="11">
        <v>11.11780302</v>
      </c>
      <c r="AK65" s="7">
        <v>46186.032602024985</v>
      </c>
      <c r="AL65" s="9">
        <v>5900.4828656</v>
      </c>
      <c r="AM65" s="9">
        <v>9.0625054999999996E-2</v>
      </c>
      <c r="AN65" s="9">
        <v>40283.113104269993</v>
      </c>
      <c r="AO65" s="11">
        <v>2.3460071</v>
      </c>
      <c r="AP65" s="7">
        <v>42839.440365720999</v>
      </c>
      <c r="AQ65" s="9">
        <v>9639.3863705400017</v>
      </c>
      <c r="AR65" s="9">
        <v>6.0108070999999999E-2</v>
      </c>
      <c r="AS65" s="9">
        <v>33198.404045869996</v>
      </c>
      <c r="AT65" s="11">
        <v>1.5898412399999999</v>
      </c>
      <c r="AU65" s="7">
        <v>43066.534561435008</v>
      </c>
      <c r="AV65" s="9">
        <v>6667.8674398600006</v>
      </c>
      <c r="AW65" s="9">
        <v>3.3197555000000004E-2</v>
      </c>
      <c r="AX65" s="9">
        <v>36397.494191700003</v>
      </c>
      <c r="AY65" s="11">
        <v>1.13973232</v>
      </c>
      <c r="AZ65" s="7">
        <v>48614.139130822012</v>
      </c>
      <c r="BA65" s="9">
        <v>6097.5123844</v>
      </c>
      <c r="BB65" s="9">
        <v>3.0608432000000005E-2</v>
      </c>
      <c r="BC65" s="9">
        <v>42513.652575610016</v>
      </c>
      <c r="BD65" s="11">
        <v>2.9435623799999999</v>
      </c>
      <c r="BE65" s="7">
        <v>45875.466476473994</v>
      </c>
      <c r="BF65" s="9">
        <v>6304.12093981</v>
      </c>
      <c r="BG65" s="9">
        <v>4.6872724000000004E-2</v>
      </c>
      <c r="BH65" s="9">
        <v>39569.205644739995</v>
      </c>
      <c r="BI65" s="11">
        <v>2.0930192000000001</v>
      </c>
      <c r="BJ65" s="7">
        <f t="shared" si="46"/>
        <v>502773.16978482902</v>
      </c>
      <c r="BK65" s="9">
        <f t="shared" si="42"/>
        <v>75255.817324510004</v>
      </c>
      <c r="BL65" s="9">
        <f t="shared" si="43"/>
        <v>0.51646038699999997</v>
      </c>
      <c r="BM65" s="9">
        <f t="shared" si="44"/>
        <v>427454.30285144004</v>
      </c>
      <c r="BN65" s="11">
        <f t="shared" si="45"/>
        <v>62.533148492000009</v>
      </c>
    </row>
    <row r="66" spans="1:66" ht="15.75" x14ac:dyDescent="0.25">
      <c r="A66" s="23" t="s">
        <v>5</v>
      </c>
      <c r="B66" s="7">
        <v>30096.674634653999</v>
      </c>
      <c r="C66" s="9">
        <v>7520.370192110001</v>
      </c>
      <c r="D66" s="9">
        <v>3.7376460000000003E-3</v>
      </c>
      <c r="E66" s="9">
        <v>22576.294126879999</v>
      </c>
      <c r="F66" s="11">
        <v>6.5780179999999997E-3</v>
      </c>
      <c r="G66" s="7">
        <v>32559.541530863007</v>
      </c>
      <c r="H66" s="9">
        <v>7010.5282467400002</v>
      </c>
      <c r="I66" s="9">
        <v>0.10062841800000001</v>
      </c>
      <c r="J66" s="9">
        <v>25548.908731180003</v>
      </c>
      <c r="K66" s="11">
        <v>3.9245249999999999E-3</v>
      </c>
      <c r="L66" s="7">
        <v>40647.106512430008</v>
      </c>
      <c r="M66" s="9">
        <v>7099.2808109200014</v>
      </c>
      <c r="N66" s="9">
        <v>0</v>
      </c>
      <c r="O66" s="9">
        <v>33547.813761090008</v>
      </c>
      <c r="P66" s="11">
        <v>1.194042E-2</v>
      </c>
      <c r="Q66" s="7">
        <v>44981.242695265995</v>
      </c>
      <c r="R66" s="9">
        <v>6315.5068144699999</v>
      </c>
      <c r="S66" s="9">
        <v>9.3312259999999998E-3</v>
      </c>
      <c r="T66" s="9">
        <v>38665.726549569998</v>
      </c>
      <c r="U66" s="11">
        <v>0</v>
      </c>
      <c r="V66" s="7">
        <v>49841.091785814002</v>
      </c>
      <c r="W66" s="9">
        <v>7641.3751474299997</v>
      </c>
      <c r="X66" s="9">
        <v>1.3572840000000001E-3</v>
      </c>
      <c r="Y66" s="9">
        <v>42199.715281100005</v>
      </c>
      <c r="Z66" s="11">
        <v>0</v>
      </c>
      <c r="AA66" s="7">
        <v>50738.134772454003</v>
      </c>
      <c r="AB66" s="9">
        <v>7143.0425705599991</v>
      </c>
      <c r="AC66" s="9">
        <v>1.1528804E-2</v>
      </c>
      <c r="AD66" s="9">
        <v>43594.992089190004</v>
      </c>
      <c r="AE66" s="11">
        <v>8.8583900000000007E-2</v>
      </c>
      <c r="AF66" s="7">
        <v>62254.944899069007</v>
      </c>
      <c r="AG66" s="9">
        <v>6520.6205835299997</v>
      </c>
      <c r="AH66" s="9">
        <v>1.0064190000000002E-3</v>
      </c>
      <c r="AI66" s="9">
        <v>55734.323309120009</v>
      </c>
      <c r="AJ66" s="11">
        <v>0</v>
      </c>
      <c r="AK66" s="7">
        <v>53765.380948784004</v>
      </c>
      <c r="AL66" s="9">
        <v>7855.4855293000001</v>
      </c>
      <c r="AM66" s="9">
        <v>1.0032904E-2</v>
      </c>
      <c r="AN66" s="9">
        <v>45909.885386580005</v>
      </c>
      <c r="AO66" s="11">
        <v>0</v>
      </c>
      <c r="AP66" s="7">
        <v>48784.408841115008</v>
      </c>
      <c r="AQ66" s="9">
        <v>14225.89805193</v>
      </c>
      <c r="AR66" s="9">
        <v>1.2525050000000001E-3</v>
      </c>
      <c r="AS66" s="9">
        <v>34558.509536680009</v>
      </c>
      <c r="AT66" s="11">
        <v>0</v>
      </c>
      <c r="AU66" s="7">
        <v>51407.003675869993</v>
      </c>
      <c r="AV66" s="9">
        <v>8424.518544479999</v>
      </c>
      <c r="AW66" s="9">
        <v>3.43859E-3</v>
      </c>
      <c r="AX66" s="9">
        <v>42982.481692799993</v>
      </c>
      <c r="AY66" s="11">
        <v>0</v>
      </c>
      <c r="AZ66" s="7">
        <v>61158.494595417949</v>
      </c>
      <c r="BA66" s="9">
        <v>7954.176930579999</v>
      </c>
      <c r="BB66" s="9">
        <v>4.2049679999999999E-3</v>
      </c>
      <c r="BC66" s="9">
        <v>53204.31345986994</v>
      </c>
      <c r="BD66" s="11">
        <v>0</v>
      </c>
      <c r="BE66" s="7">
        <v>58406.956583235995</v>
      </c>
      <c r="BF66" s="9">
        <v>8593.2888571399999</v>
      </c>
      <c r="BG66" s="9">
        <v>1.4616415999999998E-2</v>
      </c>
      <c r="BH66" s="9">
        <v>49813.653109679995</v>
      </c>
      <c r="BI66" s="11">
        <v>0</v>
      </c>
      <c r="BJ66" s="7">
        <f t="shared" si="46"/>
        <v>584640.98147497303</v>
      </c>
      <c r="BK66" s="9">
        <f t="shared" si="42"/>
        <v>96304.092279189994</v>
      </c>
      <c r="BL66" s="9">
        <f t="shared" si="43"/>
        <v>0.16113517999999999</v>
      </c>
      <c r="BM66" s="9">
        <f t="shared" si="44"/>
        <v>488336.61703373998</v>
      </c>
      <c r="BN66" s="11">
        <f t="shared" si="45"/>
        <v>0.111026863</v>
      </c>
    </row>
    <row r="67" spans="1:66" ht="15.75" x14ac:dyDescent="0.25">
      <c r="A67" s="23" t="s">
        <v>25</v>
      </c>
      <c r="B67" s="7">
        <v>19080.945614102995</v>
      </c>
      <c r="C67" s="9">
        <v>5801.4081246800006</v>
      </c>
      <c r="D67" s="9">
        <v>3.1981610000000001E-3</v>
      </c>
      <c r="E67" s="9">
        <v>13279.534277299999</v>
      </c>
      <c r="F67" s="11">
        <v>1.3962000000000001E-5</v>
      </c>
      <c r="G67" s="7">
        <v>21934.108392676</v>
      </c>
      <c r="H67" s="9">
        <v>5917.6498681699995</v>
      </c>
      <c r="I67" s="9"/>
      <c r="J67" s="9">
        <v>16016.45579586</v>
      </c>
      <c r="K67" s="11">
        <v>2.7286460000000004E-3</v>
      </c>
      <c r="L67" s="7">
        <v>26615.359652729003</v>
      </c>
      <c r="M67" s="9">
        <v>6616.1947683200005</v>
      </c>
      <c r="N67" s="9"/>
      <c r="O67" s="9">
        <v>19999.157757610006</v>
      </c>
      <c r="P67" s="11">
        <v>7.1267990000000005E-3</v>
      </c>
      <c r="Q67" s="7">
        <v>25477.435151832004</v>
      </c>
      <c r="R67" s="9">
        <v>5153.5145203000002</v>
      </c>
      <c r="S67" s="9">
        <v>7.0427420000000003E-3</v>
      </c>
      <c r="T67" s="9">
        <v>20323.913588790005</v>
      </c>
      <c r="U67" s="11">
        <v>0</v>
      </c>
      <c r="V67" s="7">
        <v>31061.172467985001</v>
      </c>
      <c r="W67" s="9">
        <v>6194.9822308999992</v>
      </c>
      <c r="X67" s="9">
        <v>4.2508649999999995E-3</v>
      </c>
      <c r="Y67" s="9">
        <v>24866.18598622</v>
      </c>
      <c r="Z67" s="11">
        <v>0</v>
      </c>
      <c r="AA67" s="7">
        <v>30448.913497500984</v>
      </c>
      <c r="AB67" s="9">
        <v>5936.9017265399998</v>
      </c>
      <c r="AC67" s="9">
        <v>1.983921E-3</v>
      </c>
      <c r="AD67" s="9">
        <v>24512.00978703998</v>
      </c>
      <c r="AE67" s="11">
        <v>0</v>
      </c>
      <c r="AF67" s="7">
        <v>44630.109070959981</v>
      </c>
      <c r="AG67" s="9">
        <v>5695.5262979999998</v>
      </c>
      <c r="AH67" s="9">
        <v>2.1031000000000001E-4</v>
      </c>
      <c r="AI67" s="9">
        <v>38934.582562649986</v>
      </c>
      <c r="AJ67" s="11">
        <v>0</v>
      </c>
      <c r="AK67" s="7">
        <v>45730.314489603021</v>
      </c>
      <c r="AL67" s="9">
        <v>7008.4631068199997</v>
      </c>
      <c r="AM67" s="9">
        <v>3.444023E-3</v>
      </c>
      <c r="AN67" s="9">
        <v>38721.847938760016</v>
      </c>
      <c r="AO67" s="11">
        <v>0</v>
      </c>
      <c r="AP67" s="7">
        <v>41647.474637341998</v>
      </c>
      <c r="AQ67" s="9">
        <v>12329.413060429999</v>
      </c>
      <c r="AR67" s="9">
        <v>9.1515200000000002E-4</v>
      </c>
      <c r="AS67" s="9">
        <v>29318.060661759999</v>
      </c>
      <c r="AT67" s="11">
        <v>0</v>
      </c>
      <c r="AU67" s="7">
        <v>44976.694323620992</v>
      </c>
      <c r="AV67" s="9">
        <v>8158.2692228000005</v>
      </c>
      <c r="AW67" s="9">
        <v>8.7776100000000012E-4</v>
      </c>
      <c r="AX67" s="9">
        <v>36818.424223059992</v>
      </c>
      <c r="AY67" s="11">
        <v>0</v>
      </c>
      <c r="AZ67" s="7">
        <v>53501.516582795994</v>
      </c>
      <c r="BA67" s="9">
        <v>7764.35232378</v>
      </c>
      <c r="BB67" s="9">
        <v>1.8081459999999996E-3</v>
      </c>
      <c r="BC67" s="9">
        <v>45737.16245086999</v>
      </c>
      <c r="BD67" s="11">
        <v>0</v>
      </c>
      <c r="BE67" s="7">
        <v>50895.236093556006</v>
      </c>
      <c r="BF67" s="9">
        <v>8047.6922761699998</v>
      </c>
      <c r="BG67" s="9">
        <v>1.191526E-3</v>
      </c>
      <c r="BH67" s="9">
        <v>42847.542625860006</v>
      </c>
      <c r="BI67" s="11">
        <v>0</v>
      </c>
      <c r="BJ67" s="7">
        <f t="shared" si="46"/>
        <v>435999.27997470397</v>
      </c>
      <c r="BK67" s="9">
        <f t="shared" si="42"/>
        <v>84624.367526909977</v>
      </c>
      <c r="BL67" s="9">
        <f t="shared" si="43"/>
        <v>2.4922606999999999E-2</v>
      </c>
      <c r="BM67" s="9">
        <f t="shared" si="44"/>
        <v>351374.87765577994</v>
      </c>
      <c r="BN67" s="11">
        <f t="shared" si="45"/>
        <v>9.8694070000000002E-3</v>
      </c>
    </row>
    <row r="68" spans="1:66" ht="15.75" x14ac:dyDescent="0.25">
      <c r="A68" s="23" t="s">
        <v>10</v>
      </c>
      <c r="B68" s="7">
        <v>23752.855404943002</v>
      </c>
      <c r="C68" s="9">
        <v>5597.0809070100004</v>
      </c>
      <c r="D68" s="9">
        <v>0</v>
      </c>
      <c r="E68" s="9">
        <v>18155.753784339999</v>
      </c>
      <c r="F68" s="11">
        <v>2.0713593000000002E-2</v>
      </c>
      <c r="G68" s="7">
        <v>24850.351483090995</v>
      </c>
      <c r="H68" s="9">
        <v>5220.1631382899986</v>
      </c>
      <c r="I68" s="9">
        <v>0</v>
      </c>
      <c r="J68" s="9">
        <v>19630.135061549998</v>
      </c>
      <c r="K68" s="11">
        <v>5.3283251000000004E-2</v>
      </c>
      <c r="L68" s="7">
        <v>30934.073599487008</v>
      </c>
      <c r="M68" s="9">
        <v>5220.2437932499988</v>
      </c>
      <c r="N68" s="9">
        <v>4.5795900000000006E-3</v>
      </c>
      <c r="O68" s="9">
        <v>25713.802326770008</v>
      </c>
      <c r="P68" s="11">
        <v>2.2899876999999999E-2</v>
      </c>
      <c r="Q68" s="7">
        <v>33310.417286766002</v>
      </c>
      <c r="R68" s="9">
        <v>5148.0981796900005</v>
      </c>
      <c r="S68" s="9">
        <v>6.4300360000000001E-3</v>
      </c>
      <c r="T68" s="9">
        <v>28162.312677039998</v>
      </c>
      <c r="U68" s="11">
        <v>0</v>
      </c>
      <c r="V68" s="7">
        <v>36483.928290031981</v>
      </c>
      <c r="W68" s="9">
        <v>5992.947832249999</v>
      </c>
      <c r="X68" s="9">
        <v>9.965982E-3</v>
      </c>
      <c r="Y68" s="9">
        <v>30490.585725349985</v>
      </c>
      <c r="Z68" s="11">
        <v>0.38476645000000004</v>
      </c>
      <c r="AA68" s="7">
        <v>36355.385770006003</v>
      </c>
      <c r="AB68" s="9">
        <v>5799.470466400001</v>
      </c>
      <c r="AC68" s="9">
        <v>1.3218976E-2</v>
      </c>
      <c r="AD68" s="9">
        <v>30554.653066819999</v>
      </c>
      <c r="AE68" s="11">
        <v>1.24901781</v>
      </c>
      <c r="AF68" s="7">
        <v>45713.063691379008</v>
      </c>
      <c r="AG68" s="9">
        <v>5649.2717211400004</v>
      </c>
      <c r="AH68" s="9">
        <v>1.0737679000000002E-2</v>
      </c>
      <c r="AI68" s="9">
        <v>40062.717416750005</v>
      </c>
      <c r="AJ68" s="11">
        <v>1.0638158100000001</v>
      </c>
      <c r="AK68" s="7">
        <v>41326.181223864995</v>
      </c>
      <c r="AL68" s="9">
        <v>6146.2883725399997</v>
      </c>
      <c r="AM68" s="9">
        <v>0.19353061499999999</v>
      </c>
      <c r="AN68" s="9">
        <v>35175.958764269999</v>
      </c>
      <c r="AO68" s="11">
        <v>3.7405564399999998</v>
      </c>
      <c r="AP68" s="7">
        <v>37020.387284977995</v>
      </c>
      <c r="AQ68" s="9">
        <v>10328.215095159998</v>
      </c>
      <c r="AR68" s="9">
        <v>1.4168498000000002E-2</v>
      </c>
      <c r="AS68" s="9">
        <v>26690.121114069996</v>
      </c>
      <c r="AT68" s="11">
        <v>2.0369072500000001</v>
      </c>
      <c r="AU68" s="7">
        <v>38129.364647863003</v>
      </c>
      <c r="AV68" s="9">
        <v>6270.3550582600001</v>
      </c>
      <c r="AW68" s="9">
        <v>1.5406942999999999E-2</v>
      </c>
      <c r="AX68" s="9">
        <v>31856.846271180009</v>
      </c>
      <c r="AY68" s="11">
        <v>2.1479114799999999</v>
      </c>
      <c r="AZ68" s="7">
        <v>44880.13512551599</v>
      </c>
      <c r="BA68" s="9">
        <v>6065.4909321699988</v>
      </c>
      <c r="BB68" s="9">
        <v>0.30407387599999997</v>
      </c>
      <c r="BC68" s="9">
        <v>38811.563751029993</v>
      </c>
      <c r="BD68" s="11">
        <v>2.7763684400000002</v>
      </c>
      <c r="BE68" s="7">
        <v>47188.24569652701</v>
      </c>
      <c r="BF68" s="9">
        <v>6423.6737846200003</v>
      </c>
      <c r="BG68" s="9">
        <v>8.3255570000000008E-3</v>
      </c>
      <c r="BH68" s="9">
        <v>40762.916267940003</v>
      </c>
      <c r="BI68" s="11">
        <v>1.6473184100000002</v>
      </c>
      <c r="BJ68" s="7">
        <f t="shared" si="46"/>
        <v>439944.38950445299</v>
      </c>
      <c r="BK68" s="9">
        <f t="shared" si="42"/>
        <v>73861.299280780004</v>
      </c>
      <c r="BL68" s="9">
        <f t="shared" si="43"/>
        <v>0.58043775199999992</v>
      </c>
      <c r="BM68" s="9">
        <f t="shared" si="44"/>
        <v>366067.36622711003</v>
      </c>
      <c r="BN68" s="11">
        <f t="shared" si="45"/>
        <v>15.143558811</v>
      </c>
    </row>
    <row r="69" spans="1:66" ht="15.75" x14ac:dyDescent="0.25">
      <c r="A69" s="23" t="s">
        <v>26</v>
      </c>
      <c r="B69" s="7">
        <v>50095.170965044999</v>
      </c>
      <c r="C69" s="9">
        <v>10737.30820146</v>
      </c>
      <c r="D69" s="9">
        <v>8.923730999999999E-3</v>
      </c>
      <c r="E69" s="9">
        <v>39356.606008019997</v>
      </c>
      <c r="F69" s="11">
        <v>1.2478318340000001</v>
      </c>
      <c r="G69" s="7">
        <v>57204.781153287993</v>
      </c>
      <c r="H69" s="9">
        <v>10491.562773520003</v>
      </c>
      <c r="I69" s="9">
        <v>7.9226650000000006E-3</v>
      </c>
      <c r="J69" s="9">
        <v>46712.37748563999</v>
      </c>
      <c r="K69" s="11">
        <v>0.83297146300000002</v>
      </c>
      <c r="L69" s="7">
        <v>67639.230884618984</v>
      </c>
      <c r="M69" s="9">
        <v>10188.511327389999</v>
      </c>
      <c r="N69" s="9">
        <v>0</v>
      </c>
      <c r="O69" s="9">
        <v>57446.694472099989</v>
      </c>
      <c r="P69" s="11">
        <v>4.0250851289999998</v>
      </c>
      <c r="Q69" s="7">
        <v>76165.086294572</v>
      </c>
      <c r="R69" s="9">
        <v>9144.2595489899995</v>
      </c>
      <c r="S69" s="9">
        <v>0.45724000199999998</v>
      </c>
      <c r="T69" s="9">
        <v>67020.147990730009</v>
      </c>
      <c r="U69" s="11">
        <v>0.22151485000000001</v>
      </c>
      <c r="V69" s="7">
        <v>83483.394917097001</v>
      </c>
      <c r="W69" s="9">
        <v>11096.323781589999</v>
      </c>
      <c r="X69" s="9">
        <v>5.1639147000000003E-2</v>
      </c>
      <c r="Y69" s="9">
        <v>72382.240855100012</v>
      </c>
      <c r="Z69" s="11">
        <v>4.7786412599999997</v>
      </c>
      <c r="AA69" s="7">
        <v>85292.999545063998</v>
      </c>
      <c r="AB69" s="9">
        <v>9992.902357150002</v>
      </c>
      <c r="AC69" s="9">
        <v>6.615844794</v>
      </c>
      <c r="AD69" s="9">
        <v>75293.249507889981</v>
      </c>
      <c r="AE69" s="11">
        <v>0.23183523</v>
      </c>
      <c r="AF69" s="7">
        <v>96491.430232873972</v>
      </c>
      <c r="AG69" s="9">
        <v>9329.2109412999998</v>
      </c>
      <c r="AH69" s="9">
        <v>1.3130444000000002E-2</v>
      </c>
      <c r="AI69" s="9">
        <v>87162.104489249963</v>
      </c>
      <c r="AJ69" s="11">
        <v>0.10167188000000001</v>
      </c>
      <c r="AK69" s="7">
        <v>94559.698779229017</v>
      </c>
      <c r="AL69" s="9">
        <v>11168.832596279999</v>
      </c>
      <c r="AM69" s="9">
        <v>3.4983049000000002E-2</v>
      </c>
      <c r="AN69" s="9">
        <v>83390.751440080014</v>
      </c>
      <c r="AO69" s="11">
        <v>7.9759820000000009E-2</v>
      </c>
      <c r="AP69" s="7">
        <v>83987.972934841018</v>
      </c>
      <c r="AQ69" s="9">
        <v>21352.473670219999</v>
      </c>
      <c r="AR69" s="9">
        <v>0.150518501</v>
      </c>
      <c r="AS69" s="9">
        <v>62633.386557810023</v>
      </c>
      <c r="AT69" s="11">
        <v>1.9621883100000002</v>
      </c>
      <c r="AU69" s="7">
        <v>85599.019444183999</v>
      </c>
      <c r="AV69" s="9">
        <v>12687.56907645</v>
      </c>
      <c r="AW69" s="9">
        <v>7.9456939999999997E-3</v>
      </c>
      <c r="AX69" s="9">
        <v>72911.343477269998</v>
      </c>
      <c r="AY69" s="11">
        <v>9.8944770000000001E-2</v>
      </c>
      <c r="AZ69" s="7">
        <v>95111.920015808952</v>
      </c>
      <c r="BA69" s="9">
        <v>11441.451884399999</v>
      </c>
      <c r="BB69" s="9">
        <v>8.5651490000000011E-3</v>
      </c>
      <c r="BC69" s="9">
        <v>83670.150044769936</v>
      </c>
      <c r="BD69" s="11">
        <v>0.30952149000000001</v>
      </c>
      <c r="BE69" s="7">
        <v>90173.778808477015</v>
      </c>
      <c r="BF69" s="9">
        <v>11668.701332350001</v>
      </c>
      <c r="BG69" s="9">
        <v>8.6542770000000002E-3</v>
      </c>
      <c r="BH69" s="9">
        <v>78503.798879450027</v>
      </c>
      <c r="BI69" s="11">
        <v>1.2699423999999999</v>
      </c>
      <c r="BJ69" s="7">
        <f t="shared" si="46"/>
        <v>965804.48397509882</v>
      </c>
      <c r="BK69" s="9">
        <f t="shared" si="42"/>
        <v>139299.1074911</v>
      </c>
      <c r="BL69" s="9">
        <f t="shared" si="43"/>
        <v>7.3653674529999993</v>
      </c>
      <c r="BM69" s="9">
        <f t="shared" si="44"/>
        <v>826482.85120810999</v>
      </c>
      <c r="BN69" s="11">
        <f t="shared" si="45"/>
        <v>15.159908435999997</v>
      </c>
    </row>
    <row r="70" spans="1:66" ht="15.75" x14ac:dyDescent="0.25">
      <c r="A70" s="23" t="s">
        <v>11</v>
      </c>
      <c r="B70" s="7">
        <v>23840.695666277999</v>
      </c>
      <c r="C70" s="9">
        <v>5205.1250303000006</v>
      </c>
      <c r="D70" s="9">
        <v>5.8671751000000001E-2</v>
      </c>
      <c r="E70" s="9">
        <v>18635.493620780002</v>
      </c>
      <c r="F70" s="11">
        <v>1.8343446999999999E-2</v>
      </c>
      <c r="G70" s="7">
        <v>26367.409154636003</v>
      </c>
      <c r="H70" s="9">
        <v>5197.3999321299989</v>
      </c>
      <c r="I70" s="9">
        <v>0.70936188100000008</v>
      </c>
      <c r="J70" s="9">
        <v>21169.254951939998</v>
      </c>
      <c r="K70" s="11">
        <v>4.4908684999999997E-2</v>
      </c>
      <c r="L70" s="7">
        <v>31440.658430993</v>
      </c>
      <c r="M70" s="9">
        <v>5010.42113711</v>
      </c>
      <c r="N70" s="9">
        <v>1.00951E-4</v>
      </c>
      <c r="O70" s="9">
        <v>26430.183455719998</v>
      </c>
      <c r="P70" s="11">
        <v>5.3737211999999999E-2</v>
      </c>
      <c r="Q70" s="7">
        <v>36479.559353994002</v>
      </c>
      <c r="R70" s="9">
        <v>4434.2764130300011</v>
      </c>
      <c r="S70" s="9">
        <v>2.7370824000000002E-2</v>
      </c>
      <c r="T70" s="9">
        <v>32045.255570140002</v>
      </c>
      <c r="U70" s="11">
        <v>0</v>
      </c>
      <c r="V70" s="7">
        <v>38454.540983675011</v>
      </c>
      <c r="W70" s="9">
        <v>5472.1610666800016</v>
      </c>
      <c r="X70" s="9">
        <v>2.2332284999999997E-2</v>
      </c>
      <c r="Y70" s="9">
        <v>32982.357584710007</v>
      </c>
      <c r="Z70" s="11">
        <v>0</v>
      </c>
      <c r="AA70" s="7">
        <v>38765.959554041008</v>
      </c>
      <c r="AB70" s="9">
        <v>5266.7609910200008</v>
      </c>
      <c r="AC70" s="9">
        <v>4.3287431000000001E-2</v>
      </c>
      <c r="AD70" s="9">
        <v>33499.155275590005</v>
      </c>
      <c r="AE70" s="11">
        <v>0</v>
      </c>
      <c r="AF70" s="7">
        <v>45126.362824759017</v>
      </c>
      <c r="AG70" s="9">
        <v>4572.1449746899998</v>
      </c>
      <c r="AH70" s="9">
        <v>1.8130399000000002E-2</v>
      </c>
      <c r="AI70" s="9">
        <v>40554.19971967001</v>
      </c>
      <c r="AJ70" s="11">
        <v>0</v>
      </c>
      <c r="AK70" s="7">
        <v>40522.127599757012</v>
      </c>
      <c r="AL70" s="9">
        <v>5355.4930041199996</v>
      </c>
      <c r="AM70" s="9">
        <v>4.1156396999999997E-2</v>
      </c>
      <c r="AN70" s="9">
        <v>35166.593439240009</v>
      </c>
      <c r="AO70" s="11">
        <v>0</v>
      </c>
      <c r="AP70" s="7">
        <v>37879.633944207992</v>
      </c>
      <c r="AQ70" s="9">
        <v>9258.1835850799998</v>
      </c>
      <c r="AR70" s="9">
        <v>4.4235628000000006E-2</v>
      </c>
      <c r="AS70" s="9">
        <v>28621.406123499994</v>
      </c>
      <c r="AT70" s="11">
        <v>0</v>
      </c>
      <c r="AU70" s="7">
        <v>40863.484940238013</v>
      </c>
      <c r="AV70" s="9">
        <v>5984.6284667600003</v>
      </c>
      <c r="AW70" s="9">
        <v>1.5421788000000001E-2</v>
      </c>
      <c r="AX70" s="9">
        <v>34878.841051690011</v>
      </c>
      <c r="AY70" s="11">
        <v>0</v>
      </c>
      <c r="AZ70" s="7">
        <v>46789.891667716969</v>
      </c>
      <c r="BA70" s="9">
        <v>5251.2253123899982</v>
      </c>
      <c r="BB70" s="9">
        <v>1.022812697</v>
      </c>
      <c r="BC70" s="9">
        <v>41537.643542629972</v>
      </c>
      <c r="BD70" s="11">
        <v>0</v>
      </c>
      <c r="BE70" s="7">
        <v>46216.73518969299</v>
      </c>
      <c r="BF70" s="9">
        <v>5723.980459299999</v>
      </c>
      <c r="BG70" s="9">
        <v>2.9352623000000001E-2</v>
      </c>
      <c r="BH70" s="9">
        <v>40492.725377769988</v>
      </c>
      <c r="BI70" s="11">
        <v>0</v>
      </c>
      <c r="BJ70" s="7">
        <f t="shared" si="46"/>
        <v>452747.05930998898</v>
      </c>
      <c r="BK70" s="9">
        <f t="shared" si="42"/>
        <v>66731.80037261</v>
      </c>
      <c r="BL70" s="9">
        <f t="shared" si="43"/>
        <v>2.0322346549999999</v>
      </c>
      <c r="BM70" s="9">
        <f t="shared" si="44"/>
        <v>386013.10971337988</v>
      </c>
      <c r="BN70" s="11">
        <f t="shared" si="45"/>
        <v>0.116989344</v>
      </c>
    </row>
    <row r="71" spans="1:66" ht="15.75" x14ac:dyDescent="0.25">
      <c r="A71" s="23" t="s">
        <v>12</v>
      </c>
      <c r="B71" s="7">
        <v>26429.174527169998</v>
      </c>
      <c r="C71" s="9">
        <v>6313.3060115499993</v>
      </c>
      <c r="D71" s="9">
        <v>0</v>
      </c>
      <c r="E71" s="9">
        <v>20115.868515619997</v>
      </c>
      <c r="F71" s="11">
        <v>0</v>
      </c>
      <c r="G71" s="7">
        <v>27927.295266130001</v>
      </c>
      <c r="H71" s="9">
        <v>5892.1855074300001</v>
      </c>
      <c r="I71" s="9">
        <v>0</v>
      </c>
      <c r="J71" s="9">
        <v>22035.1097587</v>
      </c>
      <c r="K71" s="11">
        <v>0</v>
      </c>
      <c r="L71" s="7">
        <v>33912.973064369995</v>
      </c>
      <c r="M71" s="9">
        <v>6132.4557229699994</v>
      </c>
      <c r="N71" s="9">
        <v>0</v>
      </c>
      <c r="O71" s="9">
        <v>27780.517341399998</v>
      </c>
      <c r="P71" s="11">
        <v>0</v>
      </c>
      <c r="Q71" s="7">
        <v>37793.381008728997</v>
      </c>
      <c r="R71" s="9">
        <v>5328.6633606399992</v>
      </c>
      <c r="S71" s="9">
        <v>8.3139790000000009E-3</v>
      </c>
      <c r="T71" s="9">
        <v>32464.709334109997</v>
      </c>
      <c r="U71" s="11">
        <v>0</v>
      </c>
      <c r="V71" s="7">
        <v>42486.29158356</v>
      </c>
      <c r="W71" s="9">
        <v>6617.6133361399998</v>
      </c>
      <c r="X71" s="9">
        <v>3.3333E-3</v>
      </c>
      <c r="Y71" s="9">
        <v>35868.674914119998</v>
      </c>
      <c r="Z71" s="11">
        <v>0</v>
      </c>
      <c r="AA71" s="7">
        <v>43805.785257339987</v>
      </c>
      <c r="AB71" s="9">
        <v>6097.8714860700011</v>
      </c>
      <c r="AC71" s="9">
        <v>2.0264350000000004E-2</v>
      </c>
      <c r="AD71" s="9">
        <v>37707.893506919987</v>
      </c>
      <c r="AE71" s="11">
        <v>0</v>
      </c>
      <c r="AF71" s="7">
        <v>56701.477531626006</v>
      </c>
      <c r="AG71" s="9">
        <v>5970.8343823199993</v>
      </c>
      <c r="AH71" s="9">
        <v>3.07156E-4</v>
      </c>
      <c r="AI71" s="9">
        <v>50730.64284215001</v>
      </c>
      <c r="AJ71" s="11">
        <v>0</v>
      </c>
      <c r="AK71" s="7">
        <v>46181.404610207013</v>
      </c>
      <c r="AL71" s="9">
        <v>6928.6812071600007</v>
      </c>
      <c r="AM71" s="9">
        <v>7.7981270000000002E-3</v>
      </c>
      <c r="AN71" s="9">
        <v>39252.715604920013</v>
      </c>
      <c r="AO71" s="11">
        <v>0</v>
      </c>
      <c r="AP71" s="7">
        <v>43148.840586266997</v>
      </c>
      <c r="AQ71" s="9">
        <v>14018.904706040001</v>
      </c>
      <c r="AR71" s="9">
        <v>5.2860670000000002E-3</v>
      </c>
      <c r="AS71" s="9">
        <v>29129.930594159992</v>
      </c>
      <c r="AT71" s="11">
        <v>0</v>
      </c>
      <c r="AU71" s="7">
        <v>43001.914412197002</v>
      </c>
      <c r="AV71" s="9">
        <v>7314.1142261000005</v>
      </c>
      <c r="AW71" s="9">
        <v>3.4293270000000002E-3</v>
      </c>
      <c r="AX71" s="9">
        <v>35687.796756769996</v>
      </c>
      <c r="AY71" s="11">
        <v>0</v>
      </c>
      <c r="AZ71" s="7">
        <v>49398.923829262014</v>
      </c>
      <c r="BA71" s="9">
        <v>6570.8707715</v>
      </c>
      <c r="BB71" s="9">
        <v>1.2309719999999999E-3</v>
      </c>
      <c r="BC71" s="9">
        <v>42828.051826790019</v>
      </c>
      <c r="BD71" s="11">
        <v>0</v>
      </c>
      <c r="BE71" s="7">
        <v>49122.451820446011</v>
      </c>
      <c r="BF71" s="9">
        <v>7267.6150628699988</v>
      </c>
      <c r="BG71" s="9">
        <v>1.7556659999999999E-3</v>
      </c>
      <c r="BH71" s="9">
        <v>41854.835001910011</v>
      </c>
      <c r="BI71" s="11">
        <v>0</v>
      </c>
      <c r="BJ71" s="7">
        <f t="shared" si="46"/>
        <v>499909.91349730402</v>
      </c>
      <c r="BK71" s="9">
        <f t="shared" si="42"/>
        <v>84453.115780790002</v>
      </c>
      <c r="BL71" s="9">
        <f t="shared" si="43"/>
        <v>5.171894400000001E-2</v>
      </c>
      <c r="BM71" s="9">
        <f t="shared" si="44"/>
        <v>415456.74599756999</v>
      </c>
      <c r="BN71" s="11">
        <f t="shared" si="45"/>
        <v>0</v>
      </c>
    </row>
    <row r="72" spans="1:66" ht="15.75" x14ac:dyDescent="0.25">
      <c r="A72" s="23" t="s">
        <v>13</v>
      </c>
      <c r="B72" s="7">
        <v>36407.037755146004</v>
      </c>
      <c r="C72" s="9">
        <v>8259.2417053600002</v>
      </c>
      <c r="D72" s="9">
        <v>9.1980000000000007E-6</v>
      </c>
      <c r="E72" s="9">
        <v>28147.500217609999</v>
      </c>
      <c r="F72" s="11">
        <v>0.29582297800000001</v>
      </c>
      <c r="G72" s="7">
        <v>37423.422661521006</v>
      </c>
      <c r="H72" s="9">
        <v>7407.9874696099996</v>
      </c>
      <c r="I72" s="9">
        <v>0</v>
      </c>
      <c r="J72" s="9">
        <v>30015.366823600001</v>
      </c>
      <c r="K72" s="11">
        <v>6.8368311000000001E-2</v>
      </c>
      <c r="L72" s="7">
        <v>44503.65256571801</v>
      </c>
      <c r="M72" s="9">
        <v>7253.9431645799996</v>
      </c>
      <c r="N72" s="9">
        <v>7.162744800000001E-2</v>
      </c>
      <c r="O72" s="9">
        <v>37249.44824201001</v>
      </c>
      <c r="P72" s="11">
        <v>0.18953167999999998</v>
      </c>
      <c r="Q72" s="7">
        <v>49831.691801947003</v>
      </c>
      <c r="R72" s="9">
        <v>6712.8697321599993</v>
      </c>
      <c r="S72" s="9">
        <v>2.4317976999999998E-2</v>
      </c>
      <c r="T72" s="9">
        <v>43118.644044760011</v>
      </c>
      <c r="U72" s="11">
        <v>0.15370705000000001</v>
      </c>
      <c r="V72" s="7">
        <v>56285.95301889399</v>
      </c>
      <c r="W72" s="9">
        <v>8423.1846218499995</v>
      </c>
      <c r="X72" s="9">
        <v>4.7924114000000004E-2</v>
      </c>
      <c r="Y72" s="9">
        <v>47862.612953989992</v>
      </c>
      <c r="Z72" s="11">
        <v>0.10751894000000001</v>
      </c>
      <c r="AA72" s="7">
        <v>54302.542439907018</v>
      </c>
      <c r="AB72" s="9">
        <v>7808.8421318500004</v>
      </c>
      <c r="AC72" s="9">
        <v>2.7973587000000001E-2</v>
      </c>
      <c r="AD72" s="9">
        <v>46493.332209690023</v>
      </c>
      <c r="AE72" s="11">
        <v>0.34012478000000002</v>
      </c>
      <c r="AF72" s="7">
        <v>65679.264583476994</v>
      </c>
      <c r="AG72" s="9">
        <v>7299.7825456100009</v>
      </c>
      <c r="AH72" s="9">
        <v>1.9987477000000003E-2</v>
      </c>
      <c r="AI72" s="9">
        <v>58379.383848939993</v>
      </c>
      <c r="AJ72" s="11">
        <v>7.8201449999999992E-2</v>
      </c>
      <c r="AK72" s="7">
        <v>56327.862915429992</v>
      </c>
      <c r="AL72" s="9">
        <v>8147.0670512299994</v>
      </c>
      <c r="AM72" s="9">
        <v>1.153467E-2</v>
      </c>
      <c r="AN72" s="9">
        <v>48178.418127279998</v>
      </c>
      <c r="AO72" s="11">
        <v>2.3662022500000002</v>
      </c>
      <c r="AP72" s="7">
        <v>58130.458228099975</v>
      </c>
      <c r="AQ72" s="9">
        <v>16857.325148939999</v>
      </c>
      <c r="AR72" s="9">
        <v>1.2374470000000002E-2</v>
      </c>
      <c r="AS72" s="9">
        <v>41273.049597229983</v>
      </c>
      <c r="AT72" s="11">
        <v>7.1107460000000011E-2</v>
      </c>
      <c r="AU72" s="7">
        <v>58588.57754759401</v>
      </c>
      <c r="AV72" s="9">
        <v>8859.8558220200011</v>
      </c>
      <c r="AW72" s="9">
        <v>1.1555464000000001E-2</v>
      </c>
      <c r="AX72" s="9">
        <v>49728.532052420007</v>
      </c>
      <c r="AY72" s="11">
        <v>0.17811769</v>
      </c>
      <c r="AZ72" s="7">
        <v>65810.479666043975</v>
      </c>
      <c r="BA72" s="9">
        <v>8135.1617175199999</v>
      </c>
      <c r="BB72" s="9">
        <v>1.1606674000000001E-2</v>
      </c>
      <c r="BC72" s="9">
        <v>57675.306341849973</v>
      </c>
      <c r="BD72" s="11">
        <v>0</v>
      </c>
      <c r="BE72" s="7">
        <v>63324.268317908987</v>
      </c>
      <c r="BF72" s="9">
        <v>8565.3070098999997</v>
      </c>
      <c r="BG72" s="9">
        <v>1.1952109000000001E-2</v>
      </c>
      <c r="BH72" s="9">
        <v>54758.949355899989</v>
      </c>
      <c r="BI72" s="11">
        <v>0</v>
      </c>
      <c r="BJ72" s="7">
        <f t="shared" si="46"/>
        <v>646615.21150168695</v>
      </c>
      <c r="BK72" s="9">
        <f t="shared" si="42"/>
        <v>103730.56812062999</v>
      </c>
      <c r="BL72" s="9">
        <f t="shared" si="43"/>
        <v>0.25086318800000007</v>
      </c>
      <c r="BM72" s="9">
        <f t="shared" si="44"/>
        <v>542880.54381528008</v>
      </c>
      <c r="BN72" s="11">
        <f t="shared" si="45"/>
        <v>3.8487025890000002</v>
      </c>
    </row>
    <row r="73" spans="1:66" ht="15.75" x14ac:dyDescent="0.25">
      <c r="A73" s="23" t="s">
        <v>14</v>
      </c>
      <c r="B73" s="7">
        <v>27113.313540473999</v>
      </c>
      <c r="C73" s="9">
        <v>6760.4762835799993</v>
      </c>
      <c r="D73" s="9">
        <v>0</v>
      </c>
      <c r="E73" s="9">
        <v>20352.806338150003</v>
      </c>
      <c r="F73" s="11">
        <v>3.0918743999999998E-2</v>
      </c>
      <c r="G73" s="7">
        <v>31041.273130565991</v>
      </c>
      <c r="H73" s="9">
        <v>6266.5478137299997</v>
      </c>
      <c r="I73" s="9">
        <v>0</v>
      </c>
      <c r="J73" s="9">
        <v>24774.724284729993</v>
      </c>
      <c r="K73" s="11">
        <v>1.0321060000000001E-3</v>
      </c>
      <c r="L73" s="7">
        <v>38234.243534786001</v>
      </c>
      <c r="M73" s="9">
        <v>6617.9182711900003</v>
      </c>
      <c r="N73" s="9">
        <v>0</v>
      </c>
      <c r="O73" s="9">
        <v>31616.302513860002</v>
      </c>
      <c r="P73" s="11">
        <v>2.2749735999999996E-2</v>
      </c>
      <c r="Q73" s="7">
        <v>41667.159273249003</v>
      </c>
      <c r="R73" s="9">
        <v>6797.8069016500012</v>
      </c>
      <c r="S73" s="9">
        <v>1.2724638999999999E-2</v>
      </c>
      <c r="T73" s="9">
        <v>34869.339646959997</v>
      </c>
      <c r="U73" s="11">
        <v>0</v>
      </c>
      <c r="V73" s="7">
        <v>43164.592624629993</v>
      </c>
      <c r="W73" s="9">
        <v>6843.6724978599996</v>
      </c>
      <c r="X73" s="9">
        <v>5.0265830000000004E-2</v>
      </c>
      <c r="Y73" s="9">
        <v>36320.869860939987</v>
      </c>
      <c r="Z73" s="11">
        <v>0</v>
      </c>
      <c r="AA73" s="7">
        <v>43542.986463384004</v>
      </c>
      <c r="AB73" s="9">
        <v>6630.6371733599999</v>
      </c>
      <c r="AC73" s="9">
        <v>9.6244239999999995E-3</v>
      </c>
      <c r="AD73" s="9">
        <v>36912.339665599997</v>
      </c>
      <c r="AE73" s="11">
        <v>0</v>
      </c>
      <c r="AF73" s="7">
        <v>51612.328664229986</v>
      </c>
      <c r="AG73" s="9">
        <v>6494.9891949599996</v>
      </c>
      <c r="AH73" s="9">
        <v>4.8991069999999998E-2</v>
      </c>
      <c r="AI73" s="9">
        <v>45117.29047819999</v>
      </c>
      <c r="AJ73" s="11">
        <v>0</v>
      </c>
      <c r="AK73" s="7">
        <v>49563.242866208995</v>
      </c>
      <c r="AL73" s="9">
        <v>7071.5794622800013</v>
      </c>
      <c r="AM73" s="9">
        <v>4.5356808999999991E-2</v>
      </c>
      <c r="AN73" s="9">
        <v>42491.618047119999</v>
      </c>
      <c r="AO73" s="11">
        <v>0</v>
      </c>
      <c r="AP73" s="7">
        <v>43968.722705467007</v>
      </c>
      <c r="AQ73" s="9">
        <v>12080.118087229999</v>
      </c>
      <c r="AR73" s="9">
        <v>1.6647617E-2</v>
      </c>
      <c r="AS73" s="9">
        <v>31888.58797062001</v>
      </c>
      <c r="AT73" s="11">
        <v>0</v>
      </c>
      <c r="AU73" s="7">
        <v>46778.400022898997</v>
      </c>
      <c r="AV73" s="9">
        <v>8681.7000355700002</v>
      </c>
      <c r="AW73" s="9">
        <v>6.4354590000000001E-3</v>
      </c>
      <c r="AX73" s="9">
        <v>38096.693551869997</v>
      </c>
      <c r="AY73" s="11">
        <v>0</v>
      </c>
      <c r="AZ73" s="7">
        <v>52598.56356568601</v>
      </c>
      <c r="BA73" s="9">
        <v>7453.7458052099992</v>
      </c>
      <c r="BB73" s="9">
        <v>0.18729433600000001</v>
      </c>
      <c r="BC73" s="9">
        <v>45144.630466140014</v>
      </c>
      <c r="BD73" s="11">
        <v>0</v>
      </c>
      <c r="BE73" s="7">
        <v>50906.576133031987</v>
      </c>
      <c r="BF73" s="9">
        <v>8332.37994187</v>
      </c>
      <c r="BG73" s="9">
        <v>2.8136342000000002E-2</v>
      </c>
      <c r="BH73" s="9">
        <v>42574.168054819987</v>
      </c>
      <c r="BI73" s="11">
        <v>0</v>
      </c>
      <c r="BJ73" s="7">
        <f t="shared" si="46"/>
        <v>520191.40252461197</v>
      </c>
      <c r="BK73" s="9">
        <f t="shared" si="42"/>
        <v>90031.571468490001</v>
      </c>
      <c r="BL73" s="9">
        <f t="shared" si="43"/>
        <v>0.405476526</v>
      </c>
      <c r="BM73" s="9">
        <f t="shared" si="44"/>
        <v>430159.37087900995</v>
      </c>
      <c r="BN73" s="11">
        <f t="shared" si="45"/>
        <v>5.4700585999999995E-2</v>
      </c>
    </row>
    <row r="74" spans="1:66" ht="15.75" x14ac:dyDescent="0.25">
      <c r="A74" s="23" t="s">
        <v>15</v>
      </c>
      <c r="B74" s="7">
        <v>10909.87904046</v>
      </c>
      <c r="C74" s="9">
        <v>2581.4790646000001</v>
      </c>
      <c r="D74" s="9">
        <v>1.3711000000000002E-4</v>
      </c>
      <c r="E74" s="9">
        <v>8328.3952759399999</v>
      </c>
      <c r="F74" s="11">
        <v>4.5628100000000005E-3</v>
      </c>
      <c r="G74" s="7">
        <v>11747.452365884999</v>
      </c>
      <c r="H74" s="9">
        <v>2423.9476219300004</v>
      </c>
      <c r="I74" s="9">
        <v>0</v>
      </c>
      <c r="J74" s="9">
        <v>9323.4914805900007</v>
      </c>
      <c r="K74" s="11">
        <v>1.3263365000000001E-2</v>
      </c>
      <c r="L74" s="7">
        <v>16104.337712831002</v>
      </c>
      <c r="M74" s="9">
        <v>3005.7146376799992</v>
      </c>
      <c r="N74" s="9">
        <v>4.5717386000000006E-2</v>
      </c>
      <c r="O74" s="9">
        <v>13098.567818290001</v>
      </c>
      <c r="P74" s="11">
        <v>9.5394749999999987E-3</v>
      </c>
      <c r="Q74" s="7">
        <v>17142.456840523999</v>
      </c>
      <c r="R74" s="9">
        <v>2405.1533398000001</v>
      </c>
      <c r="S74" s="9">
        <v>2.2369463999999999E-2</v>
      </c>
      <c r="T74" s="9">
        <v>14737.280492769998</v>
      </c>
      <c r="U74" s="11">
        <v>6.3849000000000002E-4</v>
      </c>
      <c r="V74" s="7">
        <v>18899.803758237002</v>
      </c>
      <c r="W74" s="9">
        <v>3488.78965913</v>
      </c>
      <c r="X74" s="9">
        <v>1.1574327000000001E-2</v>
      </c>
      <c r="Y74" s="9">
        <v>15411.001660150003</v>
      </c>
      <c r="Z74" s="11">
        <v>8.6463000000000002E-4</v>
      </c>
      <c r="AA74" s="7">
        <v>19156.886737024997</v>
      </c>
      <c r="AB74" s="9">
        <v>2721.8886387800003</v>
      </c>
      <c r="AC74" s="9">
        <v>4.2247155000000002E-2</v>
      </c>
      <c r="AD74" s="9">
        <v>16434.955194579998</v>
      </c>
      <c r="AE74" s="11">
        <v>6.5651000000000001E-4</v>
      </c>
      <c r="AF74" s="7">
        <v>21194.507314266</v>
      </c>
      <c r="AG74" s="9">
        <v>2282.6260231499996</v>
      </c>
      <c r="AH74" s="9">
        <v>1.2032495999999998E-2</v>
      </c>
      <c r="AI74" s="9">
        <v>18911.868449090005</v>
      </c>
      <c r="AJ74" s="11">
        <v>8.0952999999999993E-4</v>
      </c>
      <c r="AK74" s="7">
        <v>20603.296616819</v>
      </c>
      <c r="AL74" s="9">
        <v>2852.8744794399995</v>
      </c>
      <c r="AM74" s="9">
        <v>2.1886249E-2</v>
      </c>
      <c r="AN74" s="9">
        <v>17750.398907499999</v>
      </c>
      <c r="AO74" s="11">
        <v>1.3436300000000002E-3</v>
      </c>
      <c r="AP74" s="7">
        <v>18090.404391977998</v>
      </c>
      <c r="AQ74" s="9">
        <v>5308.4200918100005</v>
      </c>
      <c r="AR74" s="9">
        <v>3.1464848000000004E-2</v>
      </c>
      <c r="AS74" s="9">
        <v>12781.952143339999</v>
      </c>
      <c r="AT74" s="11">
        <v>6.9198000000000003E-4</v>
      </c>
      <c r="AU74" s="7">
        <v>20463.907073577997</v>
      </c>
      <c r="AV74" s="9">
        <v>3196.0739592600003</v>
      </c>
      <c r="AW74" s="9">
        <v>1.2581280000000001E-3</v>
      </c>
      <c r="AX74" s="9">
        <v>17267.830954719997</v>
      </c>
      <c r="AY74" s="11">
        <v>9.0147000000000003E-4</v>
      </c>
      <c r="AZ74" s="7">
        <v>22485.290708704008</v>
      </c>
      <c r="BA74" s="9">
        <v>2812.3213877899998</v>
      </c>
      <c r="BB74" s="9">
        <v>2.4090839999999997E-3</v>
      </c>
      <c r="BC74" s="9">
        <v>19672.966092810006</v>
      </c>
      <c r="BD74" s="11">
        <v>8.1901999999999995E-4</v>
      </c>
      <c r="BE74" s="7">
        <v>20941.305867208004</v>
      </c>
      <c r="BF74" s="9">
        <v>3565.7412181599998</v>
      </c>
      <c r="BG74" s="9">
        <v>3.323898E-3</v>
      </c>
      <c r="BH74" s="9">
        <v>17375.561103840006</v>
      </c>
      <c r="BI74" s="11">
        <v>2.2131000000000001E-4</v>
      </c>
      <c r="BJ74" s="7">
        <f t="shared" si="46"/>
        <v>217739.52842751498</v>
      </c>
      <c r="BK74" s="9">
        <f t="shared" si="42"/>
        <v>36645.030121529999</v>
      </c>
      <c r="BL74" s="9">
        <f t="shared" si="43"/>
        <v>0.19442014500000002</v>
      </c>
      <c r="BM74" s="9">
        <f t="shared" si="44"/>
        <v>181094.26957362</v>
      </c>
      <c r="BN74" s="11">
        <f t="shared" si="45"/>
        <v>3.4312219999999997E-2</v>
      </c>
    </row>
    <row r="75" spans="1:66" ht="15.75" x14ac:dyDescent="0.25">
      <c r="A75" s="23" t="s">
        <v>18</v>
      </c>
      <c r="B75" s="7">
        <v>21822.844430706002</v>
      </c>
      <c r="C75" s="9">
        <v>4571.1924292299991</v>
      </c>
      <c r="D75" s="9">
        <v>6.1767260000000004E-3</v>
      </c>
      <c r="E75" s="9">
        <v>17251.645824750001</v>
      </c>
      <c r="F75" s="11">
        <v>0</v>
      </c>
      <c r="G75" s="7">
        <v>26283.815489686993</v>
      </c>
      <c r="H75" s="9">
        <v>4427.8727221199988</v>
      </c>
      <c r="I75" s="9"/>
      <c r="J75" s="9">
        <v>21855.155029949994</v>
      </c>
      <c r="K75" s="11">
        <v>0.787737617</v>
      </c>
      <c r="L75" s="7">
        <v>31686.840980853005</v>
      </c>
      <c r="M75" s="9">
        <v>4023.22891519</v>
      </c>
      <c r="N75" s="9"/>
      <c r="O75" s="9">
        <v>27663.612061090003</v>
      </c>
      <c r="P75" s="11">
        <v>4.5730000000000001E-6</v>
      </c>
      <c r="Q75" s="7">
        <v>34458.938142737999</v>
      </c>
      <c r="R75" s="9">
        <v>3775.00366704</v>
      </c>
      <c r="S75" s="9">
        <v>2.4925358000000002E-2</v>
      </c>
      <c r="T75" s="9">
        <v>30683.909550339999</v>
      </c>
      <c r="U75" s="11">
        <v>0</v>
      </c>
      <c r="V75" s="7">
        <v>39133.759815412996</v>
      </c>
      <c r="W75" s="9">
        <v>4721.2825929700011</v>
      </c>
      <c r="X75" s="9">
        <v>3.9528530000000001E-3</v>
      </c>
      <c r="Y75" s="9">
        <v>34412.473269589995</v>
      </c>
      <c r="Z75" s="11">
        <v>0</v>
      </c>
      <c r="AA75" s="7">
        <v>41131.364943580003</v>
      </c>
      <c r="AB75" s="9">
        <v>4629.5306387299997</v>
      </c>
      <c r="AC75" s="9">
        <v>0</v>
      </c>
      <c r="AD75" s="9">
        <v>36501.834304849996</v>
      </c>
      <c r="AE75" s="11">
        <v>0</v>
      </c>
      <c r="AF75" s="7">
        <v>50740.961803201018</v>
      </c>
      <c r="AG75" s="9">
        <v>4283.6562625699999</v>
      </c>
      <c r="AH75" s="9">
        <v>1.1083210000000002E-3</v>
      </c>
      <c r="AI75" s="9">
        <v>46457.304432310018</v>
      </c>
      <c r="AJ75" s="11">
        <v>0</v>
      </c>
      <c r="AK75" s="7">
        <v>40858.305192560016</v>
      </c>
      <c r="AL75" s="9">
        <v>4913.6671095200008</v>
      </c>
      <c r="AM75" s="9">
        <v>0</v>
      </c>
      <c r="AN75" s="9">
        <v>35944.638083040008</v>
      </c>
      <c r="AO75" s="11">
        <v>0</v>
      </c>
      <c r="AP75" s="7">
        <v>39590.111021286</v>
      </c>
      <c r="AQ75" s="9">
        <v>14256.475203669999</v>
      </c>
      <c r="AR75" s="9">
        <v>3.3296000000000001E-5</v>
      </c>
      <c r="AS75" s="9">
        <v>25333.635784319998</v>
      </c>
      <c r="AT75" s="11">
        <v>0</v>
      </c>
      <c r="AU75" s="7">
        <v>43449.840012085995</v>
      </c>
      <c r="AV75" s="9">
        <v>5479.7710059799992</v>
      </c>
      <c r="AW75" s="9">
        <v>1.43666E-4</v>
      </c>
      <c r="AX75" s="9">
        <v>37970.068862439999</v>
      </c>
      <c r="AY75" s="11">
        <v>0</v>
      </c>
      <c r="AZ75" s="7">
        <v>49483.741188740983</v>
      </c>
      <c r="BA75" s="9">
        <v>5058.3558035200003</v>
      </c>
      <c r="BB75" s="9">
        <v>7.6288100000000008E-4</v>
      </c>
      <c r="BC75" s="9">
        <v>44425.384622339989</v>
      </c>
      <c r="BD75" s="11">
        <v>0</v>
      </c>
      <c r="BE75" s="7">
        <v>50680.130117598994</v>
      </c>
      <c r="BF75" s="9">
        <v>5608.1565541100008</v>
      </c>
      <c r="BG75" s="9">
        <v>2.5283090000000003E-3</v>
      </c>
      <c r="BH75" s="9">
        <v>45071.971035179995</v>
      </c>
      <c r="BI75" s="11">
        <v>0</v>
      </c>
      <c r="BJ75" s="7">
        <f t="shared" si="46"/>
        <v>469320.65313845</v>
      </c>
      <c r="BK75" s="9">
        <f t="shared" si="42"/>
        <v>65748.192904650001</v>
      </c>
      <c r="BL75" s="9">
        <f t="shared" si="43"/>
        <v>3.9631410000000006E-2</v>
      </c>
      <c r="BM75" s="9">
        <f t="shared" si="44"/>
        <v>403571.63286019996</v>
      </c>
      <c r="BN75" s="11">
        <f t="shared" si="45"/>
        <v>0.78774219000000001</v>
      </c>
    </row>
    <row r="76" spans="1:66" ht="15.75" x14ac:dyDescent="0.25">
      <c r="A76" s="23" t="s">
        <v>27</v>
      </c>
      <c r="B76" s="7">
        <v>6836.8086430499989</v>
      </c>
      <c r="C76" s="9">
        <v>1234.9671438399998</v>
      </c>
      <c r="D76" s="9"/>
      <c r="E76" s="9">
        <v>5601.8414992099988</v>
      </c>
      <c r="F76" s="11">
        <v>0</v>
      </c>
      <c r="G76" s="7">
        <v>7591.1315263300003</v>
      </c>
      <c r="H76" s="9">
        <v>1167.2576085200001</v>
      </c>
      <c r="I76" s="9"/>
      <c r="J76" s="9">
        <v>6423.8739178100004</v>
      </c>
      <c r="K76" s="11">
        <v>0</v>
      </c>
      <c r="L76" s="7">
        <v>11376.656585290004</v>
      </c>
      <c r="M76" s="9">
        <v>1270.4005280399999</v>
      </c>
      <c r="N76" s="9">
        <v>0</v>
      </c>
      <c r="O76" s="9">
        <v>10106.237761610004</v>
      </c>
      <c r="P76" s="11">
        <v>1.8295639999999998E-2</v>
      </c>
      <c r="Q76" s="7">
        <v>12402.58864401</v>
      </c>
      <c r="R76" s="9">
        <v>1144.3211099</v>
      </c>
      <c r="S76" s="9">
        <v>0</v>
      </c>
      <c r="T76" s="9">
        <v>11258.26753411</v>
      </c>
      <c r="U76" s="11">
        <v>0</v>
      </c>
      <c r="V76" s="7">
        <v>14363.32037965</v>
      </c>
      <c r="W76" s="9">
        <v>1367.05999976</v>
      </c>
      <c r="X76" s="9">
        <v>0</v>
      </c>
      <c r="Y76" s="9">
        <v>12996.207229369998</v>
      </c>
      <c r="Z76" s="11">
        <v>5.3150520000000007E-2</v>
      </c>
      <c r="AA76" s="7">
        <v>14065.381636739998</v>
      </c>
      <c r="AB76" s="9">
        <v>1312.9751535999999</v>
      </c>
      <c r="AC76" s="9">
        <v>0</v>
      </c>
      <c r="AD76" s="9">
        <v>12752.361620659998</v>
      </c>
      <c r="AE76" s="11">
        <v>4.4862480000000003E-2</v>
      </c>
      <c r="AF76" s="7">
        <v>15347.249654480003</v>
      </c>
      <c r="AG76" s="9">
        <v>1226.8149376599999</v>
      </c>
      <c r="AH76" s="9">
        <v>0</v>
      </c>
      <c r="AI76" s="9">
        <v>14120.260759720004</v>
      </c>
      <c r="AJ76" s="11">
        <v>0.1739571</v>
      </c>
      <c r="AK76" s="7">
        <v>14769.80726197</v>
      </c>
      <c r="AL76" s="9">
        <v>1421.69896008</v>
      </c>
      <c r="AM76" s="9">
        <v>0</v>
      </c>
      <c r="AN76" s="9">
        <v>13345.621064499999</v>
      </c>
      <c r="AO76" s="11">
        <v>2.4872373900000002</v>
      </c>
      <c r="AP76" s="7">
        <v>13181.36937343</v>
      </c>
      <c r="AQ76" s="9">
        <v>2974.5005003000001</v>
      </c>
      <c r="AR76" s="9">
        <v>0</v>
      </c>
      <c r="AS76" s="9">
        <v>10206.666035850001</v>
      </c>
      <c r="AT76" s="11">
        <v>0.20283728000000001</v>
      </c>
      <c r="AU76" s="7">
        <v>13469.526442870001</v>
      </c>
      <c r="AV76" s="9">
        <v>1601.9406377299999</v>
      </c>
      <c r="AW76" s="9">
        <v>0</v>
      </c>
      <c r="AX76" s="9">
        <v>11867.462339810001</v>
      </c>
      <c r="AY76" s="11">
        <v>0.12346533</v>
      </c>
      <c r="AZ76" s="7">
        <v>13721.218817340003</v>
      </c>
      <c r="BA76" s="9">
        <v>1494.21597948</v>
      </c>
      <c r="BB76" s="9">
        <v>0</v>
      </c>
      <c r="BC76" s="9">
        <v>12226.872360310002</v>
      </c>
      <c r="BD76" s="11">
        <v>0.13047755</v>
      </c>
      <c r="BE76" s="7">
        <v>13497.09857473</v>
      </c>
      <c r="BF76" s="9">
        <v>1486.0699136300002</v>
      </c>
      <c r="BG76" s="9">
        <v>0</v>
      </c>
      <c r="BH76" s="9">
        <v>12010.455122449999</v>
      </c>
      <c r="BI76" s="11">
        <v>0.57353865000000004</v>
      </c>
      <c r="BJ76" s="7">
        <f t="shared" si="46"/>
        <v>150622.15753989003</v>
      </c>
      <c r="BK76" s="9">
        <f t="shared" si="42"/>
        <v>17702.222472540001</v>
      </c>
      <c r="BL76" s="9">
        <f t="shared" si="43"/>
        <v>0</v>
      </c>
      <c r="BM76" s="9">
        <f t="shared" si="44"/>
        <v>132916.12724541003</v>
      </c>
      <c r="BN76" s="11">
        <f t="shared" si="45"/>
        <v>3.8078219400000006</v>
      </c>
    </row>
    <row r="77" spans="1:66" ht="15.75" x14ac:dyDescent="0.25">
      <c r="A77" s="23" t="s">
        <v>16</v>
      </c>
      <c r="B77" s="7">
        <v>324399.08330491907</v>
      </c>
      <c r="C77" s="9">
        <v>83769.260003040021</v>
      </c>
      <c r="D77" s="9">
        <v>4.2421840920000005</v>
      </c>
      <c r="E77" s="9">
        <v>240076.30231872003</v>
      </c>
      <c r="F77" s="11">
        <v>549.27879906700002</v>
      </c>
      <c r="G77" s="7">
        <v>328110.65992591402</v>
      </c>
      <c r="H77" s="9">
        <v>77696.507813279997</v>
      </c>
      <c r="I77" s="9">
        <v>4.4383051500000006</v>
      </c>
      <c r="J77" s="9">
        <v>249959.93497867</v>
      </c>
      <c r="K77" s="11">
        <v>449.77882881400001</v>
      </c>
      <c r="L77" s="7">
        <v>387094.65163089999</v>
      </c>
      <c r="M77" s="9">
        <v>83151.399188229989</v>
      </c>
      <c r="N77" s="9">
        <v>226.17831130799999</v>
      </c>
      <c r="O77" s="9">
        <v>303106.48287628999</v>
      </c>
      <c r="P77" s="11">
        <v>610.59125507200008</v>
      </c>
      <c r="Q77" s="7">
        <v>384602.19243601599</v>
      </c>
      <c r="R77" s="9">
        <v>72509.36556998</v>
      </c>
      <c r="S77" s="9">
        <v>2.1809286329999997</v>
      </c>
      <c r="T77" s="9">
        <v>311369.69895470003</v>
      </c>
      <c r="U77" s="11">
        <v>720.94698270300012</v>
      </c>
      <c r="V77" s="7">
        <v>426877.67518797296</v>
      </c>
      <c r="W77" s="9">
        <v>87446.869081370009</v>
      </c>
      <c r="X77" s="9">
        <v>7.6384831400000008</v>
      </c>
      <c r="Y77" s="9">
        <v>338789.41132776998</v>
      </c>
      <c r="Z77" s="11">
        <v>633.75629569299997</v>
      </c>
      <c r="AA77" s="7">
        <v>419326.16219425702</v>
      </c>
      <c r="AB77" s="9">
        <v>79284.873644189996</v>
      </c>
      <c r="AC77" s="9">
        <v>4.8332354839999994</v>
      </c>
      <c r="AD77" s="9">
        <v>339379.77518052002</v>
      </c>
      <c r="AE77" s="11">
        <v>656.68013406300008</v>
      </c>
      <c r="AF77" s="7">
        <v>535808.24377765611</v>
      </c>
      <c r="AG77" s="9">
        <v>76564.947324919965</v>
      </c>
      <c r="AH77" s="9">
        <v>8.2475144029999985</v>
      </c>
      <c r="AI77" s="9">
        <v>458516.97458523005</v>
      </c>
      <c r="AJ77" s="11">
        <v>718.07435310299991</v>
      </c>
      <c r="AK77" s="7">
        <v>486081.05147825484</v>
      </c>
      <c r="AL77" s="9">
        <v>84358.278612380003</v>
      </c>
      <c r="AM77" s="9">
        <v>10.158137478999999</v>
      </c>
      <c r="AN77" s="9">
        <v>401171.81996420986</v>
      </c>
      <c r="AO77" s="11">
        <v>540.79476418600007</v>
      </c>
      <c r="AP77" s="7">
        <v>442412.25352726324</v>
      </c>
      <c r="AQ77" s="9">
        <v>93314.703285539974</v>
      </c>
      <c r="AR77" s="9">
        <v>2.9489858709999996</v>
      </c>
      <c r="AS77" s="9">
        <v>348190.55106357031</v>
      </c>
      <c r="AT77" s="11">
        <v>904.05019228200001</v>
      </c>
      <c r="AU77" s="7">
        <v>475829.9709878852</v>
      </c>
      <c r="AV77" s="9">
        <v>90839.823534900002</v>
      </c>
      <c r="AW77" s="9">
        <v>3.4618168989999996</v>
      </c>
      <c r="AX77" s="9">
        <v>384421.91376735014</v>
      </c>
      <c r="AY77" s="11">
        <v>564.77186873599999</v>
      </c>
      <c r="AZ77" s="7">
        <v>542431.06709534139</v>
      </c>
      <c r="BA77" s="9">
        <v>84437.148706889988</v>
      </c>
      <c r="BB77" s="9">
        <v>3.1295503409999998</v>
      </c>
      <c r="BC77" s="9">
        <v>457466.13054043049</v>
      </c>
      <c r="BD77" s="11">
        <v>524.65829767999992</v>
      </c>
      <c r="BE77" s="7">
        <v>543893.58224322728</v>
      </c>
      <c r="BF77" s="9">
        <v>134393.00785475</v>
      </c>
      <c r="BG77" s="9">
        <v>7.3455073209999995</v>
      </c>
      <c r="BH77" s="9">
        <v>408978.71390781022</v>
      </c>
      <c r="BI77" s="11">
        <v>514.51497334599992</v>
      </c>
      <c r="BJ77" s="7">
        <f t="shared" si="46"/>
        <v>5296866.5937896073</v>
      </c>
      <c r="BK77" s="9">
        <f t="shared" si="42"/>
        <v>1047766.1846194699</v>
      </c>
      <c r="BL77" s="9">
        <f t="shared" si="43"/>
        <v>284.80296012100001</v>
      </c>
      <c r="BM77" s="9">
        <f t="shared" si="44"/>
        <v>4241427.7094652709</v>
      </c>
      <c r="BN77" s="11">
        <f t="shared" si="45"/>
        <v>7387.8967447450013</v>
      </c>
    </row>
    <row r="78" spans="1:66" ht="15.75" x14ac:dyDescent="0.25">
      <c r="A78" s="23" t="s">
        <v>28</v>
      </c>
      <c r="B78" s="7">
        <v>107226.56371268899</v>
      </c>
      <c r="C78" s="9">
        <v>19647.651476149997</v>
      </c>
      <c r="D78" s="9">
        <v>6.3161197290000004</v>
      </c>
      <c r="E78" s="9">
        <v>87513.182801889998</v>
      </c>
      <c r="F78" s="11">
        <v>59.413314919999998</v>
      </c>
      <c r="G78" s="7">
        <v>120304.996030579</v>
      </c>
      <c r="H78" s="9">
        <v>20292.296073889996</v>
      </c>
      <c r="I78" s="9">
        <v>3.5057364569999998</v>
      </c>
      <c r="J78" s="9">
        <v>99964.268835919996</v>
      </c>
      <c r="K78" s="11">
        <v>44.925384311999998</v>
      </c>
      <c r="L78" s="7">
        <v>141502.96555035698</v>
      </c>
      <c r="M78" s="9">
        <v>17940.686203179997</v>
      </c>
      <c r="N78" s="9">
        <v>2.3446133630000001</v>
      </c>
      <c r="O78" s="9">
        <v>123503.73124548998</v>
      </c>
      <c r="P78" s="11">
        <v>56.203488323999998</v>
      </c>
      <c r="Q78" s="7">
        <v>161251.40757145901</v>
      </c>
      <c r="R78" s="9">
        <v>15898.62767734</v>
      </c>
      <c r="S78" s="9">
        <v>5.3584687369999999</v>
      </c>
      <c r="T78" s="9">
        <v>145256.56747385001</v>
      </c>
      <c r="U78" s="11">
        <v>90.853951532000011</v>
      </c>
      <c r="V78" s="7">
        <v>168854.76018140797</v>
      </c>
      <c r="W78" s="9">
        <v>19203.443245919996</v>
      </c>
      <c r="X78" s="9">
        <v>8.716904692</v>
      </c>
      <c r="Y78" s="9">
        <v>149605.04166006998</v>
      </c>
      <c r="Z78" s="11">
        <v>37.558370725999993</v>
      </c>
      <c r="AA78" s="7">
        <v>171561.87885713909</v>
      </c>
      <c r="AB78" s="9">
        <v>18133.662224349999</v>
      </c>
      <c r="AC78" s="9">
        <v>8.9005627380000014</v>
      </c>
      <c r="AD78" s="9">
        <v>153381.44788702007</v>
      </c>
      <c r="AE78" s="11">
        <v>37.868183031000001</v>
      </c>
      <c r="AF78" s="7">
        <v>196566.19630018904</v>
      </c>
      <c r="AG78" s="9">
        <v>18106.321491280003</v>
      </c>
      <c r="AH78" s="9">
        <v>8.6904476630000005</v>
      </c>
      <c r="AI78" s="9">
        <v>178395.74194986004</v>
      </c>
      <c r="AJ78" s="11">
        <v>55.442411385999989</v>
      </c>
      <c r="AK78" s="7">
        <v>191693.04148400793</v>
      </c>
      <c r="AL78" s="9">
        <v>19129.984114469997</v>
      </c>
      <c r="AM78" s="9">
        <v>9.8148691049999996</v>
      </c>
      <c r="AN78" s="9">
        <v>172509.13642590991</v>
      </c>
      <c r="AO78" s="11">
        <v>44.106074523000004</v>
      </c>
      <c r="AP78" s="7">
        <v>176954.87077660495</v>
      </c>
      <c r="AQ78" s="9">
        <v>28850.10136696</v>
      </c>
      <c r="AR78" s="9">
        <v>9.8428959860000003</v>
      </c>
      <c r="AS78" s="9">
        <v>148041.00370874998</v>
      </c>
      <c r="AT78" s="11">
        <v>53.922804909</v>
      </c>
      <c r="AU78" s="7">
        <v>178393.08627106794</v>
      </c>
      <c r="AV78" s="9">
        <v>21841.928019190003</v>
      </c>
      <c r="AW78" s="9">
        <v>7.0019438909999998</v>
      </c>
      <c r="AX78" s="9">
        <v>156480.61858966996</v>
      </c>
      <c r="AY78" s="11">
        <v>63.537718317</v>
      </c>
      <c r="AZ78" s="7">
        <v>191910.24442539894</v>
      </c>
      <c r="BA78" s="9">
        <v>18999.405561979995</v>
      </c>
      <c r="BB78" s="9">
        <v>2.4371552630000002</v>
      </c>
      <c r="BC78" s="9">
        <v>172839.54068683993</v>
      </c>
      <c r="BD78" s="11">
        <v>68.861021316000006</v>
      </c>
      <c r="BE78" s="7">
        <v>200829.23642600205</v>
      </c>
      <c r="BF78" s="9">
        <v>21033.780402009997</v>
      </c>
      <c r="BG78" s="9">
        <v>7.0089547689999998</v>
      </c>
      <c r="BH78" s="9">
        <v>179718.01944990002</v>
      </c>
      <c r="BI78" s="11">
        <v>70.427619323000016</v>
      </c>
      <c r="BJ78" s="7">
        <f t="shared" si="46"/>
        <v>2007049.2475869015</v>
      </c>
      <c r="BK78" s="9">
        <f t="shared" si="42"/>
        <v>239077.88785671999</v>
      </c>
      <c r="BL78" s="9">
        <f t="shared" si="43"/>
        <v>79.93867239299999</v>
      </c>
      <c r="BM78" s="9">
        <f t="shared" si="44"/>
        <v>1767208.3007151699</v>
      </c>
      <c r="BN78" s="11">
        <f t="shared" si="45"/>
        <v>683.12034261899998</v>
      </c>
    </row>
    <row r="79" spans="1:66" ht="15.75" x14ac:dyDescent="0.25">
      <c r="A79" s="24" t="s">
        <v>17</v>
      </c>
      <c r="B79" s="8">
        <v>68112.558240334998</v>
      </c>
      <c r="C79" s="10">
        <v>16901.263574370001</v>
      </c>
      <c r="D79" s="10">
        <v>7.4128930000000003E-3</v>
      </c>
      <c r="E79" s="10">
        <v>51210.395903600001</v>
      </c>
      <c r="F79" s="12">
        <v>0.89134947200000003</v>
      </c>
      <c r="G79" s="8">
        <v>76363.400561072995</v>
      </c>
      <c r="H79" s="10">
        <v>16839.19109321</v>
      </c>
      <c r="I79" s="10">
        <v>0.14643304099999999</v>
      </c>
      <c r="J79" s="10">
        <v>59523.60547860001</v>
      </c>
      <c r="K79" s="12">
        <v>0.45755622200000001</v>
      </c>
      <c r="L79" s="8">
        <v>90384.973382322991</v>
      </c>
      <c r="M79" s="10">
        <v>15729.949843410004</v>
      </c>
      <c r="N79" s="10">
        <v>0.59917362400000007</v>
      </c>
      <c r="O79" s="10">
        <v>74652.88051593001</v>
      </c>
      <c r="P79" s="12">
        <v>1.543849359</v>
      </c>
      <c r="Q79" s="8">
        <v>92632.684264321011</v>
      </c>
      <c r="R79" s="10">
        <v>14287.319921869999</v>
      </c>
      <c r="S79" s="10">
        <v>1.1165497309999999</v>
      </c>
      <c r="T79" s="10">
        <v>78344.217494650016</v>
      </c>
      <c r="U79" s="12">
        <v>3.029807E-2</v>
      </c>
      <c r="V79" s="8">
        <v>105466.16379537502</v>
      </c>
      <c r="W79" s="10">
        <v>17418.054111869998</v>
      </c>
      <c r="X79" s="10">
        <v>1.0283501849999999</v>
      </c>
      <c r="Y79" s="10">
        <v>88046.861207160022</v>
      </c>
      <c r="Z79" s="12">
        <v>0.22012616000000002</v>
      </c>
      <c r="AA79" s="8">
        <v>105585.76592716596</v>
      </c>
      <c r="AB79" s="10">
        <v>16149.95426359</v>
      </c>
      <c r="AC79" s="10">
        <v>0.95327503600000008</v>
      </c>
      <c r="AD79" s="10">
        <v>89434.269956189979</v>
      </c>
      <c r="AE79" s="12">
        <v>0.58843234999999994</v>
      </c>
      <c r="AF79" s="8">
        <v>134712.59134799501</v>
      </c>
      <c r="AG79" s="10">
        <v>14590.497936859998</v>
      </c>
      <c r="AH79" s="10">
        <v>0.9164736349999999</v>
      </c>
      <c r="AI79" s="10">
        <v>120121.14895604001</v>
      </c>
      <c r="AJ79" s="12">
        <v>2.798146E-2</v>
      </c>
      <c r="AK79" s="8">
        <v>113444.011612695</v>
      </c>
      <c r="AL79" s="10">
        <v>17047.483488239999</v>
      </c>
      <c r="AM79" s="10">
        <v>0.26884292500000001</v>
      </c>
      <c r="AN79" s="10">
        <v>96395.802094200015</v>
      </c>
      <c r="AO79" s="12">
        <v>0.45718733</v>
      </c>
      <c r="AP79" s="8">
        <v>101905.65033562797</v>
      </c>
      <c r="AQ79" s="10">
        <v>20897.247091350004</v>
      </c>
      <c r="AR79" s="10">
        <v>0.55013406800000009</v>
      </c>
      <c r="AS79" s="10">
        <v>81007.731791769969</v>
      </c>
      <c r="AT79" s="12">
        <v>0.12131844</v>
      </c>
      <c r="AU79" s="8">
        <v>109052.61663280003</v>
      </c>
      <c r="AV79" s="10">
        <v>17985.879082569998</v>
      </c>
      <c r="AW79" s="10">
        <v>3.6267676899999999</v>
      </c>
      <c r="AX79" s="10">
        <v>91063.008041330002</v>
      </c>
      <c r="AY79" s="12">
        <v>0.10274121</v>
      </c>
      <c r="AZ79" s="8">
        <v>126623.69929325295</v>
      </c>
      <c r="BA79" s="10">
        <v>15992.949850450001</v>
      </c>
      <c r="BB79" s="10">
        <v>3.3711387730000002</v>
      </c>
      <c r="BC79" s="10">
        <v>110627.37830402997</v>
      </c>
      <c r="BD79" s="12">
        <v>0</v>
      </c>
      <c r="BE79" s="8">
        <v>126894.24349968902</v>
      </c>
      <c r="BF79" s="10">
        <v>17522.714149059997</v>
      </c>
      <c r="BG79" s="10">
        <v>1.056452969</v>
      </c>
      <c r="BH79" s="10">
        <v>109370.47289766003</v>
      </c>
      <c r="BI79" s="12">
        <v>0</v>
      </c>
      <c r="BJ79" s="8">
        <f t="shared" si="46"/>
        <v>1251178.3588926529</v>
      </c>
      <c r="BK79" s="10">
        <f t="shared" si="42"/>
        <v>201362.50440685003</v>
      </c>
      <c r="BL79" s="10">
        <f t="shared" si="43"/>
        <v>13.641004570000002</v>
      </c>
      <c r="BM79" s="10">
        <f t="shared" si="44"/>
        <v>1049797.7726411601</v>
      </c>
      <c r="BN79" s="12">
        <f t="shared" si="45"/>
        <v>4.4408400729999986</v>
      </c>
    </row>
    <row r="80" spans="1:66" ht="15.75" x14ac:dyDescent="0.2">
      <c r="A80" s="15"/>
      <c r="B80" s="31" t="s">
        <v>38</v>
      </c>
      <c r="C80" s="32"/>
      <c r="D80" s="32"/>
      <c r="E80" s="32"/>
      <c r="F80" s="33"/>
      <c r="G80" s="31" t="s">
        <v>38</v>
      </c>
      <c r="H80" s="32"/>
      <c r="I80" s="32"/>
      <c r="J80" s="32"/>
      <c r="K80" s="33"/>
      <c r="L80" s="31" t="s">
        <v>38</v>
      </c>
      <c r="M80" s="32"/>
      <c r="N80" s="32"/>
      <c r="O80" s="32"/>
      <c r="P80" s="33"/>
      <c r="Q80" s="31" t="s">
        <v>38</v>
      </c>
      <c r="R80" s="32"/>
      <c r="S80" s="32"/>
      <c r="T80" s="32"/>
      <c r="U80" s="33"/>
      <c r="V80" s="31" t="s">
        <v>38</v>
      </c>
      <c r="W80" s="32"/>
      <c r="X80" s="32"/>
      <c r="Y80" s="32"/>
      <c r="Z80" s="33"/>
      <c r="AA80" s="31" t="s">
        <v>38</v>
      </c>
      <c r="AB80" s="32"/>
      <c r="AC80" s="32"/>
      <c r="AD80" s="32"/>
      <c r="AE80" s="33"/>
      <c r="AF80" s="31" t="s">
        <v>38</v>
      </c>
      <c r="AG80" s="32"/>
      <c r="AH80" s="32"/>
      <c r="AI80" s="32"/>
      <c r="AJ80" s="33"/>
      <c r="AK80" s="31" t="s">
        <v>38</v>
      </c>
      <c r="AL80" s="32"/>
      <c r="AM80" s="32"/>
      <c r="AN80" s="32"/>
      <c r="AO80" s="33"/>
      <c r="AP80" s="31" t="s">
        <v>38</v>
      </c>
      <c r="AQ80" s="32"/>
      <c r="AR80" s="32"/>
      <c r="AS80" s="32"/>
      <c r="AT80" s="33"/>
      <c r="AU80" s="31" t="s">
        <v>38</v>
      </c>
      <c r="AV80" s="32"/>
      <c r="AW80" s="32"/>
      <c r="AX80" s="32"/>
      <c r="AY80" s="33"/>
      <c r="AZ80" s="31" t="s">
        <v>38</v>
      </c>
      <c r="BA80" s="32"/>
      <c r="BB80" s="32"/>
      <c r="BC80" s="32"/>
      <c r="BD80" s="33"/>
      <c r="BE80" s="31" t="s">
        <v>38</v>
      </c>
      <c r="BF80" s="32"/>
      <c r="BG80" s="32"/>
      <c r="BH80" s="32"/>
      <c r="BI80" s="33"/>
      <c r="BJ80" s="31" t="s">
        <v>38</v>
      </c>
      <c r="BK80" s="32"/>
      <c r="BL80" s="32"/>
      <c r="BM80" s="32"/>
      <c r="BN80" s="33"/>
    </row>
    <row r="81" spans="1:66" ht="15.75" x14ac:dyDescent="0.25">
      <c r="A81" s="15"/>
      <c r="B81" s="28" t="s">
        <v>6</v>
      </c>
      <c r="C81" s="29" t="s">
        <v>0</v>
      </c>
      <c r="D81" s="29"/>
      <c r="E81" s="29" t="s">
        <v>1</v>
      </c>
      <c r="F81" s="29"/>
      <c r="G81" s="28" t="s">
        <v>6</v>
      </c>
      <c r="H81" s="29" t="s">
        <v>0</v>
      </c>
      <c r="I81" s="29"/>
      <c r="J81" s="29" t="s">
        <v>1</v>
      </c>
      <c r="K81" s="29"/>
      <c r="L81" s="28" t="s">
        <v>6</v>
      </c>
      <c r="M81" s="29" t="s">
        <v>0</v>
      </c>
      <c r="N81" s="29"/>
      <c r="O81" s="29" t="s">
        <v>1</v>
      </c>
      <c r="P81" s="29"/>
      <c r="Q81" s="28" t="s">
        <v>6</v>
      </c>
      <c r="R81" s="29" t="s">
        <v>0</v>
      </c>
      <c r="S81" s="29"/>
      <c r="T81" s="29" t="s">
        <v>1</v>
      </c>
      <c r="U81" s="29"/>
      <c r="V81" s="28" t="s">
        <v>6</v>
      </c>
      <c r="W81" s="29" t="s">
        <v>0</v>
      </c>
      <c r="X81" s="29"/>
      <c r="Y81" s="29" t="s">
        <v>1</v>
      </c>
      <c r="Z81" s="29"/>
      <c r="AA81" s="28" t="s">
        <v>6</v>
      </c>
      <c r="AB81" s="29" t="s">
        <v>0</v>
      </c>
      <c r="AC81" s="29"/>
      <c r="AD81" s="29" t="s">
        <v>1</v>
      </c>
      <c r="AE81" s="29"/>
      <c r="AF81" s="28" t="s">
        <v>6</v>
      </c>
      <c r="AG81" s="29" t="s">
        <v>0</v>
      </c>
      <c r="AH81" s="29"/>
      <c r="AI81" s="29" t="s">
        <v>1</v>
      </c>
      <c r="AJ81" s="29"/>
      <c r="AK81" s="28" t="s">
        <v>6</v>
      </c>
      <c r="AL81" s="29" t="s">
        <v>0</v>
      </c>
      <c r="AM81" s="29"/>
      <c r="AN81" s="29" t="s">
        <v>1</v>
      </c>
      <c r="AO81" s="29"/>
      <c r="AP81" s="28" t="s">
        <v>6</v>
      </c>
      <c r="AQ81" s="29" t="s">
        <v>0</v>
      </c>
      <c r="AR81" s="29"/>
      <c r="AS81" s="29" t="s">
        <v>1</v>
      </c>
      <c r="AT81" s="29"/>
      <c r="AU81" s="28" t="s">
        <v>6</v>
      </c>
      <c r="AV81" s="29" t="s">
        <v>0</v>
      </c>
      <c r="AW81" s="29"/>
      <c r="AX81" s="29" t="s">
        <v>1</v>
      </c>
      <c r="AY81" s="29"/>
      <c r="AZ81" s="28" t="s">
        <v>6</v>
      </c>
      <c r="BA81" s="29" t="s">
        <v>0</v>
      </c>
      <c r="BB81" s="29"/>
      <c r="BC81" s="29" t="s">
        <v>1</v>
      </c>
      <c r="BD81" s="29"/>
      <c r="BE81" s="28" t="s">
        <v>6</v>
      </c>
      <c r="BF81" s="29" t="s">
        <v>0</v>
      </c>
      <c r="BG81" s="29"/>
      <c r="BH81" s="29" t="s">
        <v>1</v>
      </c>
      <c r="BI81" s="29"/>
      <c r="BJ81" s="28" t="s">
        <v>6</v>
      </c>
      <c r="BK81" s="29" t="s">
        <v>0</v>
      </c>
      <c r="BL81" s="29"/>
      <c r="BM81" s="29" t="s">
        <v>1</v>
      </c>
      <c r="BN81" s="29"/>
    </row>
    <row r="82" spans="1:66" ht="15" customHeight="1" x14ac:dyDescent="0.2">
      <c r="A82" s="15"/>
      <c r="B82" s="28"/>
      <c r="C82" s="30" t="s">
        <v>2</v>
      </c>
      <c r="D82" s="30" t="s">
        <v>3</v>
      </c>
      <c r="E82" s="30" t="s">
        <v>2</v>
      </c>
      <c r="F82" s="30" t="s">
        <v>3</v>
      </c>
      <c r="G82" s="28"/>
      <c r="H82" s="30" t="s">
        <v>2</v>
      </c>
      <c r="I82" s="30" t="s">
        <v>3</v>
      </c>
      <c r="J82" s="30" t="s">
        <v>2</v>
      </c>
      <c r="K82" s="30" t="s">
        <v>3</v>
      </c>
      <c r="L82" s="28"/>
      <c r="M82" s="30" t="s">
        <v>2</v>
      </c>
      <c r="N82" s="30" t="s">
        <v>3</v>
      </c>
      <c r="O82" s="30" t="s">
        <v>2</v>
      </c>
      <c r="P82" s="30" t="s">
        <v>3</v>
      </c>
      <c r="Q82" s="28"/>
      <c r="R82" s="30" t="s">
        <v>2</v>
      </c>
      <c r="S82" s="30" t="s">
        <v>3</v>
      </c>
      <c r="T82" s="30" t="s">
        <v>2</v>
      </c>
      <c r="U82" s="30" t="s">
        <v>3</v>
      </c>
      <c r="V82" s="28"/>
      <c r="W82" s="30" t="s">
        <v>2</v>
      </c>
      <c r="X82" s="30" t="s">
        <v>3</v>
      </c>
      <c r="Y82" s="30" t="s">
        <v>2</v>
      </c>
      <c r="Z82" s="30" t="s">
        <v>3</v>
      </c>
      <c r="AA82" s="28"/>
      <c r="AB82" s="30" t="s">
        <v>2</v>
      </c>
      <c r="AC82" s="30" t="s">
        <v>3</v>
      </c>
      <c r="AD82" s="30" t="s">
        <v>2</v>
      </c>
      <c r="AE82" s="30" t="s">
        <v>3</v>
      </c>
      <c r="AF82" s="28"/>
      <c r="AG82" s="30" t="s">
        <v>2</v>
      </c>
      <c r="AH82" s="30" t="s">
        <v>3</v>
      </c>
      <c r="AI82" s="30" t="s">
        <v>2</v>
      </c>
      <c r="AJ82" s="30" t="s">
        <v>3</v>
      </c>
      <c r="AK82" s="28"/>
      <c r="AL82" s="30" t="s">
        <v>2</v>
      </c>
      <c r="AM82" s="30" t="s">
        <v>3</v>
      </c>
      <c r="AN82" s="30" t="s">
        <v>2</v>
      </c>
      <c r="AO82" s="30" t="s">
        <v>3</v>
      </c>
      <c r="AP82" s="28"/>
      <c r="AQ82" s="30" t="s">
        <v>2</v>
      </c>
      <c r="AR82" s="30" t="s">
        <v>3</v>
      </c>
      <c r="AS82" s="30" t="s">
        <v>2</v>
      </c>
      <c r="AT82" s="30" t="s">
        <v>3</v>
      </c>
      <c r="AU82" s="28"/>
      <c r="AV82" s="30" t="s">
        <v>2</v>
      </c>
      <c r="AW82" s="30" t="s">
        <v>3</v>
      </c>
      <c r="AX82" s="30" t="s">
        <v>2</v>
      </c>
      <c r="AY82" s="30" t="s">
        <v>3</v>
      </c>
      <c r="AZ82" s="28"/>
      <c r="BA82" s="30" t="s">
        <v>2</v>
      </c>
      <c r="BB82" s="30" t="s">
        <v>3</v>
      </c>
      <c r="BC82" s="30" t="s">
        <v>2</v>
      </c>
      <c r="BD82" s="30" t="s">
        <v>3</v>
      </c>
      <c r="BE82" s="28"/>
      <c r="BF82" s="30" t="s">
        <v>2</v>
      </c>
      <c r="BG82" s="30" t="s">
        <v>3</v>
      </c>
      <c r="BH82" s="30" t="s">
        <v>2</v>
      </c>
      <c r="BI82" s="30" t="s">
        <v>3</v>
      </c>
      <c r="BJ82" s="28"/>
      <c r="BK82" s="30" t="s">
        <v>2</v>
      </c>
      <c r="BL82" s="30" t="s">
        <v>3</v>
      </c>
      <c r="BM82" s="30" t="s">
        <v>2</v>
      </c>
      <c r="BN82" s="30" t="s">
        <v>3</v>
      </c>
    </row>
    <row r="83" spans="1:66" ht="15" customHeight="1" x14ac:dyDescent="0.2">
      <c r="A83" s="16"/>
      <c r="B83" s="28"/>
      <c r="C83" s="30"/>
      <c r="D83" s="30"/>
      <c r="E83" s="30"/>
      <c r="F83" s="30"/>
      <c r="G83" s="28"/>
      <c r="H83" s="30"/>
      <c r="I83" s="30"/>
      <c r="J83" s="30"/>
      <c r="K83" s="30"/>
      <c r="L83" s="28"/>
      <c r="M83" s="30"/>
      <c r="N83" s="30"/>
      <c r="O83" s="30"/>
      <c r="P83" s="30"/>
      <c r="Q83" s="28"/>
      <c r="R83" s="30"/>
      <c r="S83" s="30"/>
      <c r="T83" s="30"/>
      <c r="U83" s="30"/>
      <c r="V83" s="28"/>
      <c r="W83" s="30"/>
      <c r="X83" s="30"/>
      <c r="Y83" s="30"/>
      <c r="Z83" s="30"/>
      <c r="AA83" s="28"/>
      <c r="AB83" s="30"/>
      <c r="AC83" s="30"/>
      <c r="AD83" s="30"/>
      <c r="AE83" s="30"/>
      <c r="AF83" s="28"/>
      <c r="AG83" s="30"/>
      <c r="AH83" s="30"/>
      <c r="AI83" s="30"/>
      <c r="AJ83" s="30"/>
      <c r="AK83" s="28"/>
      <c r="AL83" s="30"/>
      <c r="AM83" s="30"/>
      <c r="AN83" s="30"/>
      <c r="AO83" s="30"/>
      <c r="AP83" s="28"/>
      <c r="AQ83" s="30"/>
      <c r="AR83" s="30"/>
      <c r="AS83" s="30"/>
      <c r="AT83" s="30"/>
      <c r="AU83" s="28"/>
      <c r="AV83" s="30"/>
      <c r="AW83" s="30"/>
      <c r="AX83" s="30"/>
      <c r="AY83" s="30"/>
      <c r="AZ83" s="28"/>
      <c r="BA83" s="30"/>
      <c r="BB83" s="30"/>
      <c r="BC83" s="30"/>
      <c r="BD83" s="30"/>
      <c r="BE83" s="28"/>
      <c r="BF83" s="30"/>
      <c r="BG83" s="30"/>
      <c r="BH83" s="30"/>
      <c r="BI83" s="30"/>
      <c r="BJ83" s="28"/>
      <c r="BK83" s="30"/>
      <c r="BL83" s="30"/>
      <c r="BM83" s="30"/>
      <c r="BN83" s="30"/>
    </row>
    <row r="84" spans="1:66" ht="78" customHeight="1" x14ac:dyDescent="0.2">
      <c r="A84" s="18" t="s">
        <v>32</v>
      </c>
      <c r="B84" s="19">
        <v>87913.019458660012</v>
      </c>
      <c r="C84" s="20">
        <v>22998.900969120008</v>
      </c>
      <c r="D84" s="20">
        <v>0</v>
      </c>
      <c r="E84" s="20">
        <v>64914.11848954</v>
      </c>
      <c r="F84" s="21">
        <v>0</v>
      </c>
      <c r="G84" s="19">
        <v>110759.37941859</v>
      </c>
      <c r="H84" s="20">
        <v>24470.898545289998</v>
      </c>
      <c r="I84" s="20">
        <v>0</v>
      </c>
      <c r="J84" s="20">
        <v>86288.480873299995</v>
      </c>
      <c r="K84" s="21">
        <v>0</v>
      </c>
      <c r="L84" s="19">
        <v>136657.20819049003</v>
      </c>
      <c r="M84" s="20">
        <v>18465.988333150002</v>
      </c>
      <c r="N84" s="20">
        <v>0</v>
      </c>
      <c r="O84" s="20">
        <v>118171.26921618001</v>
      </c>
      <c r="P84" s="21">
        <v>19.95064116</v>
      </c>
      <c r="Q84" s="19">
        <v>141821.27859055001</v>
      </c>
      <c r="R84" s="20">
        <v>18464.987450379998</v>
      </c>
      <c r="S84" s="20">
        <v>0</v>
      </c>
      <c r="T84" s="20">
        <v>123356.29114017</v>
      </c>
      <c r="U84" s="21">
        <v>0</v>
      </c>
      <c r="V84" s="19">
        <v>187658.65280659002</v>
      </c>
      <c r="W84" s="20">
        <v>22637.679211980001</v>
      </c>
      <c r="X84" s="20">
        <v>0</v>
      </c>
      <c r="Y84" s="20">
        <v>165020.97359460997</v>
      </c>
      <c r="Z84" s="21">
        <v>0</v>
      </c>
      <c r="AA84" s="19">
        <v>178225.74462181001</v>
      </c>
      <c r="AB84" s="20">
        <v>19413.650377520004</v>
      </c>
      <c r="AC84" s="20">
        <v>0</v>
      </c>
      <c r="AD84" s="20">
        <v>158812.09424429</v>
      </c>
      <c r="AE84" s="21">
        <v>0</v>
      </c>
      <c r="AF84" s="19">
        <v>159201.45357846</v>
      </c>
      <c r="AG84" s="20">
        <v>20119.653139000002</v>
      </c>
      <c r="AH84" s="20">
        <v>0</v>
      </c>
      <c r="AI84" s="20">
        <v>139081.80043946</v>
      </c>
      <c r="AJ84" s="21">
        <v>0</v>
      </c>
      <c r="AK84" s="19">
        <v>175904.35742190003</v>
      </c>
      <c r="AL84" s="20">
        <v>23183.915388590005</v>
      </c>
      <c r="AM84" s="20">
        <v>0</v>
      </c>
      <c r="AN84" s="20">
        <v>152720.44203331001</v>
      </c>
      <c r="AO84" s="21">
        <v>0</v>
      </c>
      <c r="AP84" s="19">
        <v>163479.24884665001</v>
      </c>
      <c r="AQ84" s="20">
        <v>21355.347648280003</v>
      </c>
      <c r="AR84" s="20">
        <v>0</v>
      </c>
      <c r="AS84" s="20">
        <v>142123.90119836997</v>
      </c>
      <c r="AT84" s="21">
        <v>0</v>
      </c>
      <c r="AU84" s="19">
        <v>184466.05430228001</v>
      </c>
      <c r="AV84" s="20">
        <v>25812.033440399995</v>
      </c>
      <c r="AW84" s="20">
        <v>0</v>
      </c>
      <c r="AX84" s="20">
        <v>158654.02086187998</v>
      </c>
      <c r="AY84" s="21">
        <v>0</v>
      </c>
      <c r="AZ84" s="19">
        <v>191916.94071274999</v>
      </c>
      <c r="BA84" s="20">
        <v>23758.12247204001</v>
      </c>
      <c r="BB84" s="20">
        <v>0</v>
      </c>
      <c r="BC84" s="20">
        <v>168158.81824070998</v>
      </c>
      <c r="BD84" s="21">
        <v>0</v>
      </c>
      <c r="BE84" s="19">
        <v>208192.58353069</v>
      </c>
      <c r="BF84" s="20">
        <v>26001.729738600003</v>
      </c>
      <c r="BG84" s="20">
        <v>0</v>
      </c>
      <c r="BH84" s="20">
        <v>182190.85379209003</v>
      </c>
      <c r="BI84" s="21">
        <v>0</v>
      </c>
      <c r="BJ84" s="19">
        <v>1926195.9214794205</v>
      </c>
      <c r="BK84" s="20">
        <v>266682.90671435004</v>
      </c>
      <c r="BL84" s="20">
        <v>0</v>
      </c>
      <c r="BM84" s="20">
        <v>1659493.0641239099</v>
      </c>
      <c r="BN84" s="21">
        <v>19.95064116</v>
      </c>
    </row>
    <row r="85" spans="1:66" ht="15.75" x14ac:dyDescent="0.25">
      <c r="A85" s="23" t="s">
        <v>23</v>
      </c>
      <c r="B85" s="7">
        <v>1618.4883868099998</v>
      </c>
      <c r="C85" s="9">
        <v>379.7668999</v>
      </c>
      <c r="D85" s="9"/>
      <c r="E85" s="9">
        <v>1238.7214869099998</v>
      </c>
      <c r="F85" s="11">
        <v>0</v>
      </c>
      <c r="G85" s="7">
        <v>2149.0987823400001</v>
      </c>
      <c r="H85" s="9">
        <v>474.20627000000002</v>
      </c>
      <c r="I85" s="9"/>
      <c r="J85" s="9">
        <v>1674.8925123400002</v>
      </c>
      <c r="K85" s="11">
        <v>0</v>
      </c>
      <c r="L85" s="7">
        <v>3869.5086671900003</v>
      </c>
      <c r="M85" s="9">
        <v>519.92659100000003</v>
      </c>
      <c r="N85" s="9"/>
      <c r="O85" s="9">
        <v>3349.5820761900004</v>
      </c>
      <c r="P85" s="11"/>
      <c r="Q85" s="7">
        <v>4195.9704105299998</v>
      </c>
      <c r="R85" s="9">
        <v>468.04364199999998</v>
      </c>
      <c r="S85" s="9"/>
      <c r="T85" s="9">
        <v>3727.9267685299997</v>
      </c>
      <c r="U85" s="11"/>
      <c r="V85" s="7">
        <v>5275.1198984500006</v>
      </c>
      <c r="W85" s="9">
        <v>509.40205934999994</v>
      </c>
      <c r="X85" s="9"/>
      <c r="Y85" s="9">
        <v>4765.7178391000007</v>
      </c>
      <c r="Z85" s="11">
        <v>0</v>
      </c>
      <c r="AA85" s="7">
        <v>4783.893635030001</v>
      </c>
      <c r="AB85" s="9">
        <v>445.957019</v>
      </c>
      <c r="AC85" s="9"/>
      <c r="AD85" s="9">
        <v>4337.9366160300006</v>
      </c>
      <c r="AE85" s="11"/>
      <c r="AF85" s="7">
        <v>4307.0368759599996</v>
      </c>
      <c r="AG85" s="9">
        <v>518.63203401999999</v>
      </c>
      <c r="AH85" s="9"/>
      <c r="AI85" s="9">
        <v>3788.4048419400001</v>
      </c>
      <c r="AJ85" s="11"/>
      <c r="AK85" s="7">
        <v>5112.8453803899993</v>
      </c>
      <c r="AL85" s="9">
        <v>578.02453130999993</v>
      </c>
      <c r="AM85" s="9"/>
      <c r="AN85" s="9">
        <v>4534.8208490799998</v>
      </c>
      <c r="AO85" s="11"/>
      <c r="AP85" s="7">
        <v>4591.219897349999</v>
      </c>
      <c r="AQ85" s="9">
        <v>408.28772957000001</v>
      </c>
      <c r="AR85" s="9"/>
      <c r="AS85" s="9">
        <v>4182.9321677799999</v>
      </c>
      <c r="AT85" s="11"/>
      <c r="AU85" s="7">
        <v>5144.9906761700013</v>
      </c>
      <c r="AV85" s="9">
        <v>565.96358138999994</v>
      </c>
      <c r="AW85" s="9"/>
      <c r="AX85" s="9">
        <v>4579.0270947800009</v>
      </c>
      <c r="AY85" s="11"/>
      <c r="AZ85" s="7">
        <v>6046.5199314900001</v>
      </c>
      <c r="BA85" s="9">
        <v>556.58464286000003</v>
      </c>
      <c r="BB85" s="9"/>
      <c r="BC85" s="9">
        <v>5489.9352886300003</v>
      </c>
      <c r="BD85" s="11"/>
      <c r="BE85" s="7">
        <v>6558.3133414900021</v>
      </c>
      <c r="BF85" s="9">
        <v>582.29976772999999</v>
      </c>
      <c r="BG85" s="9"/>
      <c r="BH85" s="9">
        <v>5976.0135737600012</v>
      </c>
      <c r="BI85" s="11"/>
      <c r="BJ85" s="7">
        <v>53653.005883200007</v>
      </c>
      <c r="BK85" s="9">
        <v>6007.0947681299995</v>
      </c>
      <c r="BL85" s="9">
        <v>0</v>
      </c>
      <c r="BM85" s="9">
        <v>47645.911115069997</v>
      </c>
      <c r="BN85" s="11">
        <v>0</v>
      </c>
    </row>
    <row r="86" spans="1:66" ht="15.75" x14ac:dyDescent="0.25">
      <c r="A86" s="23" t="s">
        <v>7</v>
      </c>
      <c r="B86" s="7">
        <v>3529.5458917699998</v>
      </c>
      <c r="C86" s="9">
        <v>1711.2030674499999</v>
      </c>
      <c r="D86" s="9"/>
      <c r="E86" s="9">
        <v>1818.3428243199999</v>
      </c>
      <c r="F86" s="11">
        <v>0</v>
      </c>
      <c r="G86" s="7">
        <v>3401.2371284799997</v>
      </c>
      <c r="H86" s="9">
        <v>747.85005916</v>
      </c>
      <c r="I86" s="9"/>
      <c r="J86" s="9">
        <v>2653.3870693199997</v>
      </c>
      <c r="K86" s="11">
        <v>0</v>
      </c>
      <c r="L86" s="7">
        <v>3493.3612363100005</v>
      </c>
      <c r="M86" s="9">
        <v>491.06912524000001</v>
      </c>
      <c r="N86" s="9"/>
      <c r="O86" s="9">
        <v>3002.2921110700004</v>
      </c>
      <c r="P86" s="11">
        <v>0</v>
      </c>
      <c r="Q86" s="7">
        <v>4250.2686243099997</v>
      </c>
      <c r="R86" s="9">
        <v>1165.7664689999999</v>
      </c>
      <c r="S86" s="9"/>
      <c r="T86" s="9">
        <v>3084.50215531</v>
      </c>
      <c r="U86" s="11">
        <v>0</v>
      </c>
      <c r="V86" s="7">
        <v>4369.2377666000002</v>
      </c>
      <c r="W86" s="9">
        <v>830.50864668000008</v>
      </c>
      <c r="X86" s="9"/>
      <c r="Y86" s="9">
        <v>3538.7291199199999</v>
      </c>
      <c r="Z86" s="11">
        <v>0</v>
      </c>
      <c r="AA86" s="7">
        <v>5004.4794413200007</v>
      </c>
      <c r="AB86" s="9">
        <v>487.95593656</v>
      </c>
      <c r="AC86" s="9"/>
      <c r="AD86" s="9">
        <v>4516.5235047599999</v>
      </c>
      <c r="AE86" s="11">
        <v>0</v>
      </c>
      <c r="AF86" s="7">
        <v>4156.7101381000002</v>
      </c>
      <c r="AG86" s="9">
        <v>481.29668251999999</v>
      </c>
      <c r="AH86" s="9"/>
      <c r="AI86" s="9">
        <v>3675.4134555800001</v>
      </c>
      <c r="AJ86" s="11">
        <v>0</v>
      </c>
      <c r="AK86" s="7">
        <v>4066.2063411099998</v>
      </c>
      <c r="AL86" s="9">
        <v>545.51599104000002</v>
      </c>
      <c r="AM86" s="9"/>
      <c r="AN86" s="9">
        <v>3520.6903500699996</v>
      </c>
      <c r="AO86" s="11">
        <v>0</v>
      </c>
      <c r="AP86" s="7">
        <v>4217.7362501599991</v>
      </c>
      <c r="AQ86" s="9">
        <v>442.49871564</v>
      </c>
      <c r="AR86" s="9"/>
      <c r="AS86" s="9">
        <v>3775.2375345199994</v>
      </c>
      <c r="AT86" s="11">
        <v>0</v>
      </c>
      <c r="AU86" s="7">
        <v>3762.8313667699999</v>
      </c>
      <c r="AV86" s="9">
        <v>505.16221580000001</v>
      </c>
      <c r="AW86" s="9"/>
      <c r="AX86" s="9">
        <v>3257.6691509699999</v>
      </c>
      <c r="AY86" s="11">
        <v>0</v>
      </c>
      <c r="AZ86" s="7">
        <v>5039.44791205</v>
      </c>
      <c r="BA86" s="9">
        <v>545.46988642000008</v>
      </c>
      <c r="BB86" s="9"/>
      <c r="BC86" s="9">
        <v>4493.97802563</v>
      </c>
      <c r="BD86" s="11">
        <v>0</v>
      </c>
      <c r="BE86" s="7">
        <v>4544.8784339499998</v>
      </c>
      <c r="BF86" s="9">
        <v>460.54327936999999</v>
      </c>
      <c r="BG86" s="9"/>
      <c r="BH86" s="9">
        <v>4084.3351545800001</v>
      </c>
      <c r="BI86" s="11">
        <v>0</v>
      </c>
      <c r="BJ86" s="7">
        <v>49835.940530929991</v>
      </c>
      <c r="BK86" s="9">
        <v>8414.8400748799995</v>
      </c>
      <c r="BL86" s="9">
        <v>0</v>
      </c>
      <c r="BM86" s="9">
        <v>41421.100456050001</v>
      </c>
      <c r="BN86" s="11">
        <v>0</v>
      </c>
    </row>
    <row r="87" spans="1:66" ht="15.75" x14ac:dyDescent="0.25">
      <c r="A87" s="23" t="s">
        <v>4</v>
      </c>
      <c r="B87" s="7">
        <v>4428.5310174899996</v>
      </c>
      <c r="C87" s="9">
        <v>844.78244294000001</v>
      </c>
      <c r="D87" s="9"/>
      <c r="E87" s="9">
        <v>3583.7485745500003</v>
      </c>
      <c r="F87" s="11"/>
      <c r="G87" s="7">
        <v>5826.6654286000003</v>
      </c>
      <c r="H87" s="9">
        <v>1080.9419481</v>
      </c>
      <c r="I87" s="9"/>
      <c r="J87" s="9">
        <v>4745.7234804999998</v>
      </c>
      <c r="K87" s="11"/>
      <c r="L87" s="7">
        <v>8095.3590291100008</v>
      </c>
      <c r="M87" s="9">
        <v>776.99289369000007</v>
      </c>
      <c r="N87" s="9"/>
      <c r="O87" s="9">
        <v>7318.3661354200012</v>
      </c>
      <c r="P87" s="11"/>
      <c r="Q87" s="7">
        <v>8014.7194262400017</v>
      </c>
      <c r="R87" s="9">
        <v>658.54850489</v>
      </c>
      <c r="S87" s="9"/>
      <c r="T87" s="9">
        <v>7356.1709213500017</v>
      </c>
      <c r="U87" s="11"/>
      <c r="V87" s="7">
        <v>9899.6440502000005</v>
      </c>
      <c r="W87" s="9">
        <v>836.94754928999998</v>
      </c>
      <c r="X87" s="9"/>
      <c r="Y87" s="9">
        <v>9062.6965009100022</v>
      </c>
      <c r="Z87" s="11"/>
      <c r="AA87" s="7">
        <v>10509.81698147</v>
      </c>
      <c r="AB87" s="9">
        <v>746.01517280999997</v>
      </c>
      <c r="AC87" s="9"/>
      <c r="AD87" s="9">
        <v>9763.8018086600005</v>
      </c>
      <c r="AE87" s="11"/>
      <c r="AF87" s="7">
        <v>8621.7240171099984</v>
      </c>
      <c r="AG87" s="9">
        <v>917.03289078</v>
      </c>
      <c r="AH87" s="9"/>
      <c r="AI87" s="9">
        <v>7704.691126329999</v>
      </c>
      <c r="AJ87" s="11"/>
      <c r="AK87" s="7">
        <v>10408.263484530002</v>
      </c>
      <c r="AL87" s="9">
        <v>871.40843228999995</v>
      </c>
      <c r="AM87" s="9"/>
      <c r="AN87" s="9">
        <v>9536.8550522400019</v>
      </c>
      <c r="AO87" s="11"/>
      <c r="AP87" s="7">
        <v>7267.9542136500013</v>
      </c>
      <c r="AQ87" s="9">
        <v>928.87584301999993</v>
      </c>
      <c r="AR87" s="9"/>
      <c r="AS87" s="9">
        <v>6339.0783706300017</v>
      </c>
      <c r="AT87" s="11"/>
      <c r="AU87" s="7">
        <v>9009.9080794900001</v>
      </c>
      <c r="AV87" s="9">
        <v>925.36627965999992</v>
      </c>
      <c r="AW87" s="9"/>
      <c r="AX87" s="9">
        <v>8084.541799829999</v>
      </c>
      <c r="AY87" s="11"/>
      <c r="AZ87" s="7">
        <v>8970.2277893700011</v>
      </c>
      <c r="BA87" s="9">
        <v>945.83749619000002</v>
      </c>
      <c r="BB87" s="9"/>
      <c r="BC87" s="9">
        <v>8024.3902931800003</v>
      </c>
      <c r="BD87" s="11"/>
      <c r="BE87" s="7">
        <v>10502.37082944</v>
      </c>
      <c r="BF87" s="9">
        <v>982.56669710000006</v>
      </c>
      <c r="BG87" s="9"/>
      <c r="BH87" s="9">
        <v>9519.8041323399993</v>
      </c>
      <c r="BI87" s="11"/>
      <c r="BJ87" s="7">
        <v>101555.18434669999</v>
      </c>
      <c r="BK87" s="9">
        <v>10515.316150760002</v>
      </c>
      <c r="BL87" s="9">
        <v>0</v>
      </c>
      <c r="BM87" s="9">
        <v>91039.868195939998</v>
      </c>
      <c r="BN87" s="11">
        <v>0</v>
      </c>
    </row>
    <row r="88" spans="1:66" ht="15.75" x14ac:dyDescent="0.25">
      <c r="A88" s="23" t="s">
        <v>24</v>
      </c>
      <c r="B88" s="7">
        <v>417.92020163999996</v>
      </c>
      <c r="C88" s="9">
        <v>125.059</v>
      </c>
      <c r="D88" s="9"/>
      <c r="E88" s="9">
        <v>292.86120163999999</v>
      </c>
      <c r="F88" s="11"/>
      <c r="G88" s="7">
        <v>1555.6806142999999</v>
      </c>
      <c r="H88" s="9">
        <v>280.4427</v>
      </c>
      <c r="I88" s="9"/>
      <c r="J88" s="9">
        <v>1275.2379143000001</v>
      </c>
      <c r="K88" s="11"/>
      <c r="L88" s="7">
        <v>1441.39945805</v>
      </c>
      <c r="M88" s="9">
        <v>1.0155000000000001</v>
      </c>
      <c r="N88" s="9"/>
      <c r="O88" s="9">
        <v>1440.38395805</v>
      </c>
      <c r="P88" s="11"/>
      <c r="Q88" s="7">
        <v>2226.2505543299999</v>
      </c>
      <c r="R88" s="9">
        <v>112.85424999999999</v>
      </c>
      <c r="S88" s="9"/>
      <c r="T88" s="9">
        <v>2113.39630433</v>
      </c>
      <c r="U88" s="11">
        <v>0</v>
      </c>
      <c r="V88" s="7">
        <v>3928.1737512499999</v>
      </c>
      <c r="W88" s="9">
        <v>0.15</v>
      </c>
      <c r="X88" s="9"/>
      <c r="Y88" s="9">
        <v>3928.0237512499998</v>
      </c>
      <c r="Z88" s="11"/>
      <c r="AA88" s="7">
        <v>3124.1496639500001</v>
      </c>
      <c r="AB88" s="9">
        <v>4.1670749999999996</v>
      </c>
      <c r="AC88" s="9"/>
      <c r="AD88" s="9">
        <v>3119.9825889500003</v>
      </c>
      <c r="AE88" s="11"/>
      <c r="AF88" s="7">
        <v>2515.8773956099994</v>
      </c>
      <c r="AG88" s="9">
        <v>7.1379460000000003</v>
      </c>
      <c r="AH88" s="9"/>
      <c r="AI88" s="9">
        <v>2508.7394496099996</v>
      </c>
      <c r="AJ88" s="11"/>
      <c r="AK88" s="7">
        <v>2206.9200673800001</v>
      </c>
      <c r="AL88" s="9">
        <v>67.468344569999999</v>
      </c>
      <c r="AM88" s="9"/>
      <c r="AN88" s="9">
        <v>2139.4517228099999</v>
      </c>
      <c r="AO88" s="11"/>
      <c r="AP88" s="7">
        <v>2048.5588839699999</v>
      </c>
      <c r="AQ88" s="9">
        <v>115.40578509000001</v>
      </c>
      <c r="AR88" s="9"/>
      <c r="AS88" s="9">
        <v>1933.15309888</v>
      </c>
      <c r="AT88" s="11"/>
      <c r="AU88" s="7">
        <v>2934.43924161</v>
      </c>
      <c r="AV88" s="9">
        <v>11.735601000000001</v>
      </c>
      <c r="AW88" s="9"/>
      <c r="AX88" s="9">
        <v>2922.7036406100001</v>
      </c>
      <c r="AY88" s="11"/>
      <c r="AZ88" s="7">
        <v>1899.0262911</v>
      </c>
      <c r="BA88" s="9">
        <v>10.53905629</v>
      </c>
      <c r="BB88" s="9"/>
      <c r="BC88" s="9">
        <v>1888.48723481</v>
      </c>
      <c r="BD88" s="11"/>
      <c r="BE88" s="7">
        <v>3949.0556241099998</v>
      </c>
      <c r="BF88" s="9">
        <v>28.607749999999999</v>
      </c>
      <c r="BG88" s="9"/>
      <c r="BH88" s="9">
        <v>3920.4478741099997</v>
      </c>
      <c r="BI88" s="11"/>
      <c r="BJ88" s="7">
        <v>28247.451747299998</v>
      </c>
      <c r="BK88" s="9">
        <v>764.58300794999991</v>
      </c>
      <c r="BL88" s="9">
        <v>0</v>
      </c>
      <c r="BM88" s="9">
        <v>27482.868739350004</v>
      </c>
      <c r="BN88" s="11">
        <v>0</v>
      </c>
    </row>
    <row r="89" spans="1:66" ht="15.75" x14ac:dyDescent="0.25">
      <c r="A89" s="23" t="s">
        <v>8</v>
      </c>
      <c r="B89" s="7">
        <v>3245.0364260699998</v>
      </c>
      <c r="C89" s="9">
        <v>640.00792498999999</v>
      </c>
      <c r="D89" s="9"/>
      <c r="E89" s="9">
        <v>2605.0285010799998</v>
      </c>
      <c r="F89" s="11"/>
      <c r="G89" s="7">
        <v>4477.1819741100007</v>
      </c>
      <c r="H89" s="9">
        <v>865.31720975999997</v>
      </c>
      <c r="I89" s="9"/>
      <c r="J89" s="9">
        <v>3611.8647643500003</v>
      </c>
      <c r="K89" s="11"/>
      <c r="L89" s="7">
        <v>5607.0058018799991</v>
      </c>
      <c r="M89" s="9">
        <v>587.55132500000002</v>
      </c>
      <c r="N89" s="9"/>
      <c r="O89" s="9">
        <v>5019.4544768799988</v>
      </c>
      <c r="P89" s="11"/>
      <c r="Q89" s="7">
        <v>5756.7837101799996</v>
      </c>
      <c r="R89" s="9">
        <v>676.94238771000005</v>
      </c>
      <c r="S89" s="9"/>
      <c r="T89" s="9">
        <v>5079.8413224699989</v>
      </c>
      <c r="U89" s="11"/>
      <c r="V89" s="7">
        <v>10286.767465740002</v>
      </c>
      <c r="W89" s="9">
        <v>728.74830943999996</v>
      </c>
      <c r="X89" s="9"/>
      <c r="Y89" s="9">
        <v>9558.0191563000008</v>
      </c>
      <c r="Z89" s="11"/>
      <c r="AA89" s="7">
        <v>7528.5814215200007</v>
      </c>
      <c r="AB89" s="9">
        <v>696.51977890000012</v>
      </c>
      <c r="AC89" s="9"/>
      <c r="AD89" s="9">
        <v>6832.0616426199995</v>
      </c>
      <c r="AE89" s="11"/>
      <c r="AF89" s="7">
        <v>7676.6580941899992</v>
      </c>
      <c r="AG89" s="9">
        <v>741.38824537999994</v>
      </c>
      <c r="AH89" s="9"/>
      <c r="AI89" s="9">
        <v>6935.2698488099995</v>
      </c>
      <c r="AJ89" s="11"/>
      <c r="AK89" s="7">
        <v>6454.9203230200001</v>
      </c>
      <c r="AL89" s="9">
        <v>828.28146599000002</v>
      </c>
      <c r="AM89" s="9"/>
      <c r="AN89" s="9">
        <v>5626.6388570300005</v>
      </c>
      <c r="AO89" s="11"/>
      <c r="AP89" s="7">
        <v>6832.7565783200007</v>
      </c>
      <c r="AQ89" s="9">
        <v>832.46203292999996</v>
      </c>
      <c r="AR89" s="9"/>
      <c r="AS89" s="9">
        <v>6000.2945453900002</v>
      </c>
      <c r="AT89" s="11"/>
      <c r="AU89" s="7">
        <v>7343.4201861800002</v>
      </c>
      <c r="AV89" s="9">
        <v>939.66045596000004</v>
      </c>
      <c r="AW89" s="9"/>
      <c r="AX89" s="9">
        <v>6403.7597302200002</v>
      </c>
      <c r="AY89" s="11"/>
      <c r="AZ89" s="7">
        <v>7292.9798260199996</v>
      </c>
      <c r="BA89" s="9">
        <v>879.17459824000002</v>
      </c>
      <c r="BB89" s="9"/>
      <c r="BC89" s="9">
        <v>6413.8052277799998</v>
      </c>
      <c r="BD89" s="11"/>
      <c r="BE89" s="7">
        <v>8351.7394201800016</v>
      </c>
      <c r="BF89" s="9">
        <v>909.93930472</v>
      </c>
      <c r="BG89" s="9"/>
      <c r="BH89" s="9">
        <v>7441.8001154600006</v>
      </c>
      <c r="BI89" s="11"/>
      <c r="BJ89" s="7">
        <v>80853.831227410017</v>
      </c>
      <c r="BK89" s="9">
        <v>9325.9930390199988</v>
      </c>
      <c r="BL89" s="9">
        <v>0</v>
      </c>
      <c r="BM89" s="9">
        <v>71527.838188390015</v>
      </c>
      <c r="BN89" s="11">
        <v>0</v>
      </c>
    </row>
    <row r="90" spans="1:66" ht="15.75" x14ac:dyDescent="0.25">
      <c r="A90" s="23" t="s">
        <v>9</v>
      </c>
      <c r="B90" s="7">
        <v>3367.9648167499995</v>
      </c>
      <c r="C90" s="9">
        <v>1127.8373187100001</v>
      </c>
      <c r="D90" s="9">
        <v>0</v>
      </c>
      <c r="E90" s="9">
        <v>2240.1274980399994</v>
      </c>
      <c r="F90" s="11">
        <v>0</v>
      </c>
      <c r="G90" s="7">
        <v>3996.1069264499997</v>
      </c>
      <c r="H90" s="9">
        <v>1278.5184456700001</v>
      </c>
      <c r="I90" s="9">
        <v>0</v>
      </c>
      <c r="J90" s="9">
        <v>2717.5884807799998</v>
      </c>
      <c r="K90" s="11">
        <v>0</v>
      </c>
      <c r="L90" s="7">
        <v>4412.4819976000008</v>
      </c>
      <c r="M90" s="9">
        <v>546.16695902000004</v>
      </c>
      <c r="N90" s="9">
        <v>0</v>
      </c>
      <c r="O90" s="9">
        <v>3866.31503858</v>
      </c>
      <c r="P90" s="11">
        <v>0</v>
      </c>
      <c r="Q90" s="7">
        <v>4556.2164521599998</v>
      </c>
      <c r="R90" s="9">
        <v>420.39913200000001</v>
      </c>
      <c r="S90" s="9">
        <v>0</v>
      </c>
      <c r="T90" s="9">
        <v>4135.8173201600002</v>
      </c>
      <c r="U90" s="11">
        <v>0</v>
      </c>
      <c r="V90" s="7">
        <v>5727.7761965599993</v>
      </c>
      <c r="W90" s="9">
        <v>574.66563199999996</v>
      </c>
      <c r="X90" s="9">
        <v>0</v>
      </c>
      <c r="Y90" s="9">
        <v>5153.1105645599991</v>
      </c>
      <c r="Z90" s="11">
        <v>0</v>
      </c>
      <c r="AA90" s="7">
        <v>5099.9603986700013</v>
      </c>
      <c r="AB90" s="9">
        <v>554.79225512999994</v>
      </c>
      <c r="AC90" s="9">
        <v>0</v>
      </c>
      <c r="AD90" s="9">
        <v>4545.1681435400005</v>
      </c>
      <c r="AE90" s="11">
        <v>0</v>
      </c>
      <c r="AF90" s="7">
        <v>5085.7906495199995</v>
      </c>
      <c r="AG90" s="9">
        <v>502.77527952999998</v>
      </c>
      <c r="AH90" s="9"/>
      <c r="AI90" s="9">
        <v>4583.0153699900002</v>
      </c>
      <c r="AJ90" s="11">
        <v>0</v>
      </c>
      <c r="AK90" s="7">
        <v>5730.1420860000007</v>
      </c>
      <c r="AL90" s="9">
        <v>522.85990641000001</v>
      </c>
      <c r="AM90" s="9"/>
      <c r="AN90" s="9">
        <v>5207.2821795900009</v>
      </c>
      <c r="AO90" s="11">
        <v>0</v>
      </c>
      <c r="AP90" s="7">
        <v>6145.6768235099998</v>
      </c>
      <c r="AQ90" s="9">
        <v>525.18435634000002</v>
      </c>
      <c r="AR90" s="9"/>
      <c r="AS90" s="9">
        <v>5620.4924671700001</v>
      </c>
      <c r="AT90" s="11">
        <v>0</v>
      </c>
      <c r="AU90" s="7">
        <v>5211.0176946100019</v>
      </c>
      <c r="AV90" s="9">
        <v>623.20364339000002</v>
      </c>
      <c r="AW90" s="9"/>
      <c r="AX90" s="9">
        <v>4587.8140512200016</v>
      </c>
      <c r="AY90" s="11">
        <v>0</v>
      </c>
      <c r="AZ90" s="7">
        <v>5232.9042312600013</v>
      </c>
      <c r="BA90" s="9">
        <v>577.37842649000004</v>
      </c>
      <c r="BB90" s="9"/>
      <c r="BC90" s="9">
        <v>4655.5258047700017</v>
      </c>
      <c r="BD90" s="11">
        <v>0</v>
      </c>
      <c r="BE90" s="7">
        <v>5800.8558535100001</v>
      </c>
      <c r="BF90" s="9">
        <v>530.53248234</v>
      </c>
      <c r="BG90" s="9"/>
      <c r="BH90" s="9">
        <v>5270.3233711700004</v>
      </c>
      <c r="BI90" s="11">
        <v>0</v>
      </c>
      <c r="BJ90" s="7">
        <v>60366.894126600011</v>
      </c>
      <c r="BK90" s="9">
        <v>7784.3138370299994</v>
      </c>
      <c r="BL90" s="9">
        <v>0</v>
      </c>
      <c r="BM90" s="9">
        <v>52582.580289570011</v>
      </c>
      <c r="BN90" s="11">
        <v>0</v>
      </c>
    </row>
    <row r="91" spans="1:66" ht="15.75" x14ac:dyDescent="0.25">
      <c r="A91" s="23" t="s">
        <v>5</v>
      </c>
      <c r="B91" s="7">
        <v>4113.8761191700005</v>
      </c>
      <c r="C91" s="9">
        <v>1274.7670350000001</v>
      </c>
      <c r="D91" s="9"/>
      <c r="E91" s="9">
        <v>2839.1090841700002</v>
      </c>
      <c r="F91" s="11"/>
      <c r="G91" s="7">
        <v>5116.0457417899997</v>
      </c>
      <c r="H91" s="9">
        <v>1234.4248820400001</v>
      </c>
      <c r="I91" s="9"/>
      <c r="J91" s="9">
        <v>3881.6208597499999</v>
      </c>
      <c r="K91" s="11"/>
      <c r="L91" s="7">
        <v>6560.3971846500008</v>
      </c>
      <c r="M91" s="9">
        <v>1059.31297885</v>
      </c>
      <c r="N91" s="9"/>
      <c r="O91" s="9">
        <v>5501.0842057999998</v>
      </c>
      <c r="P91" s="11"/>
      <c r="Q91" s="7">
        <v>7957.9726049199999</v>
      </c>
      <c r="R91" s="9">
        <v>979.32150340999999</v>
      </c>
      <c r="S91" s="9"/>
      <c r="T91" s="9">
        <v>6978.6511015100004</v>
      </c>
      <c r="U91" s="11"/>
      <c r="V91" s="7">
        <v>10413.672827539998</v>
      </c>
      <c r="W91" s="9">
        <v>1226.7147650099998</v>
      </c>
      <c r="X91" s="9"/>
      <c r="Y91" s="9">
        <v>9186.9580625299986</v>
      </c>
      <c r="Z91" s="11"/>
      <c r="AA91" s="7">
        <v>9187.8462185400003</v>
      </c>
      <c r="AB91" s="9">
        <v>1043.9086214500001</v>
      </c>
      <c r="AC91" s="9"/>
      <c r="AD91" s="9">
        <v>8143.9375970900001</v>
      </c>
      <c r="AE91" s="11"/>
      <c r="AF91" s="7">
        <v>8023.2859169599997</v>
      </c>
      <c r="AG91" s="9">
        <v>830.38264236999999</v>
      </c>
      <c r="AH91" s="9"/>
      <c r="AI91" s="9">
        <v>7192.9032745900004</v>
      </c>
      <c r="AJ91" s="11"/>
      <c r="AK91" s="7">
        <v>8525.5792638799994</v>
      </c>
      <c r="AL91" s="9">
        <v>1398.4252460499999</v>
      </c>
      <c r="AM91" s="9"/>
      <c r="AN91" s="9">
        <v>7127.1540178299992</v>
      </c>
      <c r="AO91" s="11"/>
      <c r="AP91" s="7">
        <v>7975.1065640699999</v>
      </c>
      <c r="AQ91" s="9">
        <v>1080.4250218600002</v>
      </c>
      <c r="AR91" s="9"/>
      <c r="AS91" s="9">
        <v>6894.6815422099999</v>
      </c>
      <c r="AT91" s="11"/>
      <c r="AU91" s="7">
        <v>9285.6868502800007</v>
      </c>
      <c r="AV91" s="9">
        <v>1343.66241315</v>
      </c>
      <c r="AW91" s="9"/>
      <c r="AX91" s="9">
        <v>7942.0244371300014</v>
      </c>
      <c r="AY91" s="11"/>
      <c r="AZ91" s="7">
        <v>10275.988660900002</v>
      </c>
      <c r="BA91" s="9">
        <v>1367.11760179</v>
      </c>
      <c r="BB91" s="9"/>
      <c r="BC91" s="9">
        <v>8908.8710591100007</v>
      </c>
      <c r="BD91" s="11"/>
      <c r="BE91" s="7">
        <v>11111.3291457</v>
      </c>
      <c r="BF91" s="9">
        <v>1438.73652634</v>
      </c>
      <c r="BG91" s="9"/>
      <c r="BH91" s="9">
        <v>9672.5926193599989</v>
      </c>
      <c r="BI91" s="11"/>
      <c r="BJ91" s="7">
        <v>98546.787098400004</v>
      </c>
      <c r="BK91" s="9">
        <v>14277.199237320001</v>
      </c>
      <c r="BL91" s="9">
        <v>0</v>
      </c>
      <c r="BM91" s="9">
        <v>84269.587861079999</v>
      </c>
      <c r="BN91" s="11">
        <v>0</v>
      </c>
    </row>
    <row r="92" spans="1:66" ht="15.75" x14ac:dyDescent="0.25">
      <c r="A92" s="23" t="s">
        <v>25</v>
      </c>
      <c r="B92" s="7">
        <v>3668.8288225600004</v>
      </c>
      <c r="C92" s="9">
        <v>876.35552132000009</v>
      </c>
      <c r="D92" s="9"/>
      <c r="E92" s="9">
        <v>2792.4733012400002</v>
      </c>
      <c r="F92" s="11">
        <v>0</v>
      </c>
      <c r="G92" s="7">
        <v>4129.3136650900005</v>
      </c>
      <c r="H92" s="9">
        <v>910.16953508000006</v>
      </c>
      <c r="I92" s="9"/>
      <c r="J92" s="9">
        <v>3219.14413001</v>
      </c>
      <c r="K92" s="11">
        <v>0</v>
      </c>
      <c r="L92" s="7">
        <v>4754.8042020800003</v>
      </c>
      <c r="M92" s="9">
        <v>559.52445260000002</v>
      </c>
      <c r="N92" s="9"/>
      <c r="O92" s="9">
        <v>4195.2797494799997</v>
      </c>
      <c r="P92" s="11">
        <v>0</v>
      </c>
      <c r="Q92" s="7">
        <v>5216.0610700200004</v>
      </c>
      <c r="R92" s="9">
        <v>753.63919159</v>
      </c>
      <c r="S92" s="9"/>
      <c r="T92" s="9">
        <v>4462.4218784300001</v>
      </c>
      <c r="U92" s="11">
        <v>0</v>
      </c>
      <c r="V92" s="7">
        <v>6602.7653198200005</v>
      </c>
      <c r="W92" s="9">
        <v>764.49901720000003</v>
      </c>
      <c r="X92" s="9"/>
      <c r="Y92" s="9">
        <v>5838.2663026200007</v>
      </c>
      <c r="Z92" s="11">
        <v>0</v>
      </c>
      <c r="AA92" s="7">
        <v>6148.3960774200004</v>
      </c>
      <c r="AB92" s="9">
        <v>669.46327124000004</v>
      </c>
      <c r="AC92" s="9"/>
      <c r="AD92" s="9">
        <v>5478.9328061800006</v>
      </c>
      <c r="AE92" s="11">
        <v>0</v>
      </c>
      <c r="AF92" s="7">
        <v>6392.6915225899993</v>
      </c>
      <c r="AG92" s="9">
        <v>735.71908360999998</v>
      </c>
      <c r="AH92" s="9"/>
      <c r="AI92" s="9">
        <v>5656.9724389799994</v>
      </c>
      <c r="AJ92" s="11">
        <v>0</v>
      </c>
      <c r="AK92" s="7">
        <v>7388.129794030001</v>
      </c>
      <c r="AL92" s="9">
        <v>832.42579783000008</v>
      </c>
      <c r="AM92" s="9"/>
      <c r="AN92" s="9">
        <v>6555.7039962000008</v>
      </c>
      <c r="AO92" s="11">
        <v>0</v>
      </c>
      <c r="AP92" s="7">
        <v>6906.3849347200012</v>
      </c>
      <c r="AQ92" s="9">
        <v>797.25071200000002</v>
      </c>
      <c r="AR92" s="9"/>
      <c r="AS92" s="9">
        <v>6109.1342227200012</v>
      </c>
      <c r="AT92" s="11">
        <v>0</v>
      </c>
      <c r="AU92" s="7">
        <v>7901.5034879800005</v>
      </c>
      <c r="AV92" s="9">
        <v>976.31940707000001</v>
      </c>
      <c r="AW92" s="9"/>
      <c r="AX92" s="9">
        <v>6925.1840809100004</v>
      </c>
      <c r="AY92" s="11">
        <v>0</v>
      </c>
      <c r="AZ92" s="7">
        <v>7954.4819701900005</v>
      </c>
      <c r="BA92" s="9">
        <v>1013.84890394</v>
      </c>
      <c r="BB92" s="9"/>
      <c r="BC92" s="9">
        <v>6940.6330662500013</v>
      </c>
      <c r="BD92" s="11">
        <v>0</v>
      </c>
      <c r="BE92" s="7">
        <v>8589.4810207200007</v>
      </c>
      <c r="BF92" s="9">
        <v>817.14089927999999</v>
      </c>
      <c r="BG92" s="9"/>
      <c r="BH92" s="9">
        <v>7772.340121440001</v>
      </c>
      <c r="BI92" s="11">
        <v>0</v>
      </c>
      <c r="BJ92" s="7">
        <v>75652.841887220013</v>
      </c>
      <c r="BK92" s="9">
        <v>9706.3557927600013</v>
      </c>
      <c r="BL92" s="9">
        <v>0</v>
      </c>
      <c r="BM92" s="9">
        <v>65946.486094460008</v>
      </c>
      <c r="BN92" s="11">
        <v>0</v>
      </c>
    </row>
    <row r="93" spans="1:66" ht="15.75" x14ac:dyDescent="0.25">
      <c r="A93" s="23" t="s">
        <v>10</v>
      </c>
      <c r="B93" s="7">
        <v>3050.73838987</v>
      </c>
      <c r="C93" s="9">
        <v>765.11104565999995</v>
      </c>
      <c r="D93" s="9">
        <v>0</v>
      </c>
      <c r="E93" s="9">
        <v>2285.62734421</v>
      </c>
      <c r="F93" s="11"/>
      <c r="G93" s="7">
        <v>3306.7291290600001</v>
      </c>
      <c r="H93" s="9">
        <v>828.06309752000016</v>
      </c>
      <c r="I93" s="9">
        <v>0</v>
      </c>
      <c r="J93" s="9">
        <v>2478.6660315399999</v>
      </c>
      <c r="K93" s="11"/>
      <c r="L93" s="7">
        <v>3974.83389794</v>
      </c>
      <c r="M93" s="9">
        <v>541.68948186</v>
      </c>
      <c r="N93" s="9">
        <v>0</v>
      </c>
      <c r="O93" s="9">
        <v>3433.1444160799997</v>
      </c>
      <c r="P93" s="11"/>
      <c r="Q93" s="7">
        <v>3537.1543851300003</v>
      </c>
      <c r="R93" s="9">
        <v>542.01930600000003</v>
      </c>
      <c r="S93" s="9">
        <v>0</v>
      </c>
      <c r="T93" s="9">
        <v>2995.1350791300001</v>
      </c>
      <c r="U93" s="11"/>
      <c r="V93" s="7">
        <v>5199.0277798300003</v>
      </c>
      <c r="W93" s="9">
        <v>590.35543609000001</v>
      </c>
      <c r="X93" s="9">
        <v>0</v>
      </c>
      <c r="Y93" s="9">
        <v>4608.6723437399996</v>
      </c>
      <c r="Z93" s="11"/>
      <c r="AA93" s="7">
        <v>4955.7808869699993</v>
      </c>
      <c r="AB93" s="9">
        <v>652.16063419000011</v>
      </c>
      <c r="AC93" s="9">
        <v>0</v>
      </c>
      <c r="AD93" s="9">
        <v>4303.6202527799996</v>
      </c>
      <c r="AE93" s="11"/>
      <c r="AF93" s="7">
        <v>4344.2697426200002</v>
      </c>
      <c r="AG93" s="9">
        <v>685.93199265999999</v>
      </c>
      <c r="AH93" s="9">
        <v>0</v>
      </c>
      <c r="AI93" s="9">
        <v>3658.3377499599997</v>
      </c>
      <c r="AJ93" s="11"/>
      <c r="AK93" s="7">
        <v>5122.360158049999</v>
      </c>
      <c r="AL93" s="9">
        <v>675.45194800000002</v>
      </c>
      <c r="AM93" s="9">
        <v>0</v>
      </c>
      <c r="AN93" s="9">
        <v>4446.9082100499991</v>
      </c>
      <c r="AO93" s="11"/>
      <c r="AP93" s="7">
        <v>4639.4584892900002</v>
      </c>
      <c r="AQ93" s="9">
        <v>699.12576537999996</v>
      </c>
      <c r="AR93" s="9">
        <v>0</v>
      </c>
      <c r="AS93" s="9">
        <v>3940.3327239099999</v>
      </c>
      <c r="AT93" s="11"/>
      <c r="AU93" s="7">
        <v>5639.4179153200002</v>
      </c>
      <c r="AV93" s="9">
        <v>603.06853356000011</v>
      </c>
      <c r="AW93" s="9">
        <v>0</v>
      </c>
      <c r="AX93" s="9">
        <v>5036.3493817600001</v>
      </c>
      <c r="AY93" s="11"/>
      <c r="AZ93" s="7">
        <v>5655.0105899100008</v>
      </c>
      <c r="BA93" s="9">
        <v>658.28986612000006</v>
      </c>
      <c r="BB93" s="9">
        <v>0</v>
      </c>
      <c r="BC93" s="9">
        <v>4996.7207237900011</v>
      </c>
      <c r="BD93" s="11"/>
      <c r="BE93" s="7">
        <v>7597.0749478400003</v>
      </c>
      <c r="BF93" s="9">
        <v>795.3897599500001</v>
      </c>
      <c r="BG93" s="9">
        <v>0</v>
      </c>
      <c r="BH93" s="9">
        <v>6801.6851878900006</v>
      </c>
      <c r="BI93" s="11"/>
      <c r="BJ93" s="7">
        <v>57021.856311830008</v>
      </c>
      <c r="BK93" s="9">
        <v>8036.6568669900007</v>
      </c>
      <c r="BL93" s="9">
        <v>0</v>
      </c>
      <c r="BM93" s="9">
        <v>48985.199444839993</v>
      </c>
      <c r="BN93" s="11">
        <v>0</v>
      </c>
    </row>
    <row r="94" spans="1:66" ht="15.75" x14ac:dyDescent="0.25">
      <c r="A94" s="23" t="s">
        <v>26</v>
      </c>
      <c r="B94" s="7">
        <v>4701.8346748599997</v>
      </c>
      <c r="C94" s="9">
        <v>1082.0539969700001</v>
      </c>
      <c r="D94" s="9">
        <v>0</v>
      </c>
      <c r="E94" s="9">
        <v>3619.7806778899999</v>
      </c>
      <c r="F94" s="11">
        <v>0</v>
      </c>
      <c r="G94" s="7">
        <v>5898.7608699900002</v>
      </c>
      <c r="H94" s="9">
        <v>1283.29838346</v>
      </c>
      <c r="I94" s="9">
        <v>0</v>
      </c>
      <c r="J94" s="9">
        <v>4615.4624865299993</v>
      </c>
      <c r="K94" s="11">
        <v>0</v>
      </c>
      <c r="L94" s="7">
        <v>7064.4924506800007</v>
      </c>
      <c r="M94" s="9">
        <v>913.94244185000002</v>
      </c>
      <c r="N94" s="9">
        <v>0</v>
      </c>
      <c r="O94" s="9">
        <v>6150.5500088299996</v>
      </c>
      <c r="P94" s="11">
        <v>0</v>
      </c>
      <c r="Q94" s="7">
        <v>8330.6638357099982</v>
      </c>
      <c r="R94" s="9">
        <v>875.03251948999991</v>
      </c>
      <c r="S94" s="9">
        <v>0</v>
      </c>
      <c r="T94" s="9">
        <v>7455.6313162199995</v>
      </c>
      <c r="U94" s="11">
        <v>0</v>
      </c>
      <c r="V94" s="7">
        <v>9733.0790657899997</v>
      </c>
      <c r="W94" s="9">
        <v>1300.6450248699998</v>
      </c>
      <c r="X94" s="9">
        <v>0</v>
      </c>
      <c r="Y94" s="9">
        <v>8432.4340409199995</v>
      </c>
      <c r="Z94" s="11">
        <v>0</v>
      </c>
      <c r="AA94" s="7">
        <v>10375.385452289996</v>
      </c>
      <c r="AB94" s="9">
        <v>921.74687032000008</v>
      </c>
      <c r="AC94" s="9">
        <v>0</v>
      </c>
      <c r="AD94" s="9">
        <v>9453.6385819699972</v>
      </c>
      <c r="AE94" s="11">
        <v>0</v>
      </c>
      <c r="AF94" s="7">
        <v>8048.9595374500004</v>
      </c>
      <c r="AG94" s="9">
        <v>979.60299013999986</v>
      </c>
      <c r="AH94" s="9">
        <v>0</v>
      </c>
      <c r="AI94" s="9">
        <v>7069.3565473100016</v>
      </c>
      <c r="AJ94" s="11">
        <v>0</v>
      </c>
      <c r="AK94" s="7">
        <v>11042.159189699998</v>
      </c>
      <c r="AL94" s="9">
        <v>1641.81851155</v>
      </c>
      <c r="AM94" s="9">
        <v>0</v>
      </c>
      <c r="AN94" s="9">
        <v>9400.3406781499998</v>
      </c>
      <c r="AO94" s="11">
        <v>0</v>
      </c>
      <c r="AP94" s="7">
        <v>9956.6623582799984</v>
      </c>
      <c r="AQ94" s="9">
        <v>1886.49478131</v>
      </c>
      <c r="AR94" s="9">
        <v>0</v>
      </c>
      <c r="AS94" s="9">
        <v>8070.1675769699996</v>
      </c>
      <c r="AT94" s="11">
        <v>0</v>
      </c>
      <c r="AU94" s="7">
        <v>10780.632752269999</v>
      </c>
      <c r="AV94" s="9">
        <v>1810.6433049000002</v>
      </c>
      <c r="AW94" s="9">
        <v>0</v>
      </c>
      <c r="AX94" s="9">
        <v>8969.9894473699987</v>
      </c>
      <c r="AY94" s="11">
        <v>0</v>
      </c>
      <c r="AZ94" s="7">
        <v>11422.25370193</v>
      </c>
      <c r="BA94" s="9">
        <v>1873.7415636300002</v>
      </c>
      <c r="BB94" s="9">
        <v>0</v>
      </c>
      <c r="BC94" s="9">
        <v>9548.5121382999987</v>
      </c>
      <c r="BD94" s="11">
        <v>0</v>
      </c>
      <c r="BE94" s="7">
        <v>10449.601911899999</v>
      </c>
      <c r="BF94" s="9">
        <v>1238.6918039300001</v>
      </c>
      <c r="BG94" s="9"/>
      <c r="BH94" s="9">
        <v>9210.9101079699994</v>
      </c>
      <c r="BI94" s="11">
        <v>0</v>
      </c>
      <c r="BJ94" s="7">
        <v>107804.48580084999</v>
      </c>
      <c r="BK94" s="9">
        <v>15807.71219242</v>
      </c>
      <c r="BL94" s="9">
        <v>0</v>
      </c>
      <c r="BM94" s="9">
        <v>91996.773608429998</v>
      </c>
      <c r="BN94" s="11">
        <v>0</v>
      </c>
    </row>
    <row r="95" spans="1:66" ht="15.75" x14ac:dyDescent="0.25">
      <c r="A95" s="23" t="s">
        <v>11</v>
      </c>
      <c r="B95" s="7">
        <v>3036.3136626099999</v>
      </c>
      <c r="C95" s="9">
        <v>787.63052586000003</v>
      </c>
      <c r="D95" s="9"/>
      <c r="E95" s="9">
        <v>2248.6831367499999</v>
      </c>
      <c r="F95" s="11">
        <v>0</v>
      </c>
      <c r="G95" s="7">
        <v>3785.7105984699997</v>
      </c>
      <c r="H95" s="9">
        <v>1032.41085</v>
      </c>
      <c r="I95" s="9"/>
      <c r="J95" s="9">
        <v>2753.2997484699999</v>
      </c>
      <c r="K95" s="11">
        <v>0</v>
      </c>
      <c r="L95" s="7">
        <v>4779.3191535699998</v>
      </c>
      <c r="M95" s="9">
        <v>815.34929999999997</v>
      </c>
      <c r="N95" s="9"/>
      <c r="O95" s="9">
        <v>3963.9698535699995</v>
      </c>
      <c r="P95" s="11">
        <v>0</v>
      </c>
      <c r="Q95" s="7">
        <v>4823.7406875699999</v>
      </c>
      <c r="R95" s="9">
        <v>604.329297</v>
      </c>
      <c r="S95" s="9"/>
      <c r="T95" s="9">
        <v>4219.4113905699996</v>
      </c>
      <c r="U95" s="11">
        <v>0</v>
      </c>
      <c r="V95" s="7">
        <v>6162.7405212100002</v>
      </c>
      <c r="W95" s="9">
        <v>1087.20222117</v>
      </c>
      <c r="X95" s="9"/>
      <c r="Y95" s="9">
        <v>5075.5383000399997</v>
      </c>
      <c r="Z95" s="11">
        <v>0</v>
      </c>
      <c r="AA95" s="7">
        <v>5732.3336613899992</v>
      </c>
      <c r="AB95" s="9">
        <v>976.39106170000002</v>
      </c>
      <c r="AC95" s="9"/>
      <c r="AD95" s="9">
        <v>4755.94259969</v>
      </c>
      <c r="AE95" s="11">
        <v>0</v>
      </c>
      <c r="AF95" s="7">
        <v>5103.0148987000002</v>
      </c>
      <c r="AG95" s="9">
        <v>610.48051004000001</v>
      </c>
      <c r="AH95" s="9"/>
      <c r="AI95" s="9">
        <v>4492.5343886599994</v>
      </c>
      <c r="AJ95" s="11">
        <v>0</v>
      </c>
      <c r="AK95" s="7">
        <v>5296.1370363699989</v>
      </c>
      <c r="AL95" s="9">
        <v>809.12669473000005</v>
      </c>
      <c r="AM95" s="9"/>
      <c r="AN95" s="9">
        <v>4487.0103416399998</v>
      </c>
      <c r="AO95" s="11">
        <v>0</v>
      </c>
      <c r="AP95" s="7">
        <v>4989.9067570999996</v>
      </c>
      <c r="AQ95" s="9">
        <v>644.79882508000003</v>
      </c>
      <c r="AR95" s="9"/>
      <c r="AS95" s="9">
        <v>4345.1079320199997</v>
      </c>
      <c r="AT95" s="11">
        <v>0</v>
      </c>
      <c r="AU95" s="7">
        <v>5647.4260073000005</v>
      </c>
      <c r="AV95" s="9">
        <v>730.04609171000004</v>
      </c>
      <c r="AW95" s="9"/>
      <c r="AX95" s="9">
        <v>4917.3799155900006</v>
      </c>
      <c r="AY95" s="11">
        <v>0</v>
      </c>
      <c r="AZ95" s="7">
        <v>5645.1195377299982</v>
      </c>
      <c r="BA95" s="9">
        <v>612.44172017000005</v>
      </c>
      <c r="BB95" s="9"/>
      <c r="BC95" s="9">
        <v>5032.6778175599984</v>
      </c>
      <c r="BD95" s="11">
        <v>0</v>
      </c>
      <c r="BE95" s="7">
        <v>6575.1051979700005</v>
      </c>
      <c r="BF95" s="9">
        <v>706.36225852999996</v>
      </c>
      <c r="BG95" s="9"/>
      <c r="BH95" s="9">
        <v>5868.7429394400006</v>
      </c>
      <c r="BI95" s="11">
        <v>0</v>
      </c>
      <c r="BJ95" s="7">
        <v>61576.86771998999</v>
      </c>
      <c r="BK95" s="9">
        <v>9416.5693559899992</v>
      </c>
      <c r="BL95" s="9">
        <v>0</v>
      </c>
      <c r="BM95" s="9">
        <v>52160.298363999995</v>
      </c>
      <c r="BN95" s="11">
        <v>0</v>
      </c>
    </row>
    <row r="96" spans="1:66" ht="15.75" x14ac:dyDescent="0.25">
      <c r="A96" s="23" t="s">
        <v>12</v>
      </c>
      <c r="B96" s="7">
        <v>3891.6914059400001</v>
      </c>
      <c r="C96" s="9">
        <v>1083.8478350799999</v>
      </c>
      <c r="D96" s="9"/>
      <c r="E96" s="9">
        <v>2807.84357086</v>
      </c>
      <c r="F96" s="11"/>
      <c r="G96" s="7">
        <v>4973.2988379699991</v>
      </c>
      <c r="H96" s="9">
        <v>1222.908146</v>
      </c>
      <c r="I96" s="9"/>
      <c r="J96" s="9">
        <v>3750.3906919699998</v>
      </c>
      <c r="K96" s="11"/>
      <c r="L96" s="7">
        <v>5559.3132022900008</v>
      </c>
      <c r="M96" s="9">
        <v>1083.7494637499999</v>
      </c>
      <c r="N96" s="9"/>
      <c r="O96" s="9">
        <v>4475.5637385400005</v>
      </c>
      <c r="P96" s="11"/>
      <c r="Q96" s="7">
        <v>5835.7540245999999</v>
      </c>
      <c r="R96" s="9">
        <v>887.18648450000001</v>
      </c>
      <c r="S96" s="9"/>
      <c r="T96" s="9">
        <v>4948.5675400999999</v>
      </c>
      <c r="U96" s="11"/>
      <c r="V96" s="7">
        <v>7761.9298704400007</v>
      </c>
      <c r="W96" s="9">
        <v>1192.68811422</v>
      </c>
      <c r="X96" s="9"/>
      <c r="Y96" s="9">
        <v>6569.2417562199998</v>
      </c>
      <c r="Z96" s="11"/>
      <c r="AA96" s="7">
        <v>7742.2890581699994</v>
      </c>
      <c r="AB96" s="9">
        <v>939.68592124999998</v>
      </c>
      <c r="AC96" s="9"/>
      <c r="AD96" s="9">
        <v>6802.6031369199991</v>
      </c>
      <c r="AE96" s="11"/>
      <c r="AF96" s="7">
        <v>6946.9420612200001</v>
      </c>
      <c r="AG96" s="9">
        <v>1017.6661934700001</v>
      </c>
      <c r="AH96" s="9"/>
      <c r="AI96" s="9">
        <v>5929.2758677499996</v>
      </c>
      <c r="AJ96" s="11"/>
      <c r="AK96" s="7">
        <v>6997.4641611900006</v>
      </c>
      <c r="AL96" s="9">
        <v>1239.8162850000001</v>
      </c>
      <c r="AM96" s="9"/>
      <c r="AN96" s="9">
        <v>5757.6478761900007</v>
      </c>
      <c r="AO96" s="11"/>
      <c r="AP96" s="7">
        <v>7943.7175861400001</v>
      </c>
      <c r="AQ96" s="9">
        <v>1352.4286063699999</v>
      </c>
      <c r="AR96" s="9"/>
      <c r="AS96" s="9">
        <v>6591.2889797700009</v>
      </c>
      <c r="AT96" s="11"/>
      <c r="AU96" s="7">
        <v>7256.0138281900008</v>
      </c>
      <c r="AV96" s="9">
        <v>1383.5460181799999</v>
      </c>
      <c r="AW96" s="9"/>
      <c r="AX96" s="9">
        <v>5872.46781001</v>
      </c>
      <c r="AY96" s="11"/>
      <c r="AZ96" s="7">
        <v>8543.34724026</v>
      </c>
      <c r="BA96" s="9">
        <v>1248.28082531</v>
      </c>
      <c r="BB96" s="9"/>
      <c r="BC96" s="9">
        <v>7295.0664149499999</v>
      </c>
      <c r="BD96" s="11"/>
      <c r="BE96" s="7">
        <v>8923.2520537699984</v>
      </c>
      <c r="BF96" s="9">
        <v>1442.88120108</v>
      </c>
      <c r="BG96" s="9"/>
      <c r="BH96" s="9">
        <v>7480.3708526899982</v>
      </c>
      <c r="BI96" s="11"/>
      <c r="BJ96" s="7">
        <v>82375.013330179994</v>
      </c>
      <c r="BK96" s="9">
        <v>14094.685094210001</v>
      </c>
      <c r="BL96" s="9">
        <v>0</v>
      </c>
      <c r="BM96" s="9">
        <v>68280.328235969995</v>
      </c>
      <c r="BN96" s="11">
        <v>0</v>
      </c>
    </row>
    <row r="97" spans="1:66" ht="15.75" x14ac:dyDescent="0.25">
      <c r="A97" s="23" t="s">
        <v>13</v>
      </c>
      <c r="B97" s="7">
        <v>4405.3400118199997</v>
      </c>
      <c r="C97" s="9">
        <v>902.77164278999999</v>
      </c>
      <c r="D97" s="9"/>
      <c r="E97" s="9">
        <v>3502.5683690299998</v>
      </c>
      <c r="F97" s="11">
        <v>0</v>
      </c>
      <c r="G97" s="7">
        <v>5196.6899072400001</v>
      </c>
      <c r="H97" s="9">
        <v>742.29091275999997</v>
      </c>
      <c r="I97" s="9"/>
      <c r="J97" s="9">
        <v>4454.3989944799996</v>
      </c>
      <c r="K97" s="11">
        <v>0</v>
      </c>
      <c r="L97" s="7">
        <v>6217.1560439899995</v>
      </c>
      <c r="M97" s="9">
        <v>584.79115046000004</v>
      </c>
      <c r="N97" s="9"/>
      <c r="O97" s="9">
        <v>5632.3648935299998</v>
      </c>
      <c r="P97" s="11">
        <v>0</v>
      </c>
      <c r="Q97" s="7">
        <v>6661.9377854500008</v>
      </c>
      <c r="R97" s="9">
        <v>626.02721167000004</v>
      </c>
      <c r="S97" s="9"/>
      <c r="T97" s="9">
        <v>6035.910573780001</v>
      </c>
      <c r="U97" s="11">
        <v>0</v>
      </c>
      <c r="V97" s="7">
        <v>9233.8590292699992</v>
      </c>
      <c r="W97" s="9">
        <v>856.65280801999995</v>
      </c>
      <c r="X97" s="9"/>
      <c r="Y97" s="9">
        <v>8377.2062212499986</v>
      </c>
      <c r="Z97" s="11">
        <v>0</v>
      </c>
      <c r="AA97" s="7">
        <v>9164.7266760900002</v>
      </c>
      <c r="AB97" s="9">
        <v>708.13966248999998</v>
      </c>
      <c r="AC97" s="9"/>
      <c r="AD97" s="9">
        <v>8456.5870135999994</v>
      </c>
      <c r="AE97" s="11">
        <v>0</v>
      </c>
      <c r="AF97" s="7">
        <v>7573.68369437</v>
      </c>
      <c r="AG97" s="9">
        <v>668.01983050000001</v>
      </c>
      <c r="AH97" s="9"/>
      <c r="AI97" s="9">
        <v>6905.6638638699997</v>
      </c>
      <c r="AJ97" s="11">
        <v>0</v>
      </c>
      <c r="AK97" s="7">
        <v>7285.0379762499988</v>
      </c>
      <c r="AL97" s="9">
        <v>847.67230211000003</v>
      </c>
      <c r="AM97" s="9"/>
      <c r="AN97" s="9">
        <v>6437.3656741399991</v>
      </c>
      <c r="AO97" s="11">
        <v>0</v>
      </c>
      <c r="AP97" s="7">
        <v>7431.152628849999</v>
      </c>
      <c r="AQ97" s="9">
        <v>775.04570123999997</v>
      </c>
      <c r="AR97" s="9"/>
      <c r="AS97" s="9">
        <v>6656.1069276099997</v>
      </c>
      <c r="AT97" s="11">
        <v>0</v>
      </c>
      <c r="AU97" s="7">
        <v>8038.4636878499996</v>
      </c>
      <c r="AV97" s="9">
        <v>827.13655417000007</v>
      </c>
      <c r="AW97" s="9"/>
      <c r="AX97" s="9">
        <v>7211.327133679999</v>
      </c>
      <c r="AY97" s="11">
        <v>0</v>
      </c>
      <c r="AZ97" s="7">
        <v>9343.6006043500001</v>
      </c>
      <c r="BA97" s="9">
        <v>845.55625204</v>
      </c>
      <c r="BB97" s="9"/>
      <c r="BC97" s="9">
        <v>8498.0443523100002</v>
      </c>
      <c r="BD97" s="11">
        <v>0</v>
      </c>
      <c r="BE97" s="7">
        <v>10557.606516950002</v>
      </c>
      <c r="BF97" s="9">
        <v>825.06507448000002</v>
      </c>
      <c r="BG97" s="9"/>
      <c r="BH97" s="9">
        <v>9732.5414424700011</v>
      </c>
      <c r="BI97" s="11">
        <v>0</v>
      </c>
      <c r="BJ97" s="7">
        <v>91109.254562479997</v>
      </c>
      <c r="BK97" s="9">
        <v>9209.1691027300021</v>
      </c>
      <c r="BL97" s="9">
        <v>0</v>
      </c>
      <c r="BM97" s="9">
        <v>81900.08545975</v>
      </c>
      <c r="BN97" s="11">
        <v>0</v>
      </c>
    </row>
    <row r="98" spans="1:66" ht="15.75" x14ac:dyDescent="0.25">
      <c r="A98" s="23" t="s">
        <v>14</v>
      </c>
      <c r="B98" s="7">
        <v>2997.5953555999999</v>
      </c>
      <c r="C98" s="9">
        <v>1377.818317</v>
      </c>
      <c r="D98" s="9"/>
      <c r="E98" s="9">
        <v>1619.7770386</v>
      </c>
      <c r="F98" s="11">
        <v>0</v>
      </c>
      <c r="G98" s="7">
        <v>4089.8763340699998</v>
      </c>
      <c r="H98" s="9">
        <v>1136.10059127</v>
      </c>
      <c r="I98" s="9"/>
      <c r="J98" s="9">
        <v>2953.7757427999995</v>
      </c>
      <c r="K98" s="11">
        <v>0</v>
      </c>
      <c r="L98" s="7">
        <v>5135.4500776899995</v>
      </c>
      <c r="M98" s="9">
        <v>1372.17207622</v>
      </c>
      <c r="N98" s="9"/>
      <c r="O98" s="9">
        <v>3763.2780014699997</v>
      </c>
      <c r="P98" s="11">
        <v>0</v>
      </c>
      <c r="Q98" s="7">
        <v>6259.3731740000003</v>
      </c>
      <c r="R98" s="9">
        <v>2231.3552880000002</v>
      </c>
      <c r="S98" s="9"/>
      <c r="T98" s="9">
        <v>4028.0178860000001</v>
      </c>
      <c r="U98" s="11">
        <v>0</v>
      </c>
      <c r="V98" s="7">
        <v>6411.7781021599994</v>
      </c>
      <c r="W98" s="9">
        <v>1457.0050054799999</v>
      </c>
      <c r="X98" s="9"/>
      <c r="Y98" s="9">
        <v>4954.7730966799991</v>
      </c>
      <c r="Z98" s="11">
        <v>0</v>
      </c>
      <c r="AA98" s="7">
        <v>6547.0204879700004</v>
      </c>
      <c r="AB98" s="9">
        <v>1435.968746</v>
      </c>
      <c r="AC98" s="9"/>
      <c r="AD98" s="9">
        <v>5111.05174197</v>
      </c>
      <c r="AE98" s="11">
        <v>0</v>
      </c>
      <c r="AF98" s="7">
        <v>5750.9948941700004</v>
      </c>
      <c r="AG98" s="9">
        <v>1698.2257964400001</v>
      </c>
      <c r="AH98" s="9"/>
      <c r="AI98" s="9">
        <v>4052.7690977299999</v>
      </c>
      <c r="AJ98" s="11">
        <v>0</v>
      </c>
      <c r="AK98" s="7">
        <v>5540.2686187000008</v>
      </c>
      <c r="AL98" s="9">
        <v>1588.8430805700002</v>
      </c>
      <c r="AM98" s="9"/>
      <c r="AN98" s="9">
        <v>3951.4255381300004</v>
      </c>
      <c r="AO98" s="11">
        <v>0</v>
      </c>
      <c r="AP98" s="7">
        <v>5615.7715806800006</v>
      </c>
      <c r="AQ98" s="9">
        <v>1333.74195906</v>
      </c>
      <c r="AR98" s="9"/>
      <c r="AS98" s="9">
        <v>4282.0296216199995</v>
      </c>
      <c r="AT98" s="11">
        <v>0</v>
      </c>
      <c r="AU98" s="7">
        <v>7380.2864431900007</v>
      </c>
      <c r="AV98" s="9">
        <v>2411.3832513899997</v>
      </c>
      <c r="AW98" s="9"/>
      <c r="AX98" s="9">
        <v>4968.9031918000001</v>
      </c>
      <c r="AY98" s="11">
        <v>0</v>
      </c>
      <c r="AZ98" s="7">
        <v>6709.3439276499994</v>
      </c>
      <c r="BA98" s="9">
        <v>1919.3574475400001</v>
      </c>
      <c r="BB98" s="9"/>
      <c r="BC98" s="9">
        <v>4789.9864801099993</v>
      </c>
      <c r="BD98" s="11">
        <v>0</v>
      </c>
      <c r="BE98" s="7">
        <v>8764.4293685699995</v>
      </c>
      <c r="BF98" s="9">
        <v>2381.1770838400003</v>
      </c>
      <c r="BG98" s="9"/>
      <c r="BH98" s="9">
        <v>6383.2522847299997</v>
      </c>
      <c r="BI98" s="11">
        <v>0</v>
      </c>
      <c r="BJ98" s="7">
        <v>71202.188364450005</v>
      </c>
      <c r="BK98" s="9">
        <v>20343.14864281</v>
      </c>
      <c r="BL98" s="9">
        <v>0</v>
      </c>
      <c r="BM98" s="9">
        <v>50859.039721639994</v>
      </c>
      <c r="BN98" s="11">
        <v>0</v>
      </c>
    </row>
    <row r="99" spans="1:66" ht="15.75" x14ac:dyDescent="0.25">
      <c r="A99" s="23" t="s">
        <v>15</v>
      </c>
      <c r="B99" s="7">
        <v>1328.39594096</v>
      </c>
      <c r="C99" s="9">
        <v>390.43530497</v>
      </c>
      <c r="D99" s="9"/>
      <c r="E99" s="9">
        <v>937.96063599000001</v>
      </c>
      <c r="F99" s="11">
        <v>0</v>
      </c>
      <c r="G99" s="7">
        <v>1610.9987793299999</v>
      </c>
      <c r="H99" s="9">
        <v>424.99246799999997</v>
      </c>
      <c r="I99" s="9"/>
      <c r="J99" s="9">
        <v>1186.00631133</v>
      </c>
      <c r="K99" s="11"/>
      <c r="L99" s="7">
        <v>3065.96636008</v>
      </c>
      <c r="M99" s="9">
        <v>954.73190292999993</v>
      </c>
      <c r="N99" s="9"/>
      <c r="O99" s="9">
        <v>2111.2344571499998</v>
      </c>
      <c r="P99" s="11">
        <v>0</v>
      </c>
      <c r="Q99" s="7">
        <v>2140.8451728599998</v>
      </c>
      <c r="R99" s="9">
        <v>526.53051700000003</v>
      </c>
      <c r="S99" s="9"/>
      <c r="T99" s="9">
        <v>1614.3146558599999</v>
      </c>
      <c r="U99" s="11"/>
      <c r="V99" s="7">
        <v>3366.3419242799996</v>
      </c>
      <c r="W99" s="9">
        <v>1398.8196430400001</v>
      </c>
      <c r="X99" s="9"/>
      <c r="Y99" s="9">
        <v>1967.52228124</v>
      </c>
      <c r="Z99" s="11">
        <v>0</v>
      </c>
      <c r="AA99" s="7">
        <v>2993.0251199899999</v>
      </c>
      <c r="AB99" s="9">
        <v>551.54992126000002</v>
      </c>
      <c r="AC99" s="9"/>
      <c r="AD99" s="9">
        <v>2441.4751987300001</v>
      </c>
      <c r="AE99" s="11">
        <v>0</v>
      </c>
      <c r="AF99" s="7">
        <v>1975.6226133099999</v>
      </c>
      <c r="AG99" s="9">
        <v>256.93158</v>
      </c>
      <c r="AH99" s="9"/>
      <c r="AI99" s="9">
        <v>1718.69103331</v>
      </c>
      <c r="AJ99" s="11"/>
      <c r="AK99" s="7">
        <v>2312.4447509800002</v>
      </c>
      <c r="AL99" s="9">
        <v>576.52411710000001</v>
      </c>
      <c r="AM99" s="9"/>
      <c r="AN99" s="9">
        <v>1735.9206338800002</v>
      </c>
      <c r="AO99" s="11"/>
      <c r="AP99" s="7">
        <v>1891.7330480799999</v>
      </c>
      <c r="AQ99" s="9">
        <v>288.00093922000002</v>
      </c>
      <c r="AR99" s="9"/>
      <c r="AS99" s="9">
        <v>1603.7321088599999</v>
      </c>
      <c r="AT99" s="11">
        <v>0</v>
      </c>
      <c r="AU99" s="7">
        <v>2377.6240669799995</v>
      </c>
      <c r="AV99" s="9">
        <v>438.36243000000002</v>
      </c>
      <c r="AW99" s="9"/>
      <c r="AX99" s="9">
        <v>1939.2616369799998</v>
      </c>
      <c r="AY99" s="11"/>
      <c r="AZ99" s="7">
        <v>2894.29771893</v>
      </c>
      <c r="BA99" s="9">
        <v>417.98054999999999</v>
      </c>
      <c r="BB99" s="9"/>
      <c r="BC99" s="9">
        <v>2476.3171689299998</v>
      </c>
      <c r="BD99" s="11"/>
      <c r="BE99" s="7">
        <v>2885.0009808100003</v>
      </c>
      <c r="BF99" s="9">
        <v>958.53692343000012</v>
      </c>
      <c r="BG99" s="9"/>
      <c r="BH99" s="9">
        <v>1926.4640573800002</v>
      </c>
      <c r="BI99" s="11">
        <v>0</v>
      </c>
      <c r="BJ99" s="7">
        <v>28842.29647659</v>
      </c>
      <c r="BK99" s="9">
        <v>7183.3962969500008</v>
      </c>
      <c r="BL99" s="9">
        <v>0</v>
      </c>
      <c r="BM99" s="9">
        <v>21658.900179639997</v>
      </c>
      <c r="BN99" s="11">
        <v>0</v>
      </c>
    </row>
    <row r="100" spans="1:66" ht="15.75" x14ac:dyDescent="0.25">
      <c r="A100" s="23" t="s">
        <v>18</v>
      </c>
      <c r="B100" s="7">
        <v>2147.7289657299998</v>
      </c>
      <c r="C100" s="9">
        <v>461.50512316999999</v>
      </c>
      <c r="D100" s="9"/>
      <c r="E100" s="9">
        <v>1686.2238425599999</v>
      </c>
      <c r="F100" s="11"/>
      <c r="G100" s="7">
        <v>2598.9743789899999</v>
      </c>
      <c r="H100" s="9">
        <v>392.47968273999999</v>
      </c>
      <c r="I100" s="9"/>
      <c r="J100" s="9">
        <v>2206.4946962499998</v>
      </c>
      <c r="K100" s="11"/>
      <c r="L100" s="7">
        <v>3198.0508204799999</v>
      </c>
      <c r="M100" s="9">
        <v>284.45089902000001</v>
      </c>
      <c r="N100" s="9"/>
      <c r="O100" s="9">
        <v>2913.5999214600001</v>
      </c>
      <c r="P100" s="11"/>
      <c r="Q100" s="7">
        <v>3061.9748370399998</v>
      </c>
      <c r="R100" s="9">
        <v>304.532556</v>
      </c>
      <c r="S100" s="9"/>
      <c r="T100" s="9">
        <v>2757.4422810400001</v>
      </c>
      <c r="U100" s="11"/>
      <c r="V100" s="7">
        <v>4215.8183937299991</v>
      </c>
      <c r="W100" s="9">
        <v>439.72205572000001</v>
      </c>
      <c r="X100" s="9"/>
      <c r="Y100" s="9">
        <v>3776.0963380099997</v>
      </c>
      <c r="Z100" s="11"/>
      <c r="AA100" s="7">
        <v>4935.7255597200001</v>
      </c>
      <c r="AB100" s="9">
        <v>418.33971150000002</v>
      </c>
      <c r="AC100" s="9"/>
      <c r="AD100" s="9">
        <v>4517.3858482200003</v>
      </c>
      <c r="AE100" s="11"/>
      <c r="AF100" s="7">
        <v>3859.7893449000007</v>
      </c>
      <c r="AG100" s="9">
        <v>522.52579499000001</v>
      </c>
      <c r="AH100" s="9"/>
      <c r="AI100" s="9">
        <v>3337.2635499100002</v>
      </c>
      <c r="AJ100" s="11"/>
      <c r="AK100" s="7">
        <v>4267.8997085800002</v>
      </c>
      <c r="AL100" s="9">
        <v>507.90147701000001</v>
      </c>
      <c r="AM100" s="9"/>
      <c r="AN100" s="9">
        <v>3759.9982315700004</v>
      </c>
      <c r="AO100" s="11"/>
      <c r="AP100" s="7">
        <v>4470.0513993699997</v>
      </c>
      <c r="AQ100" s="9">
        <v>530.47864644000003</v>
      </c>
      <c r="AR100" s="9"/>
      <c r="AS100" s="9">
        <v>3939.5727529299998</v>
      </c>
      <c r="AT100" s="11"/>
      <c r="AU100" s="7">
        <v>4960.0059498500004</v>
      </c>
      <c r="AV100" s="9">
        <v>582.7162410599999</v>
      </c>
      <c r="AW100" s="9"/>
      <c r="AX100" s="9">
        <v>4377.2897087900001</v>
      </c>
      <c r="AY100" s="11"/>
      <c r="AZ100" s="7">
        <v>4628.4283894600003</v>
      </c>
      <c r="BA100" s="9">
        <v>606.07594901000004</v>
      </c>
      <c r="BB100" s="9"/>
      <c r="BC100" s="9">
        <v>4022.3524404499999</v>
      </c>
      <c r="BD100" s="11"/>
      <c r="BE100" s="7">
        <v>4687.8892272100002</v>
      </c>
      <c r="BF100" s="9">
        <v>620.12990935000005</v>
      </c>
      <c r="BG100" s="9"/>
      <c r="BH100" s="9">
        <v>4067.75931786</v>
      </c>
      <c r="BI100" s="11"/>
      <c r="BJ100" s="7">
        <v>47032.336975060003</v>
      </c>
      <c r="BK100" s="9">
        <v>5670.8580460100002</v>
      </c>
      <c r="BL100" s="9">
        <v>0</v>
      </c>
      <c r="BM100" s="9">
        <v>41361.478929049998</v>
      </c>
      <c r="BN100" s="11">
        <v>0</v>
      </c>
    </row>
    <row r="101" spans="1:66" ht="15.75" x14ac:dyDescent="0.25">
      <c r="A101" s="23" t="s">
        <v>27</v>
      </c>
      <c r="B101" s="7">
        <v>474.53802339999999</v>
      </c>
      <c r="C101" s="9">
        <v>107.57129703</v>
      </c>
      <c r="D101" s="9"/>
      <c r="E101" s="9">
        <v>366.96672637</v>
      </c>
      <c r="F101" s="11">
        <v>0</v>
      </c>
      <c r="G101" s="7">
        <v>715.27101094000011</v>
      </c>
      <c r="H101" s="9">
        <v>121.18920951999999</v>
      </c>
      <c r="I101" s="9"/>
      <c r="J101" s="9">
        <v>594.08180142000003</v>
      </c>
      <c r="K101" s="11">
        <v>0</v>
      </c>
      <c r="L101" s="7">
        <v>1168.4475259000001</v>
      </c>
      <c r="M101" s="9">
        <v>87.325689999999994</v>
      </c>
      <c r="N101" s="9"/>
      <c r="O101" s="9">
        <v>1081.1218359000002</v>
      </c>
      <c r="P101" s="11">
        <v>0</v>
      </c>
      <c r="Q101" s="7">
        <v>1396.17957671</v>
      </c>
      <c r="R101" s="9">
        <v>105.70791</v>
      </c>
      <c r="S101" s="9"/>
      <c r="T101" s="9">
        <v>1290.4716667100001</v>
      </c>
      <c r="U101" s="11">
        <v>0</v>
      </c>
      <c r="V101" s="7">
        <v>2032.75335922</v>
      </c>
      <c r="W101" s="9">
        <v>112.89655</v>
      </c>
      <c r="X101" s="9"/>
      <c r="Y101" s="9">
        <v>1919.8568092200001</v>
      </c>
      <c r="Z101" s="11">
        <v>0</v>
      </c>
      <c r="AA101" s="7">
        <v>1829.26709056</v>
      </c>
      <c r="AB101" s="9">
        <v>120.65354292000001</v>
      </c>
      <c r="AC101" s="9"/>
      <c r="AD101" s="9">
        <v>1708.61354764</v>
      </c>
      <c r="AE101" s="11">
        <v>0</v>
      </c>
      <c r="AF101" s="7">
        <v>1547.3816718700002</v>
      </c>
      <c r="AG101" s="9">
        <v>93.170140000000004</v>
      </c>
      <c r="AH101" s="9"/>
      <c r="AI101" s="9">
        <v>1454.21153187</v>
      </c>
      <c r="AJ101" s="11">
        <v>0</v>
      </c>
      <c r="AK101" s="7">
        <v>1571.1786978299999</v>
      </c>
      <c r="AL101" s="9">
        <v>104.57239</v>
      </c>
      <c r="AM101" s="9"/>
      <c r="AN101" s="9">
        <v>1466.6063078299999</v>
      </c>
      <c r="AO101" s="11">
        <v>0</v>
      </c>
      <c r="AP101" s="7">
        <v>1888.8571070100002</v>
      </c>
      <c r="AQ101" s="9">
        <v>120.32012292</v>
      </c>
      <c r="AR101" s="9"/>
      <c r="AS101" s="9">
        <v>1768.5369840900003</v>
      </c>
      <c r="AT101" s="11">
        <v>0</v>
      </c>
      <c r="AU101" s="7">
        <v>1845.8925113899998</v>
      </c>
      <c r="AV101" s="9">
        <v>162.46299999999999</v>
      </c>
      <c r="AW101" s="9"/>
      <c r="AX101" s="9">
        <v>1683.4295113899998</v>
      </c>
      <c r="AY101" s="11">
        <v>0</v>
      </c>
      <c r="AZ101" s="7">
        <v>1648.6311479999999</v>
      </c>
      <c r="BA101" s="9">
        <v>147.82805500000001</v>
      </c>
      <c r="BB101" s="9"/>
      <c r="BC101" s="9">
        <v>1500.803093</v>
      </c>
      <c r="BD101" s="11">
        <v>0</v>
      </c>
      <c r="BE101" s="7">
        <v>3627.53508784</v>
      </c>
      <c r="BF101" s="9">
        <v>108.26075</v>
      </c>
      <c r="BG101" s="9"/>
      <c r="BH101" s="9">
        <v>3519.27433784</v>
      </c>
      <c r="BI101" s="11">
        <v>0</v>
      </c>
      <c r="BJ101" s="7">
        <v>19745.932810670001</v>
      </c>
      <c r="BK101" s="9">
        <v>1391.9586573900001</v>
      </c>
      <c r="BL101" s="9">
        <v>0</v>
      </c>
      <c r="BM101" s="9">
        <v>18353.97415328</v>
      </c>
      <c r="BN101" s="11">
        <v>0</v>
      </c>
    </row>
    <row r="102" spans="1:66" ht="15.75" x14ac:dyDescent="0.25">
      <c r="A102" s="23" t="s">
        <v>16</v>
      </c>
      <c r="B102" s="7">
        <v>18720.68063775</v>
      </c>
      <c r="C102" s="9">
        <v>4690.0186087799993</v>
      </c>
      <c r="D102" s="9">
        <v>0</v>
      </c>
      <c r="E102" s="9">
        <v>14030.66202897</v>
      </c>
      <c r="F102" s="11">
        <v>0</v>
      </c>
      <c r="G102" s="7">
        <v>22591.311552440002</v>
      </c>
      <c r="H102" s="9">
        <v>4341.0030347600004</v>
      </c>
      <c r="I102" s="9">
        <v>0</v>
      </c>
      <c r="J102" s="9">
        <v>18250.308517680001</v>
      </c>
      <c r="K102" s="11">
        <v>0</v>
      </c>
      <c r="L102" s="7">
        <v>27496.434198889991</v>
      </c>
      <c r="M102" s="9">
        <v>3746.4770679200001</v>
      </c>
      <c r="N102" s="9">
        <v>0</v>
      </c>
      <c r="O102" s="9">
        <v>23730.006489809988</v>
      </c>
      <c r="P102" s="11">
        <v>19.95064116</v>
      </c>
      <c r="Q102" s="7">
        <v>27084.860507000001</v>
      </c>
      <c r="R102" s="9">
        <v>3350.9227235200001</v>
      </c>
      <c r="S102" s="9">
        <v>0</v>
      </c>
      <c r="T102" s="9">
        <v>23733.93778348</v>
      </c>
      <c r="U102" s="11">
        <v>0</v>
      </c>
      <c r="V102" s="7">
        <v>35879.254076639998</v>
      </c>
      <c r="W102" s="9">
        <v>4280.76038883</v>
      </c>
      <c r="X102" s="9">
        <v>0</v>
      </c>
      <c r="Y102" s="9">
        <v>31598.493687810002</v>
      </c>
      <c r="Z102" s="11">
        <v>0</v>
      </c>
      <c r="AA102" s="7">
        <v>34473.444940890004</v>
      </c>
      <c r="AB102" s="9">
        <v>3771.5480631200003</v>
      </c>
      <c r="AC102" s="9">
        <v>0</v>
      </c>
      <c r="AD102" s="9">
        <v>30701.896877770003</v>
      </c>
      <c r="AE102" s="11">
        <v>0</v>
      </c>
      <c r="AF102" s="7">
        <v>31919.019427299994</v>
      </c>
      <c r="AG102" s="9">
        <v>4052.7946361899999</v>
      </c>
      <c r="AH102" s="9">
        <v>0</v>
      </c>
      <c r="AI102" s="9">
        <v>27866.224791109998</v>
      </c>
      <c r="AJ102" s="11">
        <v>0</v>
      </c>
      <c r="AK102" s="7">
        <v>35943.050709459996</v>
      </c>
      <c r="AL102" s="9">
        <v>4682.45065892</v>
      </c>
      <c r="AM102" s="9">
        <v>0</v>
      </c>
      <c r="AN102" s="9">
        <v>31260.600050539997</v>
      </c>
      <c r="AO102" s="11">
        <v>0</v>
      </c>
      <c r="AP102" s="7">
        <v>32785.09251273</v>
      </c>
      <c r="AQ102" s="9">
        <v>4199.3141927899997</v>
      </c>
      <c r="AR102" s="9">
        <v>0</v>
      </c>
      <c r="AS102" s="9">
        <v>28585.77831994</v>
      </c>
      <c r="AT102" s="11">
        <v>0</v>
      </c>
      <c r="AU102" s="7">
        <v>38940.748818059998</v>
      </c>
      <c r="AV102" s="9">
        <v>5067.9282264799995</v>
      </c>
      <c r="AW102" s="9">
        <v>0</v>
      </c>
      <c r="AX102" s="9">
        <v>33872.820591579999</v>
      </c>
      <c r="AY102" s="11">
        <v>0</v>
      </c>
      <c r="AZ102" s="7">
        <v>38962.260910309997</v>
      </c>
      <c r="BA102" s="9">
        <v>4985.3001440700009</v>
      </c>
      <c r="BB102" s="9">
        <v>0</v>
      </c>
      <c r="BC102" s="9">
        <v>33976.960766240001</v>
      </c>
      <c r="BD102" s="11">
        <v>0</v>
      </c>
      <c r="BE102" s="7">
        <v>37461.053042439991</v>
      </c>
      <c r="BF102" s="9">
        <v>4905.45465685</v>
      </c>
      <c r="BG102" s="9">
        <v>0</v>
      </c>
      <c r="BH102" s="9">
        <v>32555.598385589994</v>
      </c>
      <c r="BI102" s="11">
        <v>0</v>
      </c>
      <c r="BJ102" s="7">
        <v>382257.21133390989</v>
      </c>
      <c r="BK102" s="9">
        <v>52073.972402230007</v>
      </c>
      <c r="BL102" s="9">
        <v>0</v>
      </c>
      <c r="BM102" s="9">
        <v>330163.28829052002</v>
      </c>
      <c r="BN102" s="11">
        <v>19.95064116</v>
      </c>
    </row>
    <row r="103" spans="1:66" ht="15.75" x14ac:dyDescent="0.25">
      <c r="A103" s="23" t="s">
        <v>28</v>
      </c>
      <c r="B103" s="7">
        <v>10404.32787852</v>
      </c>
      <c r="C103" s="9">
        <v>2189.66982345</v>
      </c>
      <c r="D103" s="9"/>
      <c r="E103" s="9">
        <v>8214.65805507</v>
      </c>
      <c r="F103" s="11"/>
      <c r="G103" s="7">
        <v>13980.312768469998</v>
      </c>
      <c r="H103" s="9">
        <v>3346.2776421099998</v>
      </c>
      <c r="I103" s="9"/>
      <c r="J103" s="9">
        <v>10634.035126359999</v>
      </c>
      <c r="K103" s="11"/>
      <c r="L103" s="7">
        <v>16548.682237360001</v>
      </c>
      <c r="M103" s="9">
        <v>1593.4650461199999</v>
      </c>
      <c r="N103" s="9"/>
      <c r="O103" s="9">
        <v>14955.217191240001</v>
      </c>
      <c r="P103" s="11"/>
      <c r="Q103" s="7">
        <v>15952.704988969997</v>
      </c>
      <c r="R103" s="9">
        <v>1524.27585041</v>
      </c>
      <c r="S103" s="9"/>
      <c r="T103" s="9">
        <v>14428.429138559997</v>
      </c>
      <c r="U103" s="11">
        <v>0</v>
      </c>
      <c r="V103" s="7">
        <v>20398.982027320002</v>
      </c>
      <c r="W103" s="9">
        <v>1986.7577219300001</v>
      </c>
      <c r="X103" s="9"/>
      <c r="Y103" s="9">
        <v>18412.224305390002</v>
      </c>
      <c r="Z103" s="11">
        <v>0</v>
      </c>
      <c r="AA103" s="7">
        <v>19704.250446059999</v>
      </c>
      <c r="AB103" s="9">
        <v>1900.8256242999998</v>
      </c>
      <c r="AC103" s="9"/>
      <c r="AD103" s="9">
        <v>17803.42482176</v>
      </c>
      <c r="AE103" s="11">
        <v>0</v>
      </c>
      <c r="AF103" s="7">
        <v>18704.587384459999</v>
      </c>
      <c r="AG103" s="9">
        <v>2847.3306693500003</v>
      </c>
      <c r="AH103" s="9"/>
      <c r="AI103" s="9">
        <v>15857.256715109997</v>
      </c>
      <c r="AJ103" s="11">
        <v>0</v>
      </c>
      <c r="AK103" s="7">
        <v>20919.678080160003</v>
      </c>
      <c r="AL103" s="9">
        <v>2141.6893523200001</v>
      </c>
      <c r="AM103" s="9"/>
      <c r="AN103" s="9">
        <v>18777.988727840006</v>
      </c>
      <c r="AO103" s="11">
        <v>0</v>
      </c>
      <c r="AP103" s="7">
        <v>18546.38145203</v>
      </c>
      <c r="AQ103" s="9">
        <v>2061.7945218899999</v>
      </c>
      <c r="AR103" s="9"/>
      <c r="AS103" s="9">
        <v>16484.586930139998</v>
      </c>
      <c r="AT103" s="11">
        <v>0</v>
      </c>
      <c r="AU103" s="7">
        <v>21892.387875520006</v>
      </c>
      <c r="AV103" s="9">
        <v>2833.5641774699998</v>
      </c>
      <c r="AW103" s="9"/>
      <c r="AX103" s="9">
        <v>19058.823698050004</v>
      </c>
      <c r="AY103" s="11">
        <v>0</v>
      </c>
      <c r="AZ103" s="7">
        <v>22954.36347222</v>
      </c>
      <c r="BA103" s="9">
        <v>2074.7502222399999</v>
      </c>
      <c r="BB103" s="9"/>
      <c r="BC103" s="9">
        <v>20879.613249980001</v>
      </c>
      <c r="BD103" s="11">
        <v>0</v>
      </c>
      <c r="BE103" s="7">
        <v>24820.620891479997</v>
      </c>
      <c r="BF103" s="9">
        <v>3668.92244394</v>
      </c>
      <c r="BG103" s="9"/>
      <c r="BH103" s="9">
        <v>21151.698447539999</v>
      </c>
      <c r="BI103" s="11">
        <v>0</v>
      </c>
      <c r="BJ103" s="7">
        <v>224827.27950257002</v>
      </c>
      <c r="BK103" s="9">
        <v>28169.323095529995</v>
      </c>
      <c r="BL103" s="9">
        <v>0</v>
      </c>
      <c r="BM103" s="9">
        <v>196657.95640703998</v>
      </c>
      <c r="BN103" s="11">
        <v>0</v>
      </c>
    </row>
    <row r="104" spans="1:66" ht="15.75" x14ac:dyDescent="0.25">
      <c r="A104" s="24" t="s">
        <v>17</v>
      </c>
      <c r="B104" s="8">
        <v>8363.6428293400004</v>
      </c>
      <c r="C104" s="10">
        <v>2180.6882380500001</v>
      </c>
      <c r="D104" s="10">
        <v>0</v>
      </c>
      <c r="E104" s="10">
        <v>6182.9545912900003</v>
      </c>
      <c r="F104" s="12">
        <v>0</v>
      </c>
      <c r="G104" s="8">
        <v>11360.114990460001</v>
      </c>
      <c r="H104" s="10">
        <v>2728.01347734</v>
      </c>
      <c r="I104" s="10">
        <v>0</v>
      </c>
      <c r="J104" s="10">
        <v>8632.1015131200002</v>
      </c>
      <c r="K104" s="12">
        <v>0</v>
      </c>
      <c r="L104" s="8">
        <v>14214.744644750001</v>
      </c>
      <c r="M104" s="10">
        <v>1946.2839876199998</v>
      </c>
      <c r="N104" s="10">
        <v>0</v>
      </c>
      <c r="O104" s="10">
        <v>12268.460657129999</v>
      </c>
      <c r="P104" s="12">
        <v>0</v>
      </c>
      <c r="Q104" s="8">
        <v>14561.846762820001</v>
      </c>
      <c r="R104" s="10">
        <v>1651.55270619</v>
      </c>
      <c r="S104" s="10">
        <v>0</v>
      </c>
      <c r="T104" s="10">
        <v>12910.29405663</v>
      </c>
      <c r="U104" s="12">
        <v>0</v>
      </c>
      <c r="V104" s="8">
        <v>20759.931380540002</v>
      </c>
      <c r="W104" s="10">
        <v>2462.5382636400004</v>
      </c>
      <c r="X104" s="10">
        <v>0</v>
      </c>
      <c r="Y104" s="10">
        <v>18297.393116900002</v>
      </c>
      <c r="Z104" s="12">
        <v>0</v>
      </c>
      <c r="AA104" s="8">
        <v>18385.371403790003</v>
      </c>
      <c r="AB104" s="10">
        <v>2367.8614883800001</v>
      </c>
      <c r="AC104" s="10">
        <v>0</v>
      </c>
      <c r="AD104" s="10">
        <v>16017.509915409999</v>
      </c>
      <c r="AE104" s="12">
        <v>0</v>
      </c>
      <c r="AF104" s="8">
        <v>16647.413698049997</v>
      </c>
      <c r="AG104" s="10">
        <v>1952.6082010099999</v>
      </c>
      <c r="AH104" s="10">
        <v>0</v>
      </c>
      <c r="AI104" s="10">
        <v>14694.805497039997</v>
      </c>
      <c r="AJ104" s="12">
        <v>0</v>
      </c>
      <c r="AK104" s="8">
        <v>19713.671594290005</v>
      </c>
      <c r="AL104" s="10">
        <v>2723.63885579</v>
      </c>
      <c r="AM104" s="10">
        <v>0</v>
      </c>
      <c r="AN104" s="10">
        <v>16990.032738500006</v>
      </c>
      <c r="AO104" s="12">
        <v>0</v>
      </c>
      <c r="AP104" s="8">
        <v>17335.069781339997</v>
      </c>
      <c r="AQ104" s="10">
        <v>2333.4133901300002</v>
      </c>
      <c r="AR104" s="10">
        <v>0</v>
      </c>
      <c r="AS104" s="10">
        <v>15001.656391209995</v>
      </c>
      <c r="AT104" s="12">
        <v>0</v>
      </c>
      <c r="AU104" s="8">
        <v>19113.356863270001</v>
      </c>
      <c r="AV104" s="10">
        <v>3070.1020140599999</v>
      </c>
      <c r="AW104" s="10">
        <v>0</v>
      </c>
      <c r="AX104" s="10">
        <v>16043.25484921</v>
      </c>
      <c r="AY104" s="12">
        <v>0</v>
      </c>
      <c r="AZ104" s="8">
        <v>20798.706859619993</v>
      </c>
      <c r="BA104" s="10">
        <v>2472.5692646900002</v>
      </c>
      <c r="BB104" s="10">
        <v>0</v>
      </c>
      <c r="BC104" s="10">
        <v>18326.137594929998</v>
      </c>
      <c r="BD104" s="12">
        <v>0</v>
      </c>
      <c r="BE104" s="8">
        <v>22435.390634809995</v>
      </c>
      <c r="BF104" s="10">
        <v>2600.4911663400003</v>
      </c>
      <c r="BG104" s="10">
        <v>0</v>
      </c>
      <c r="BH104" s="10">
        <v>19834.899468469994</v>
      </c>
      <c r="BI104" s="12">
        <v>0</v>
      </c>
      <c r="BJ104" s="8">
        <v>203689.26144308</v>
      </c>
      <c r="BK104" s="10">
        <v>28489.761053240003</v>
      </c>
      <c r="BL104" s="10">
        <v>0</v>
      </c>
      <c r="BM104" s="10">
        <v>175199.50038983996</v>
      </c>
      <c r="BN104" s="12">
        <v>0</v>
      </c>
    </row>
    <row r="105" spans="1:66" ht="15.75" x14ac:dyDescent="0.25">
      <c r="A105" s="22" t="s">
        <v>40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</row>
    <row r="106" spans="1:66" ht="14.25" x14ac:dyDescent="0.2">
      <c r="A106" s="22" t="s">
        <v>21</v>
      </c>
    </row>
    <row r="107" spans="1:66" ht="14.25" x14ac:dyDescent="0.2">
      <c r="A107" s="22" t="s">
        <v>20</v>
      </c>
    </row>
  </sheetData>
  <mergeCells count="430">
    <mergeCell ref="AZ56:AZ58"/>
    <mergeCell ref="BA56:BB56"/>
    <mergeCell ref="BC56:BD56"/>
    <mergeCell ref="BA57:BA58"/>
    <mergeCell ref="BB57:BB58"/>
    <mergeCell ref="BC57:BC58"/>
    <mergeCell ref="BD57:BD58"/>
    <mergeCell ref="AZ80:BD80"/>
    <mergeCell ref="AZ81:AZ83"/>
    <mergeCell ref="BA81:BB81"/>
    <mergeCell ref="BC81:BD81"/>
    <mergeCell ref="BA82:BA83"/>
    <mergeCell ref="BB82:BB83"/>
    <mergeCell ref="BC82:BC83"/>
    <mergeCell ref="BD82:BD83"/>
    <mergeCell ref="AZ30:BD30"/>
    <mergeCell ref="AZ31:AZ33"/>
    <mergeCell ref="BA31:BB31"/>
    <mergeCell ref="BC31:BD31"/>
    <mergeCell ref="BA32:BA33"/>
    <mergeCell ref="BB32:BB33"/>
    <mergeCell ref="BC32:BC33"/>
    <mergeCell ref="BD32:BD33"/>
    <mergeCell ref="AZ55:BD55"/>
    <mergeCell ref="AZ4:BD4"/>
    <mergeCell ref="AZ5:AZ7"/>
    <mergeCell ref="BA5:BB5"/>
    <mergeCell ref="BC5:BD5"/>
    <mergeCell ref="BA6:BA7"/>
    <mergeCell ref="BB6:BB7"/>
    <mergeCell ref="BC6:BC7"/>
    <mergeCell ref="BD6:BD7"/>
    <mergeCell ref="AZ29:BC29"/>
    <mergeCell ref="AU56:AU58"/>
    <mergeCell ref="AV56:AW56"/>
    <mergeCell ref="AX56:AY56"/>
    <mergeCell ref="AV57:AV58"/>
    <mergeCell ref="AW57:AW58"/>
    <mergeCell ref="AX57:AX58"/>
    <mergeCell ref="AY57:AY58"/>
    <mergeCell ref="AU80:AY80"/>
    <mergeCell ref="AU81:AU83"/>
    <mergeCell ref="AV81:AW81"/>
    <mergeCell ref="AX81:AY81"/>
    <mergeCell ref="AV82:AV83"/>
    <mergeCell ref="AW82:AW83"/>
    <mergeCell ref="AX82:AX83"/>
    <mergeCell ref="AY82:AY83"/>
    <mergeCell ref="AU30:AY30"/>
    <mergeCell ref="AU31:AU33"/>
    <mergeCell ref="AV31:AW31"/>
    <mergeCell ref="AX31:AY31"/>
    <mergeCell ref="AV32:AV33"/>
    <mergeCell ref="AW32:AW33"/>
    <mergeCell ref="AX32:AX33"/>
    <mergeCell ref="AY32:AY33"/>
    <mergeCell ref="AU55:AY55"/>
    <mergeCell ref="AU4:AY4"/>
    <mergeCell ref="AU5:AU7"/>
    <mergeCell ref="AV5:AW5"/>
    <mergeCell ref="AX5:AY5"/>
    <mergeCell ref="AV6:AV7"/>
    <mergeCell ref="AW6:AW7"/>
    <mergeCell ref="AX6:AX7"/>
    <mergeCell ref="AY6:AY7"/>
    <mergeCell ref="AU29:AX29"/>
    <mergeCell ref="AP56:AP58"/>
    <mergeCell ref="AQ56:AR56"/>
    <mergeCell ref="AS56:AT56"/>
    <mergeCell ref="AQ57:AQ58"/>
    <mergeCell ref="AR57:AR58"/>
    <mergeCell ref="AS57:AS58"/>
    <mergeCell ref="AT57:AT58"/>
    <mergeCell ref="AP80:AT80"/>
    <mergeCell ref="AP81:AP83"/>
    <mergeCell ref="AQ81:AR81"/>
    <mergeCell ref="AS81:AT81"/>
    <mergeCell ref="AQ82:AQ83"/>
    <mergeCell ref="AR82:AR83"/>
    <mergeCell ref="AS82:AS83"/>
    <mergeCell ref="AT82:AT83"/>
    <mergeCell ref="AP30:AT30"/>
    <mergeCell ref="AP31:AP33"/>
    <mergeCell ref="AQ31:AR31"/>
    <mergeCell ref="AS31:AT31"/>
    <mergeCell ref="AQ32:AQ33"/>
    <mergeCell ref="AR32:AR33"/>
    <mergeCell ref="AS32:AS33"/>
    <mergeCell ref="AT32:AT33"/>
    <mergeCell ref="AP55:AT55"/>
    <mergeCell ref="AP4:AT4"/>
    <mergeCell ref="AP5:AP7"/>
    <mergeCell ref="AQ5:AR5"/>
    <mergeCell ref="AS5:AT5"/>
    <mergeCell ref="AQ6:AQ7"/>
    <mergeCell ref="AR6:AR7"/>
    <mergeCell ref="AS6:AS7"/>
    <mergeCell ref="AT6:AT7"/>
    <mergeCell ref="AP29:AS29"/>
    <mergeCell ref="AK56:AK58"/>
    <mergeCell ref="AL56:AM56"/>
    <mergeCell ref="AN56:AO56"/>
    <mergeCell ref="AL57:AL58"/>
    <mergeCell ref="AM57:AM58"/>
    <mergeCell ref="AN57:AN58"/>
    <mergeCell ref="AO57:AO58"/>
    <mergeCell ref="AK80:AO80"/>
    <mergeCell ref="AK81:AK83"/>
    <mergeCell ref="AL81:AM81"/>
    <mergeCell ref="AN81:AO81"/>
    <mergeCell ref="AL82:AL83"/>
    <mergeCell ref="AM82:AM83"/>
    <mergeCell ref="AN82:AN83"/>
    <mergeCell ref="AO82:AO83"/>
    <mergeCell ref="AK30:AO30"/>
    <mergeCell ref="AK31:AK33"/>
    <mergeCell ref="AL31:AM31"/>
    <mergeCell ref="AN31:AO31"/>
    <mergeCell ref="AL32:AL33"/>
    <mergeCell ref="AM32:AM33"/>
    <mergeCell ref="AN32:AN33"/>
    <mergeCell ref="AO32:AO33"/>
    <mergeCell ref="AK55:AO55"/>
    <mergeCell ref="AK4:AO4"/>
    <mergeCell ref="AK5:AK7"/>
    <mergeCell ref="AL5:AM5"/>
    <mergeCell ref="AN5:AO5"/>
    <mergeCell ref="AL6:AL7"/>
    <mergeCell ref="AM6:AM7"/>
    <mergeCell ref="AN6:AN7"/>
    <mergeCell ref="AO6:AO7"/>
    <mergeCell ref="AK29:AN29"/>
    <mergeCell ref="AF56:AF58"/>
    <mergeCell ref="AG56:AH56"/>
    <mergeCell ref="AI56:AJ56"/>
    <mergeCell ref="AG57:AG58"/>
    <mergeCell ref="AH57:AH58"/>
    <mergeCell ref="AI57:AI58"/>
    <mergeCell ref="AJ57:AJ58"/>
    <mergeCell ref="AF80:AJ80"/>
    <mergeCell ref="AF81:AF83"/>
    <mergeCell ref="AG81:AH81"/>
    <mergeCell ref="AI81:AJ81"/>
    <mergeCell ref="AG82:AG83"/>
    <mergeCell ref="AH82:AH83"/>
    <mergeCell ref="AI82:AI83"/>
    <mergeCell ref="AJ82:AJ83"/>
    <mergeCell ref="AF30:AJ30"/>
    <mergeCell ref="AF31:AF33"/>
    <mergeCell ref="AG31:AH31"/>
    <mergeCell ref="AI31:AJ31"/>
    <mergeCell ref="AG32:AG33"/>
    <mergeCell ref="AH32:AH33"/>
    <mergeCell ref="AI32:AI33"/>
    <mergeCell ref="AJ32:AJ33"/>
    <mergeCell ref="AF55:AJ55"/>
    <mergeCell ref="AF4:AJ4"/>
    <mergeCell ref="AF5:AF7"/>
    <mergeCell ref="AG5:AH5"/>
    <mergeCell ref="AI5:AJ5"/>
    <mergeCell ref="AG6:AG7"/>
    <mergeCell ref="AH6:AH7"/>
    <mergeCell ref="AI6:AI7"/>
    <mergeCell ref="AJ6:AJ7"/>
    <mergeCell ref="AF29:AI29"/>
    <mergeCell ref="V56:V58"/>
    <mergeCell ref="W56:X56"/>
    <mergeCell ref="Y56:Z56"/>
    <mergeCell ref="W57:W58"/>
    <mergeCell ref="X57:X58"/>
    <mergeCell ref="Y57:Y58"/>
    <mergeCell ref="Z57:Z58"/>
    <mergeCell ref="V80:Z80"/>
    <mergeCell ref="V81:V83"/>
    <mergeCell ref="W81:X81"/>
    <mergeCell ref="Y81:Z81"/>
    <mergeCell ref="W82:W83"/>
    <mergeCell ref="X82:X83"/>
    <mergeCell ref="Y82:Y83"/>
    <mergeCell ref="Z82:Z83"/>
    <mergeCell ref="V30:Z30"/>
    <mergeCell ref="V31:V33"/>
    <mergeCell ref="W31:X31"/>
    <mergeCell ref="Y31:Z31"/>
    <mergeCell ref="W32:W33"/>
    <mergeCell ref="X32:X33"/>
    <mergeCell ref="Y32:Y33"/>
    <mergeCell ref="Z32:Z33"/>
    <mergeCell ref="V55:Z55"/>
    <mergeCell ref="V4:Z4"/>
    <mergeCell ref="V5:V7"/>
    <mergeCell ref="W5:X5"/>
    <mergeCell ref="Y5:Z5"/>
    <mergeCell ref="W6:W7"/>
    <mergeCell ref="X6:X7"/>
    <mergeCell ref="Y6:Y7"/>
    <mergeCell ref="Z6:Z7"/>
    <mergeCell ref="V29:Y29"/>
    <mergeCell ref="G81:G83"/>
    <mergeCell ref="H81:I81"/>
    <mergeCell ref="J81:K81"/>
    <mergeCell ref="H82:H83"/>
    <mergeCell ref="I82:I83"/>
    <mergeCell ref="J82:J83"/>
    <mergeCell ref="K82:K83"/>
    <mergeCell ref="G55:K55"/>
    <mergeCell ref="G56:G58"/>
    <mergeCell ref="H56:I56"/>
    <mergeCell ref="J56:K56"/>
    <mergeCell ref="H57:H58"/>
    <mergeCell ref="I57:I58"/>
    <mergeCell ref="J57:J58"/>
    <mergeCell ref="K57:K58"/>
    <mergeCell ref="G80:K80"/>
    <mergeCell ref="J6:J7"/>
    <mergeCell ref="K6:K7"/>
    <mergeCell ref="G29:J29"/>
    <mergeCell ref="G30:K30"/>
    <mergeCell ref="G31:G33"/>
    <mergeCell ref="H31:I31"/>
    <mergeCell ref="J31:K31"/>
    <mergeCell ref="H32:H33"/>
    <mergeCell ref="I32:I33"/>
    <mergeCell ref="J32:J33"/>
    <mergeCell ref="K32:K33"/>
    <mergeCell ref="A4:A7"/>
    <mergeCell ref="B4:F4"/>
    <mergeCell ref="B5:B7"/>
    <mergeCell ref="C5:D5"/>
    <mergeCell ref="E5:F5"/>
    <mergeCell ref="C6:C7"/>
    <mergeCell ref="D6:D7"/>
    <mergeCell ref="E6:E7"/>
    <mergeCell ref="F6:F7"/>
    <mergeCell ref="B81:B83"/>
    <mergeCell ref="C81:D81"/>
    <mergeCell ref="E81:F81"/>
    <mergeCell ref="C82:C83"/>
    <mergeCell ref="D82:D83"/>
    <mergeCell ref="E82:E83"/>
    <mergeCell ref="F82:F83"/>
    <mergeCell ref="B55:F55"/>
    <mergeCell ref="B56:B58"/>
    <mergeCell ref="C56:D56"/>
    <mergeCell ref="E56:F56"/>
    <mergeCell ref="C57:C58"/>
    <mergeCell ref="D57:D58"/>
    <mergeCell ref="E57:E58"/>
    <mergeCell ref="F57:F58"/>
    <mergeCell ref="L4:P4"/>
    <mergeCell ref="L5:L7"/>
    <mergeCell ref="M5:N5"/>
    <mergeCell ref="O5:P5"/>
    <mergeCell ref="M6:M7"/>
    <mergeCell ref="N6:N7"/>
    <mergeCell ref="O6:O7"/>
    <mergeCell ref="P6:P7"/>
    <mergeCell ref="B80:F80"/>
    <mergeCell ref="B29:E29"/>
    <mergeCell ref="B30:F30"/>
    <mergeCell ref="B31:B33"/>
    <mergeCell ref="C31:D31"/>
    <mergeCell ref="E31:F31"/>
    <mergeCell ref="C32:C33"/>
    <mergeCell ref="D32:D33"/>
    <mergeCell ref="E32:E33"/>
    <mergeCell ref="F32:F33"/>
    <mergeCell ref="G4:K4"/>
    <mergeCell ref="G5:G7"/>
    <mergeCell ref="H5:I5"/>
    <mergeCell ref="J5:K5"/>
    <mergeCell ref="H6:H7"/>
    <mergeCell ref="I6:I7"/>
    <mergeCell ref="L29:O29"/>
    <mergeCell ref="L30:P30"/>
    <mergeCell ref="L31:L33"/>
    <mergeCell ref="M31:N31"/>
    <mergeCell ref="O31:P31"/>
    <mergeCell ref="M32:M33"/>
    <mergeCell ref="N32:N33"/>
    <mergeCell ref="O32:O33"/>
    <mergeCell ref="P32:P33"/>
    <mergeCell ref="L80:P80"/>
    <mergeCell ref="L81:L83"/>
    <mergeCell ref="M81:N81"/>
    <mergeCell ref="O81:P81"/>
    <mergeCell ref="M82:M83"/>
    <mergeCell ref="N82:N83"/>
    <mergeCell ref="O82:O83"/>
    <mergeCell ref="P82:P83"/>
    <mergeCell ref="L55:P55"/>
    <mergeCell ref="L56:L58"/>
    <mergeCell ref="M56:N56"/>
    <mergeCell ref="O56:P56"/>
    <mergeCell ref="M57:M58"/>
    <mergeCell ref="N57:N58"/>
    <mergeCell ref="O57:O58"/>
    <mergeCell ref="P57:P58"/>
    <mergeCell ref="Q4:U4"/>
    <mergeCell ref="Q5:Q7"/>
    <mergeCell ref="R5:S5"/>
    <mergeCell ref="T5:U5"/>
    <mergeCell ref="R6:R7"/>
    <mergeCell ref="S6:S7"/>
    <mergeCell ref="T6:T7"/>
    <mergeCell ref="U6:U7"/>
    <mergeCell ref="Q29:T29"/>
    <mergeCell ref="Q30:U30"/>
    <mergeCell ref="Q31:Q33"/>
    <mergeCell ref="R31:S31"/>
    <mergeCell ref="T31:U31"/>
    <mergeCell ref="R32:R33"/>
    <mergeCell ref="S32:S33"/>
    <mergeCell ref="T32:T33"/>
    <mergeCell ref="U32:U33"/>
    <mergeCell ref="Q55:U55"/>
    <mergeCell ref="Q56:Q58"/>
    <mergeCell ref="R56:S56"/>
    <mergeCell ref="T56:U56"/>
    <mergeCell ref="R57:R58"/>
    <mergeCell ref="S57:S58"/>
    <mergeCell ref="T57:T58"/>
    <mergeCell ref="U57:U58"/>
    <mergeCell ref="Q80:U80"/>
    <mergeCell ref="Q81:Q83"/>
    <mergeCell ref="R81:S81"/>
    <mergeCell ref="T81:U81"/>
    <mergeCell ref="R82:R83"/>
    <mergeCell ref="S82:S83"/>
    <mergeCell ref="T82:T83"/>
    <mergeCell ref="U82:U83"/>
    <mergeCell ref="AA4:AE4"/>
    <mergeCell ref="AA5:AA7"/>
    <mergeCell ref="AB5:AC5"/>
    <mergeCell ref="AD5:AE5"/>
    <mergeCell ref="AB6:AB7"/>
    <mergeCell ref="AC6:AC7"/>
    <mergeCell ref="AD6:AD7"/>
    <mergeCell ref="AE6:AE7"/>
    <mergeCell ref="AA29:AD29"/>
    <mergeCell ref="AA30:AE30"/>
    <mergeCell ref="AA31:AA33"/>
    <mergeCell ref="AB31:AC31"/>
    <mergeCell ref="AD31:AE31"/>
    <mergeCell ref="AB32:AB33"/>
    <mergeCell ref="AC32:AC33"/>
    <mergeCell ref="AD32:AD33"/>
    <mergeCell ref="AE32:AE33"/>
    <mergeCell ref="AA55:AE55"/>
    <mergeCell ref="AA56:AA58"/>
    <mergeCell ref="AB56:AC56"/>
    <mergeCell ref="AD56:AE56"/>
    <mergeCell ref="AB57:AB58"/>
    <mergeCell ref="AC57:AC58"/>
    <mergeCell ref="AD57:AD58"/>
    <mergeCell ref="AE57:AE58"/>
    <mergeCell ref="AA80:AE80"/>
    <mergeCell ref="AA81:AA83"/>
    <mergeCell ref="AB81:AC81"/>
    <mergeCell ref="AD81:AE81"/>
    <mergeCell ref="AB82:AB83"/>
    <mergeCell ref="AC82:AC83"/>
    <mergeCell ref="AD82:AD83"/>
    <mergeCell ref="AE82:AE83"/>
    <mergeCell ref="BE4:BI4"/>
    <mergeCell ref="BE5:BE7"/>
    <mergeCell ref="BF5:BG5"/>
    <mergeCell ref="BH5:BI5"/>
    <mergeCell ref="BF6:BF7"/>
    <mergeCell ref="BG6:BG7"/>
    <mergeCell ref="BH6:BH7"/>
    <mergeCell ref="BI6:BI7"/>
    <mergeCell ref="BE29:BH29"/>
    <mergeCell ref="BE30:BI30"/>
    <mergeCell ref="BE31:BE33"/>
    <mergeCell ref="BF31:BG31"/>
    <mergeCell ref="BH31:BI31"/>
    <mergeCell ref="BF32:BF33"/>
    <mergeCell ref="BG32:BG33"/>
    <mergeCell ref="BH32:BH33"/>
    <mergeCell ref="BI32:BI33"/>
    <mergeCell ref="BE55:BI55"/>
    <mergeCell ref="BE56:BE58"/>
    <mergeCell ref="BF56:BG56"/>
    <mergeCell ref="BH56:BI56"/>
    <mergeCell ref="BF57:BF58"/>
    <mergeCell ref="BG57:BG58"/>
    <mergeCell ref="BH57:BH58"/>
    <mergeCell ref="BI57:BI58"/>
    <mergeCell ref="BE80:BI80"/>
    <mergeCell ref="BE81:BE83"/>
    <mergeCell ref="BF81:BG81"/>
    <mergeCell ref="BH81:BI81"/>
    <mergeCell ref="BF82:BF83"/>
    <mergeCell ref="BG82:BG83"/>
    <mergeCell ref="BH82:BH83"/>
    <mergeCell ref="BI82:BI83"/>
    <mergeCell ref="BJ4:BN4"/>
    <mergeCell ref="BJ5:BJ7"/>
    <mergeCell ref="BK5:BL5"/>
    <mergeCell ref="BM5:BN5"/>
    <mergeCell ref="BK6:BK7"/>
    <mergeCell ref="BL6:BL7"/>
    <mergeCell ref="BM6:BM7"/>
    <mergeCell ref="BN6:BN7"/>
    <mergeCell ref="BJ29:BM29"/>
    <mergeCell ref="BJ30:BN30"/>
    <mergeCell ref="BJ31:BJ33"/>
    <mergeCell ref="BK31:BL31"/>
    <mergeCell ref="BM31:BN31"/>
    <mergeCell ref="BK32:BK33"/>
    <mergeCell ref="BL32:BL33"/>
    <mergeCell ref="BM32:BM33"/>
    <mergeCell ref="BN32:BN33"/>
    <mergeCell ref="BJ55:BN55"/>
    <mergeCell ref="BJ56:BJ58"/>
    <mergeCell ref="BK56:BL56"/>
    <mergeCell ref="BM56:BN56"/>
    <mergeCell ref="BK57:BK58"/>
    <mergeCell ref="BL57:BL58"/>
    <mergeCell ref="BM57:BM58"/>
    <mergeCell ref="BN57:BN58"/>
    <mergeCell ref="BJ80:BN80"/>
    <mergeCell ref="BJ81:BJ83"/>
    <mergeCell ref="BK81:BL81"/>
    <mergeCell ref="BM81:BN81"/>
    <mergeCell ref="BK82:BK83"/>
    <mergeCell ref="BL82:BL83"/>
    <mergeCell ref="BM82:BM83"/>
    <mergeCell ref="BN82:BN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7"/>
  <sheetViews>
    <sheetView showGridLines="0" tabSelected="1" zoomScale="80" zoomScaleNormal="80" workbookViewId="0">
      <pane xSplit="1" ySplit="1" topLeftCell="BD2" activePane="bottomRight" state="frozen"/>
      <selection pane="topRight" activeCell="B1" sqref="B1"/>
      <selection pane="bottomLeft" activeCell="A2" sqref="A2"/>
      <selection pane="bottomRight" activeCell="BQ25" sqref="BQ25"/>
    </sheetView>
  </sheetViews>
  <sheetFormatPr defaultColWidth="9.140625" defaultRowHeight="12.75" x14ac:dyDescent="0.2"/>
  <cols>
    <col min="1" max="1" width="48.140625" style="1" customWidth="1"/>
    <col min="2" max="2" width="17.28515625" style="1" customWidth="1"/>
    <col min="3" max="3" width="19.85546875" style="1" customWidth="1"/>
    <col min="4" max="4" width="17.85546875" style="1" customWidth="1"/>
    <col min="5" max="5" width="18.42578125" style="1" customWidth="1"/>
    <col min="6" max="6" width="18" style="1" customWidth="1"/>
    <col min="7" max="7" width="17.28515625" style="1" customWidth="1"/>
    <col min="8" max="8" width="19.85546875" style="1" customWidth="1"/>
    <col min="9" max="9" width="17.85546875" style="1" customWidth="1"/>
    <col min="10" max="10" width="18.42578125" style="1" customWidth="1"/>
    <col min="11" max="11" width="18" style="1" customWidth="1"/>
    <col min="12" max="12" width="17.28515625" style="1" customWidth="1"/>
    <col min="13" max="13" width="19.85546875" style="1" customWidth="1"/>
    <col min="14" max="14" width="17.85546875" style="1" customWidth="1"/>
    <col min="15" max="15" width="18.42578125" style="1" customWidth="1"/>
    <col min="16" max="16" width="18" style="1" customWidth="1"/>
    <col min="17" max="17" width="17.28515625" style="1" customWidth="1"/>
    <col min="18" max="18" width="19.85546875" style="1" customWidth="1"/>
    <col min="19" max="19" width="17.85546875" style="1" customWidth="1"/>
    <col min="20" max="20" width="18.42578125" style="1" customWidth="1"/>
    <col min="21" max="21" width="18" style="1" customWidth="1"/>
    <col min="22" max="22" width="17.28515625" style="1" customWidth="1"/>
    <col min="23" max="23" width="19.85546875" style="1" customWidth="1"/>
    <col min="24" max="24" width="17.85546875" style="1" customWidth="1"/>
    <col min="25" max="25" width="18.42578125" style="1" customWidth="1"/>
    <col min="26" max="26" width="18" style="1" customWidth="1"/>
    <col min="27" max="27" width="17.28515625" style="1" customWidth="1"/>
    <col min="28" max="28" width="19.85546875" style="1" customWidth="1"/>
    <col min="29" max="29" width="17.85546875" style="1" customWidth="1"/>
    <col min="30" max="30" width="18.42578125" style="1" customWidth="1"/>
    <col min="31" max="31" width="18" style="1" customWidth="1"/>
    <col min="32" max="32" width="17.28515625" style="1" customWidth="1"/>
    <col min="33" max="33" width="19.85546875" style="1" customWidth="1"/>
    <col min="34" max="34" width="17.85546875" style="1" customWidth="1"/>
    <col min="35" max="35" width="18.42578125" style="1" customWidth="1"/>
    <col min="36" max="36" width="18" style="1" customWidth="1"/>
    <col min="37" max="37" width="17.28515625" style="1" customWidth="1"/>
    <col min="38" max="38" width="19.85546875" style="1" customWidth="1"/>
    <col min="39" max="39" width="17.85546875" style="1" customWidth="1"/>
    <col min="40" max="40" width="18.42578125" style="1" customWidth="1"/>
    <col min="41" max="41" width="18" style="1" customWidth="1"/>
    <col min="42" max="42" width="17.28515625" style="1" customWidth="1"/>
    <col min="43" max="43" width="19.85546875" style="1" customWidth="1"/>
    <col min="44" max="44" width="17.85546875" style="1" customWidth="1"/>
    <col min="45" max="45" width="18.42578125" style="1" customWidth="1"/>
    <col min="46" max="46" width="18" style="1" customWidth="1"/>
    <col min="47" max="47" width="17.28515625" style="1" customWidth="1"/>
    <col min="48" max="48" width="19.85546875" style="1" customWidth="1"/>
    <col min="49" max="49" width="17.85546875" style="1" customWidth="1"/>
    <col min="50" max="50" width="18.42578125" style="1" customWidth="1"/>
    <col min="51" max="51" width="18" style="1" customWidth="1"/>
    <col min="52" max="52" width="17.28515625" style="1" customWidth="1"/>
    <col min="53" max="53" width="19.85546875" style="1" customWidth="1"/>
    <col min="54" max="54" width="17.85546875" style="1" customWidth="1"/>
    <col min="55" max="55" width="18.42578125" style="1" customWidth="1"/>
    <col min="56" max="56" width="18" style="1" customWidth="1"/>
    <col min="57" max="57" width="15.85546875" style="1" customWidth="1"/>
    <col min="58" max="58" width="19.28515625" style="1" customWidth="1"/>
    <col min="59" max="59" width="17.85546875" style="1" customWidth="1"/>
    <col min="60" max="60" width="18.42578125" style="1" customWidth="1"/>
    <col min="61" max="61" width="18" style="1" customWidth="1"/>
    <col min="62" max="62" width="15.85546875" style="1" customWidth="1"/>
    <col min="63" max="63" width="19.28515625" style="1" customWidth="1"/>
    <col min="64" max="64" width="19" style="1" customWidth="1"/>
    <col min="65" max="65" width="18.42578125" style="1" customWidth="1"/>
    <col min="66" max="66" width="18" style="1" customWidth="1"/>
    <col min="67" max="67" width="14.28515625" style="1" customWidth="1"/>
    <col min="68" max="68" width="12.7109375" style="1" customWidth="1"/>
    <col min="69" max="16384" width="9.140625" style="1"/>
  </cols>
  <sheetData>
    <row r="1" spans="1:68" ht="18" x14ac:dyDescent="0.25">
      <c r="A1" s="25" t="s">
        <v>33</v>
      </c>
      <c r="B1" s="25"/>
      <c r="C1" s="25"/>
      <c r="D1" s="25"/>
      <c r="E1" s="25"/>
      <c r="F1" s="25"/>
    </row>
    <row r="2" spans="1:68" ht="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8" ht="15.75" x14ac:dyDescent="0.25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8" ht="18" x14ac:dyDescent="0.25">
      <c r="A4" s="40"/>
      <c r="B4" s="37" t="s">
        <v>39</v>
      </c>
      <c r="C4" s="37"/>
      <c r="D4" s="37"/>
      <c r="E4" s="37"/>
      <c r="F4" s="37"/>
      <c r="G4" s="37" t="s">
        <v>41</v>
      </c>
      <c r="H4" s="37"/>
      <c r="I4" s="37"/>
      <c r="J4" s="37"/>
      <c r="K4" s="37"/>
      <c r="L4" s="37" t="s">
        <v>43</v>
      </c>
      <c r="M4" s="37"/>
      <c r="N4" s="37"/>
      <c r="O4" s="37"/>
      <c r="P4" s="37"/>
      <c r="Q4" s="37" t="s">
        <v>44</v>
      </c>
      <c r="R4" s="37"/>
      <c r="S4" s="37"/>
      <c r="T4" s="37"/>
      <c r="U4" s="37"/>
      <c r="V4" s="37" t="s">
        <v>46</v>
      </c>
      <c r="W4" s="37"/>
      <c r="X4" s="37"/>
      <c r="Y4" s="37"/>
      <c r="Z4" s="37"/>
      <c r="AA4" s="37" t="s">
        <v>49</v>
      </c>
      <c r="AB4" s="37"/>
      <c r="AC4" s="37"/>
      <c r="AD4" s="37"/>
      <c r="AE4" s="37"/>
      <c r="AF4" s="37" t="s">
        <v>50</v>
      </c>
      <c r="AG4" s="37"/>
      <c r="AH4" s="37"/>
      <c r="AI4" s="37"/>
      <c r="AJ4" s="37"/>
      <c r="AK4" s="37" t="s">
        <v>53</v>
      </c>
      <c r="AL4" s="37"/>
      <c r="AM4" s="37"/>
      <c r="AN4" s="37"/>
      <c r="AO4" s="37"/>
      <c r="AP4" s="37" t="s">
        <v>55</v>
      </c>
      <c r="AQ4" s="37"/>
      <c r="AR4" s="37"/>
      <c r="AS4" s="37"/>
      <c r="AT4" s="37"/>
      <c r="AU4" s="37" t="s">
        <v>56</v>
      </c>
      <c r="AV4" s="37"/>
      <c r="AW4" s="37"/>
      <c r="AX4" s="37"/>
      <c r="AY4" s="37"/>
      <c r="AZ4" s="37" t="s">
        <v>58</v>
      </c>
      <c r="BA4" s="37"/>
      <c r="BB4" s="37"/>
      <c r="BC4" s="37"/>
      <c r="BD4" s="37"/>
      <c r="BE4" s="37" t="s">
        <v>60</v>
      </c>
      <c r="BF4" s="37"/>
      <c r="BG4" s="37"/>
      <c r="BH4" s="37"/>
      <c r="BI4" s="37"/>
      <c r="BJ4" s="37" t="s">
        <v>63</v>
      </c>
      <c r="BK4" s="37"/>
      <c r="BL4" s="37"/>
      <c r="BM4" s="37"/>
      <c r="BN4" s="37"/>
    </row>
    <row r="5" spans="1:68" ht="15.75" x14ac:dyDescent="0.25">
      <c r="A5" s="41"/>
      <c r="B5" s="30" t="s">
        <v>6</v>
      </c>
      <c r="C5" s="29" t="s">
        <v>0</v>
      </c>
      <c r="D5" s="29"/>
      <c r="E5" s="29" t="s">
        <v>1</v>
      </c>
      <c r="F5" s="29"/>
      <c r="G5" s="30" t="s">
        <v>6</v>
      </c>
      <c r="H5" s="29" t="s">
        <v>0</v>
      </c>
      <c r="I5" s="29"/>
      <c r="J5" s="29" t="s">
        <v>1</v>
      </c>
      <c r="K5" s="29"/>
      <c r="L5" s="30" t="s">
        <v>6</v>
      </c>
      <c r="M5" s="29" t="s">
        <v>0</v>
      </c>
      <c r="N5" s="29"/>
      <c r="O5" s="29" t="s">
        <v>1</v>
      </c>
      <c r="P5" s="29"/>
      <c r="Q5" s="30" t="s">
        <v>6</v>
      </c>
      <c r="R5" s="29" t="s">
        <v>0</v>
      </c>
      <c r="S5" s="29"/>
      <c r="T5" s="29" t="s">
        <v>1</v>
      </c>
      <c r="U5" s="29"/>
      <c r="V5" s="30" t="s">
        <v>6</v>
      </c>
      <c r="W5" s="29" t="s">
        <v>0</v>
      </c>
      <c r="X5" s="29"/>
      <c r="Y5" s="29" t="s">
        <v>1</v>
      </c>
      <c r="Z5" s="29"/>
      <c r="AA5" s="30" t="s">
        <v>6</v>
      </c>
      <c r="AB5" s="29" t="s">
        <v>0</v>
      </c>
      <c r="AC5" s="29"/>
      <c r="AD5" s="29" t="s">
        <v>1</v>
      </c>
      <c r="AE5" s="29"/>
      <c r="AF5" s="30" t="s">
        <v>6</v>
      </c>
      <c r="AG5" s="29" t="s">
        <v>0</v>
      </c>
      <c r="AH5" s="29"/>
      <c r="AI5" s="29" t="s">
        <v>1</v>
      </c>
      <c r="AJ5" s="29"/>
      <c r="AK5" s="30" t="s">
        <v>6</v>
      </c>
      <c r="AL5" s="29" t="s">
        <v>0</v>
      </c>
      <c r="AM5" s="29"/>
      <c r="AN5" s="29" t="s">
        <v>1</v>
      </c>
      <c r="AO5" s="29"/>
      <c r="AP5" s="30" t="s">
        <v>6</v>
      </c>
      <c r="AQ5" s="29" t="s">
        <v>0</v>
      </c>
      <c r="AR5" s="29"/>
      <c r="AS5" s="29" t="s">
        <v>1</v>
      </c>
      <c r="AT5" s="29"/>
      <c r="AU5" s="30" t="s">
        <v>6</v>
      </c>
      <c r="AV5" s="29" t="s">
        <v>0</v>
      </c>
      <c r="AW5" s="29"/>
      <c r="AX5" s="29" t="s">
        <v>1</v>
      </c>
      <c r="AY5" s="29"/>
      <c r="AZ5" s="30" t="s">
        <v>6</v>
      </c>
      <c r="BA5" s="29" t="s">
        <v>0</v>
      </c>
      <c r="BB5" s="29"/>
      <c r="BC5" s="29" t="s">
        <v>1</v>
      </c>
      <c r="BD5" s="29"/>
      <c r="BE5" s="30" t="s">
        <v>6</v>
      </c>
      <c r="BF5" s="29" t="s">
        <v>0</v>
      </c>
      <c r="BG5" s="29"/>
      <c r="BH5" s="29" t="s">
        <v>1</v>
      </c>
      <c r="BI5" s="29"/>
      <c r="BJ5" s="30" t="s">
        <v>6</v>
      </c>
      <c r="BK5" s="29" t="s">
        <v>0</v>
      </c>
      <c r="BL5" s="29"/>
      <c r="BM5" s="29" t="s">
        <v>1</v>
      </c>
      <c r="BN5" s="29"/>
    </row>
    <row r="6" spans="1:68" ht="15.75" customHeight="1" x14ac:dyDescent="0.2">
      <c r="A6" s="41"/>
      <c r="B6" s="30"/>
      <c r="C6" s="30" t="s">
        <v>2</v>
      </c>
      <c r="D6" s="30" t="s">
        <v>3</v>
      </c>
      <c r="E6" s="30" t="s">
        <v>2</v>
      </c>
      <c r="F6" s="30" t="s">
        <v>3</v>
      </c>
      <c r="G6" s="30"/>
      <c r="H6" s="30" t="s">
        <v>2</v>
      </c>
      <c r="I6" s="30" t="s">
        <v>3</v>
      </c>
      <c r="J6" s="30" t="s">
        <v>2</v>
      </c>
      <c r="K6" s="30" t="s">
        <v>3</v>
      </c>
      <c r="L6" s="30"/>
      <c r="M6" s="30" t="s">
        <v>2</v>
      </c>
      <c r="N6" s="30" t="s">
        <v>3</v>
      </c>
      <c r="O6" s="30" t="s">
        <v>2</v>
      </c>
      <c r="P6" s="30" t="s">
        <v>3</v>
      </c>
      <c r="Q6" s="30"/>
      <c r="R6" s="30" t="s">
        <v>2</v>
      </c>
      <c r="S6" s="30" t="s">
        <v>3</v>
      </c>
      <c r="T6" s="30" t="s">
        <v>2</v>
      </c>
      <c r="U6" s="30" t="s">
        <v>3</v>
      </c>
      <c r="V6" s="30"/>
      <c r="W6" s="30" t="s">
        <v>2</v>
      </c>
      <c r="X6" s="30" t="s">
        <v>3</v>
      </c>
      <c r="Y6" s="30" t="s">
        <v>2</v>
      </c>
      <c r="Z6" s="30" t="s">
        <v>3</v>
      </c>
      <c r="AA6" s="30"/>
      <c r="AB6" s="30" t="s">
        <v>2</v>
      </c>
      <c r="AC6" s="30" t="s">
        <v>3</v>
      </c>
      <c r="AD6" s="30" t="s">
        <v>2</v>
      </c>
      <c r="AE6" s="30" t="s">
        <v>3</v>
      </c>
      <c r="AF6" s="30"/>
      <c r="AG6" s="30" t="s">
        <v>2</v>
      </c>
      <c r="AH6" s="30" t="s">
        <v>3</v>
      </c>
      <c r="AI6" s="30" t="s">
        <v>2</v>
      </c>
      <c r="AJ6" s="30" t="s">
        <v>3</v>
      </c>
      <c r="AK6" s="30"/>
      <c r="AL6" s="30" t="s">
        <v>2</v>
      </c>
      <c r="AM6" s="30" t="s">
        <v>3</v>
      </c>
      <c r="AN6" s="30" t="s">
        <v>2</v>
      </c>
      <c r="AO6" s="30" t="s">
        <v>3</v>
      </c>
      <c r="AP6" s="30"/>
      <c r="AQ6" s="30" t="s">
        <v>2</v>
      </c>
      <c r="AR6" s="30" t="s">
        <v>3</v>
      </c>
      <c r="AS6" s="30" t="s">
        <v>2</v>
      </c>
      <c r="AT6" s="30" t="s">
        <v>3</v>
      </c>
      <c r="AU6" s="30"/>
      <c r="AV6" s="30" t="s">
        <v>2</v>
      </c>
      <c r="AW6" s="30" t="s">
        <v>3</v>
      </c>
      <c r="AX6" s="30" t="s">
        <v>2</v>
      </c>
      <c r="AY6" s="30" t="s">
        <v>3</v>
      </c>
      <c r="AZ6" s="30"/>
      <c r="BA6" s="30" t="s">
        <v>2</v>
      </c>
      <c r="BB6" s="30" t="s">
        <v>3</v>
      </c>
      <c r="BC6" s="30" t="s">
        <v>2</v>
      </c>
      <c r="BD6" s="30" t="s">
        <v>3</v>
      </c>
      <c r="BE6" s="30"/>
      <c r="BF6" s="30" t="s">
        <v>2</v>
      </c>
      <c r="BG6" s="30" t="s">
        <v>3</v>
      </c>
      <c r="BH6" s="30" t="s">
        <v>2</v>
      </c>
      <c r="BI6" s="30" t="s">
        <v>3</v>
      </c>
      <c r="BJ6" s="30"/>
      <c r="BK6" s="30" t="s">
        <v>2</v>
      </c>
      <c r="BL6" s="30" t="s">
        <v>3</v>
      </c>
      <c r="BM6" s="30" t="s">
        <v>2</v>
      </c>
      <c r="BN6" s="30" t="s">
        <v>3</v>
      </c>
    </row>
    <row r="7" spans="1:68" x14ac:dyDescent="0.2">
      <c r="A7" s="42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</row>
    <row r="8" spans="1:68" ht="15.75" x14ac:dyDescent="0.25">
      <c r="A8" s="3" t="s">
        <v>22</v>
      </c>
      <c r="B8" s="4">
        <f>B34+B59</f>
        <v>24773243.453115009</v>
      </c>
      <c r="C8" s="5">
        <f t="shared" ref="C8:F8" si="0">C34+C59</f>
        <v>3656327.2459147689</v>
      </c>
      <c r="D8" s="5">
        <f t="shared" si="0"/>
        <v>482749.88329982996</v>
      </c>
      <c r="E8" s="5">
        <f t="shared" si="0"/>
        <v>18462956.165572703</v>
      </c>
      <c r="F8" s="6">
        <f t="shared" si="0"/>
        <v>2171210.1583277099</v>
      </c>
      <c r="G8" s="4">
        <f>G34+G59</f>
        <v>24696255.156241227</v>
      </c>
      <c r="H8" s="5">
        <f t="shared" ref="H8:K8" si="1">H34+H59</f>
        <v>3687130.1570257386</v>
      </c>
      <c r="I8" s="5">
        <f t="shared" si="1"/>
        <v>406201.57746180001</v>
      </c>
      <c r="J8" s="5">
        <f t="shared" si="1"/>
        <v>18405592.853396062</v>
      </c>
      <c r="K8" s="6">
        <f t="shared" si="1"/>
        <v>2197330.5683576204</v>
      </c>
      <c r="L8" s="4">
        <f>L34+L59</f>
        <v>24790310.961990699</v>
      </c>
      <c r="M8" s="5">
        <f t="shared" ref="M8:P8" si="2">M34+M59</f>
        <v>3745858.2041632407</v>
      </c>
      <c r="N8" s="5">
        <f t="shared" si="2"/>
        <v>356944.1678231</v>
      </c>
      <c r="O8" s="5">
        <f t="shared" si="2"/>
        <v>18556067.44859143</v>
      </c>
      <c r="P8" s="6">
        <f t="shared" si="2"/>
        <v>2131441.1414129306</v>
      </c>
      <c r="Q8" s="4">
        <v>25053540.839080241</v>
      </c>
      <c r="R8" s="5">
        <v>3555320.2459217198</v>
      </c>
      <c r="S8" s="5">
        <v>337819.04956337006</v>
      </c>
      <c r="T8" s="5">
        <v>19044748.762979515</v>
      </c>
      <c r="U8" s="6">
        <v>2115652.7806156301</v>
      </c>
      <c r="V8" s="4">
        <v>25621143.452507451</v>
      </c>
      <c r="W8" s="5">
        <v>3481814.1185926194</v>
      </c>
      <c r="X8" s="5">
        <v>328949.94049224007</v>
      </c>
      <c r="Y8" s="5">
        <v>19664997.569774255</v>
      </c>
      <c r="Z8" s="6">
        <v>2145381.8236483294</v>
      </c>
      <c r="AA8" s="4">
        <v>25946793.785696</v>
      </c>
      <c r="AB8" s="5">
        <v>3342230.4806725089</v>
      </c>
      <c r="AC8" s="5">
        <v>303022.01727554988</v>
      </c>
      <c r="AD8" s="5">
        <v>20178691.951054979</v>
      </c>
      <c r="AE8" s="6">
        <v>2122849.33669296</v>
      </c>
      <c r="AF8" s="4">
        <v>26224140.296866897</v>
      </c>
      <c r="AG8" s="5">
        <v>3154865.0774353398</v>
      </c>
      <c r="AH8" s="5">
        <v>323601.12323456997</v>
      </c>
      <c r="AI8" s="5">
        <v>20630975.042478751</v>
      </c>
      <c r="AJ8" s="6">
        <v>2114699.0537182288</v>
      </c>
      <c r="AK8" s="4">
        <v>26651636.95518947</v>
      </c>
      <c r="AL8" s="5">
        <v>2949820.6492673103</v>
      </c>
      <c r="AM8" s="5">
        <v>289210.29622041999</v>
      </c>
      <c r="AN8" s="5">
        <v>21325124.335660886</v>
      </c>
      <c r="AO8" s="6">
        <v>2087481.6740408603</v>
      </c>
      <c r="AP8" s="4">
        <v>27230073.288641427</v>
      </c>
      <c r="AQ8" s="5">
        <v>2881944.6743361889</v>
      </c>
      <c r="AR8" s="5">
        <v>306263.24719590007</v>
      </c>
      <c r="AS8" s="5">
        <v>21847316.812733509</v>
      </c>
      <c r="AT8" s="6">
        <v>2194548.5543758292</v>
      </c>
      <c r="AU8" s="4">
        <v>27682643.371964876</v>
      </c>
      <c r="AV8" s="5">
        <v>2804687.2051555393</v>
      </c>
      <c r="AW8" s="5">
        <v>277365.91513516009</v>
      </c>
      <c r="AX8" s="5">
        <v>22353423.063960336</v>
      </c>
      <c r="AY8" s="6">
        <v>2247167.1877138405</v>
      </c>
      <c r="AZ8" s="4">
        <v>28083975.065484591</v>
      </c>
      <c r="BA8" s="5">
        <v>2824230.8003719803</v>
      </c>
      <c r="BB8" s="5">
        <v>274678.49858741998</v>
      </c>
      <c r="BC8" s="5">
        <v>22741387.906257302</v>
      </c>
      <c r="BD8" s="6">
        <v>2243677.8602678897</v>
      </c>
      <c r="BE8" s="4">
        <v>28572336.591450151</v>
      </c>
      <c r="BF8" s="5">
        <v>2770469.7137974398</v>
      </c>
      <c r="BG8" s="5">
        <v>268794.87111864996</v>
      </c>
      <c r="BH8" s="5">
        <v>23297458.326147743</v>
      </c>
      <c r="BI8" s="6">
        <v>2235613.6803863207</v>
      </c>
      <c r="BJ8" s="4">
        <v>29803996.208278034</v>
      </c>
      <c r="BK8" s="5">
        <v>2960256.8254156099</v>
      </c>
      <c r="BL8" s="5">
        <v>480127.08902353008</v>
      </c>
      <c r="BM8" s="5">
        <v>23875129.696672309</v>
      </c>
      <c r="BN8" s="6">
        <v>2488482.5971665899</v>
      </c>
      <c r="BO8" s="27"/>
      <c r="BP8" s="27"/>
    </row>
    <row r="9" spans="1:68" ht="15.75" x14ac:dyDescent="0.25">
      <c r="A9" s="23" t="s">
        <v>23</v>
      </c>
      <c r="B9" s="7">
        <f t="shared" ref="B9:F9" si="3">B35+B60</f>
        <v>203345.25776994007</v>
      </c>
      <c r="C9" s="9">
        <f t="shared" si="3"/>
        <v>15033.471204850001</v>
      </c>
      <c r="D9" s="9">
        <f t="shared" si="3"/>
        <v>2738.7127230999999</v>
      </c>
      <c r="E9" s="9">
        <f t="shared" si="3"/>
        <v>185572.33714189008</v>
      </c>
      <c r="F9" s="11">
        <f t="shared" si="3"/>
        <v>0.73670009999999997</v>
      </c>
      <c r="G9" s="7">
        <f t="shared" ref="G9:P9" si="4">G35+G60</f>
        <v>204536.80365082005</v>
      </c>
      <c r="H9" s="9">
        <f t="shared" si="4"/>
        <v>15506.354743839998</v>
      </c>
      <c r="I9" s="9">
        <f t="shared" si="4"/>
        <v>1921.58697321</v>
      </c>
      <c r="J9" s="9">
        <f t="shared" si="4"/>
        <v>187108.13008404002</v>
      </c>
      <c r="K9" s="11">
        <f t="shared" si="4"/>
        <v>0.73184973000000009</v>
      </c>
      <c r="L9" s="7">
        <f t="shared" si="4"/>
        <v>217191.43914893997</v>
      </c>
      <c r="M9" s="9">
        <f t="shared" si="4"/>
        <v>15634.682731659997</v>
      </c>
      <c r="N9" s="9">
        <f t="shared" si="4"/>
        <v>1081.5199876199999</v>
      </c>
      <c r="O9" s="9">
        <f t="shared" si="4"/>
        <v>200474.52843491</v>
      </c>
      <c r="P9" s="11">
        <f t="shared" si="4"/>
        <v>0.70799475000000001</v>
      </c>
      <c r="Q9" s="7">
        <v>327274.65335481992</v>
      </c>
      <c r="R9" s="9">
        <v>32371.777428919999</v>
      </c>
      <c r="S9" s="9">
        <v>4575.5117009800006</v>
      </c>
      <c r="T9" s="9">
        <v>290317.54882847</v>
      </c>
      <c r="U9" s="11">
        <v>9.8153964499999979</v>
      </c>
      <c r="V9" s="7">
        <v>335873.68437265017</v>
      </c>
      <c r="W9" s="9">
        <v>30064.366455389998</v>
      </c>
      <c r="X9" s="9">
        <v>1886.3413486200002</v>
      </c>
      <c r="Y9" s="9">
        <v>303098.87984963012</v>
      </c>
      <c r="Z9" s="11">
        <v>824.09671901000002</v>
      </c>
      <c r="AA9" s="7">
        <v>347935.78228998993</v>
      </c>
      <c r="AB9" s="9">
        <v>27163.660796599997</v>
      </c>
      <c r="AC9" s="9">
        <v>1084.0314898699999</v>
      </c>
      <c r="AD9" s="9">
        <v>318017.72911181994</v>
      </c>
      <c r="AE9" s="11">
        <v>1670.3608917000001</v>
      </c>
      <c r="AF9" s="7">
        <v>361574.02407709003</v>
      </c>
      <c r="AG9" s="9">
        <v>29909.104858739996</v>
      </c>
      <c r="AH9" s="9">
        <v>490.50784100999999</v>
      </c>
      <c r="AI9" s="9">
        <v>328808.95470977004</v>
      </c>
      <c r="AJ9" s="11">
        <v>2365.4566675700003</v>
      </c>
      <c r="AK9" s="7">
        <v>373356.23119991994</v>
      </c>
      <c r="AL9" s="9">
        <v>28515.790803280001</v>
      </c>
      <c r="AM9" s="9">
        <v>9.5952999999999993E-3</v>
      </c>
      <c r="AN9" s="9">
        <v>342508.63493333996</v>
      </c>
      <c r="AO9" s="11">
        <v>2331.7958680000002</v>
      </c>
      <c r="AP9" s="7">
        <v>384641.99470866984</v>
      </c>
      <c r="AQ9" s="9">
        <v>27203.181473739991</v>
      </c>
      <c r="AR9" s="9">
        <v>1.0438070000000001E-2</v>
      </c>
      <c r="AS9" s="9">
        <v>355035.81149883982</v>
      </c>
      <c r="AT9" s="11">
        <v>2402.9912980200002</v>
      </c>
      <c r="AU9" s="7">
        <v>393692.72632828006</v>
      </c>
      <c r="AV9" s="9">
        <v>24477.045111050003</v>
      </c>
      <c r="AW9" s="9">
        <v>575.69060883999998</v>
      </c>
      <c r="AX9" s="9">
        <v>366438.44843703002</v>
      </c>
      <c r="AY9" s="11">
        <v>2201.5421713599999</v>
      </c>
      <c r="AZ9" s="7">
        <v>397123.68969017023</v>
      </c>
      <c r="BA9" s="9">
        <v>21301.827645439997</v>
      </c>
      <c r="BB9" s="9">
        <v>474.89038639999995</v>
      </c>
      <c r="BC9" s="9">
        <v>373444.22989129025</v>
      </c>
      <c r="BD9" s="11">
        <v>1902.74176704</v>
      </c>
      <c r="BE9" s="7">
        <v>411081.93993485998</v>
      </c>
      <c r="BF9" s="9">
        <v>19161.235783590004</v>
      </c>
      <c r="BG9" s="9">
        <v>370.50673268000003</v>
      </c>
      <c r="BH9" s="9">
        <v>389963.57013423002</v>
      </c>
      <c r="BI9" s="11">
        <v>1586.62728436</v>
      </c>
      <c r="BJ9" s="7">
        <v>423658.39299662033</v>
      </c>
      <c r="BK9" s="9">
        <v>21670.436921379995</v>
      </c>
      <c r="BL9" s="9">
        <v>275.77110416000005</v>
      </c>
      <c r="BM9" s="9">
        <v>400404.57641079032</v>
      </c>
      <c r="BN9" s="11">
        <v>1307.60856029</v>
      </c>
      <c r="BO9" s="27"/>
      <c r="BP9" s="27"/>
    </row>
    <row r="10" spans="1:68" ht="15.75" x14ac:dyDescent="0.25">
      <c r="A10" s="23" t="s">
        <v>7</v>
      </c>
      <c r="B10" s="7">
        <f t="shared" ref="B10:F10" si="5">B36+B61</f>
        <v>421503.97537856002</v>
      </c>
      <c r="C10" s="9">
        <f t="shared" si="5"/>
        <v>42403.735019390006</v>
      </c>
      <c r="D10" s="9">
        <f t="shared" si="5"/>
        <v>17211.044620799999</v>
      </c>
      <c r="E10" s="9">
        <f t="shared" si="5"/>
        <v>361874.99207050999</v>
      </c>
      <c r="F10" s="11">
        <f t="shared" si="5"/>
        <v>14.203667859999999</v>
      </c>
      <c r="G10" s="7">
        <f t="shared" ref="G10:P10" si="6">G36+G61</f>
        <v>414842.93033295003</v>
      </c>
      <c r="H10" s="9">
        <f t="shared" si="6"/>
        <v>39375.350988720005</v>
      </c>
      <c r="I10" s="9">
        <f t="shared" si="6"/>
        <v>16117.859749000001</v>
      </c>
      <c r="J10" s="9">
        <f t="shared" si="6"/>
        <v>359335.75590738002</v>
      </c>
      <c r="K10" s="11">
        <f t="shared" si="6"/>
        <v>13.963687849999999</v>
      </c>
      <c r="L10" s="7">
        <f t="shared" si="6"/>
        <v>413524.81137132994</v>
      </c>
      <c r="M10" s="9">
        <f t="shared" si="6"/>
        <v>37920.432197939997</v>
      </c>
      <c r="N10" s="9">
        <f t="shared" si="6"/>
        <v>13437.037469960002</v>
      </c>
      <c r="O10" s="9">
        <f t="shared" si="6"/>
        <v>362153.90112339996</v>
      </c>
      <c r="P10" s="11">
        <f t="shared" si="6"/>
        <v>13.44058003</v>
      </c>
      <c r="Q10" s="7">
        <v>418929.64347308996</v>
      </c>
      <c r="R10" s="9">
        <v>36017.68329855</v>
      </c>
      <c r="S10" s="9">
        <v>13614.54111767</v>
      </c>
      <c r="T10" s="9">
        <v>369283.77646506001</v>
      </c>
      <c r="U10" s="11">
        <v>13.642591810000001</v>
      </c>
      <c r="V10" s="7">
        <v>429804.34732633986</v>
      </c>
      <c r="W10" s="9">
        <v>38966.444345889999</v>
      </c>
      <c r="X10" s="9">
        <v>11950.338424740001</v>
      </c>
      <c r="Y10" s="9">
        <v>378873.75554038986</v>
      </c>
      <c r="Z10" s="11">
        <v>13.80901532</v>
      </c>
      <c r="AA10" s="7">
        <v>442600.19321919006</v>
      </c>
      <c r="AB10" s="9">
        <v>42961.022691469996</v>
      </c>
      <c r="AC10" s="9">
        <v>8577.2860545399999</v>
      </c>
      <c r="AD10" s="9">
        <v>391048.44181159005</v>
      </c>
      <c r="AE10" s="11">
        <v>13.442661589999998</v>
      </c>
      <c r="AF10" s="7">
        <v>459206.46328113996</v>
      </c>
      <c r="AG10" s="9">
        <v>42572.738910690001</v>
      </c>
      <c r="AH10" s="9">
        <v>8639.9985272899994</v>
      </c>
      <c r="AI10" s="9">
        <v>407980.15178151993</v>
      </c>
      <c r="AJ10" s="11">
        <v>13.57406164</v>
      </c>
      <c r="AK10" s="7">
        <v>468050.95864983986</v>
      </c>
      <c r="AL10" s="9">
        <v>40036.751565839986</v>
      </c>
      <c r="AM10" s="9">
        <v>4035.5127161300002</v>
      </c>
      <c r="AN10" s="9">
        <v>423965.31347535987</v>
      </c>
      <c r="AO10" s="11">
        <v>13.380892510000002</v>
      </c>
      <c r="AP10" s="7">
        <v>483092.58354256983</v>
      </c>
      <c r="AQ10" s="9">
        <v>38577.524317169999</v>
      </c>
      <c r="AR10" s="9">
        <v>9035.5827685799995</v>
      </c>
      <c r="AS10" s="9">
        <v>435465.68701271986</v>
      </c>
      <c r="AT10" s="11">
        <v>13.789444099999999</v>
      </c>
      <c r="AU10" s="7">
        <v>489791.44369374012</v>
      </c>
      <c r="AV10" s="9">
        <v>38031.443825179995</v>
      </c>
      <c r="AW10" s="9">
        <v>6488.8565251800001</v>
      </c>
      <c r="AX10" s="9">
        <v>445256.91055921017</v>
      </c>
      <c r="AY10" s="11">
        <v>14.232784170000002</v>
      </c>
      <c r="AZ10" s="7">
        <v>497619.15809868986</v>
      </c>
      <c r="BA10" s="9">
        <v>37979.818809090008</v>
      </c>
      <c r="BB10" s="9">
        <v>5790.6955765600005</v>
      </c>
      <c r="BC10" s="9">
        <v>453834.5549113499</v>
      </c>
      <c r="BD10" s="11">
        <v>14.088801689999999</v>
      </c>
      <c r="BE10" s="7">
        <v>509302.88572067977</v>
      </c>
      <c r="BF10" s="9">
        <v>37090.425298489987</v>
      </c>
      <c r="BG10" s="9">
        <v>5496.4846343700001</v>
      </c>
      <c r="BH10" s="9">
        <v>466702.23583545978</v>
      </c>
      <c r="BI10" s="11">
        <v>13.73995236</v>
      </c>
      <c r="BJ10" s="7">
        <v>517531.91116847994</v>
      </c>
      <c r="BK10" s="9">
        <v>36443.397726650001</v>
      </c>
      <c r="BL10" s="9">
        <v>4.7106700000000001E-3</v>
      </c>
      <c r="BM10" s="9">
        <v>481074.87316040997</v>
      </c>
      <c r="BN10" s="11">
        <v>13.635570749999999</v>
      </c>
      <c r="BO10" s="27"/>
      <c r="BP10" s="27"/>
    </row>
    <row r="11" spans="1:68" ht="15.75" x14ac:dyDescent="0.25">
      <c r="A11" s="23" t="s">
        <v>4</v>
      </c>
      <c r="B11" s="7">
        <f t="shared" ref="B11:F11" si="7">B37+B62</f>
        <v>753312.4205089499</v>
      </c>
      <c r="C11" s="9">
        <f t="shared" si="7"/>
        <v>98590.199048569993</v>
      </c>
      <c r="D11" s="9">
        <f t="shared" si="7"/>
        <v>1074.32166824</v>
      </c>
      <c r="E11" s="9">
        <f t="shared" si="7"/>
        <v>652708.70132070989</v>
      </c>
      <c r="F11" s="11">
        <f t="shared" si="7"/>
        <v>939.19847143000004</v>
      </c>
      <c r="G11" s="7">
        <f t="shared" ref="G11:P11" si="8">G37+G62</f>
        <v>758207.02257862</v>
      </c>
      <c r="H11" s="9">
        <f t="shared" si="8"/>
        <v>101197.79918035</v>
      </c>
      <c r="I11" s="9">
        <f t="shared" si="8"/>
        <v>810.85027764999995</v>
      </c>
      <c r="J11" s="9">
        <f t="shared" si="8"/>
        <v>655276.64048489009</v>
      </c>
      <c r="K11" s="11">
        <f t="shared" si="8"/>
        <v>921.73263572999997</v>
      </c>
      <c r="L11" s="7">
        <f t="shared" si="8"/>
        <v>768202.3118888801</v>
      </c>
      <c r="M11" s="9">
        <f t="shared" si="8"/>
        <v>102862.89702993</v>
      </c>
      <c r="N11" s="9">
        <f t="shared" si="8"/>
        <v>447.86325826000001</v>
      </c>
      <c r="O11" s="9">
        <f t="shared" si="8"/>
        <v>664013.86420535017</v>
      </c>
      <c r="P11" s="11">
        <f t="shared" si="8"/>
        <v>877.68739533999997</v>
      </c>
      <c r="Q11" s="7">
        <v>778975.6242277202</v>
      </c>
      <c r="R11" s="9">
        <v>94550.333650879984</v>
      </c>
      <c r="S11" s="9">
        <v>277.85129668000002</v>
      </c>
      <c r="T11" s="9">
        <v>683243.63238431013</v>
      </c>
      <c r="U11" s="11">
        <v>903.80689584999993</v>
      </c>
      <c r="V11" s="7">
        <v>798185.12584124971</v>
      </c>
      <c r="W11" s="9">
        <v>94126.362801119991</v>
      </c>
      <c r="X11" s="9">
        <v>605.14416251</v>
      </c>
      <c r="Y11" s="9">
        <v>702541.89944227983</v>
      </c>
      <c r="Z11" s="11">
        <v>911.71943534000002</v>
      </c>
      <c r="AA11" s="7">
        <v>817350.83739226009</v>
      </c>
      <c r="AB11" s="9">
        <v>90063.482569860047</v>
      </c>
      <c r="AC11" s="9">
        <v>492.88630208999996</v>
      </c>
      <c r="AD11" s="9">
        <v>725918.42300522025</v>
      </c>
      <c r="AE11" s="11">
        <v>876.04551508999987</v>
      </c>
      <c r="AF11" s="7">
        <v>837294.74445707991</v>
      </c>
      <c r="AG11" s="9">
        <v>89188.907585650013</v>
      </c>
      <c r="AH11" s="9">
        <v>497.70977102000001</v>
      </c>
      <c r="AI11" s="9">
        <v>745949.91627338005</v>
      </c>
      <c r="AJ11" s="11">
        <v>1658.2108270300002</v>
      </c>
      <c r="AK11" s="7">
        <v>863827.71970271983</v>
      </c>
      <c r="AL11" s="9">
        <v>83200.64590358999</v>
      </c>
      <c r="AM11" s="9">
        <v>475.01129916999997</v>
      </c>
      <c r="AN11" s="9">
        <v>778534.87953215989</v>
      </c>
      <c r="AO11" s="11">
        <v>1617.1829678000001</v>
      </c>
      <c r="AP11" s="7">
        <v>881043.98985155986</v>
      </c>
      <c r="AQ11" s="9">
        <v>78356.739660970023</v>
      </c>
      <c r="AR11" s="9">
        <v>474.39550926000004</v>
      </c>
      <c r="AS11" s="9">
        <v>800150.90649660979</v>
      </c>
      <c r="AT11" s="11">
        <v>2061.94818472</v>
      </c>
      <c r="AU11" s="7">
        <v>892265.24398261053</v>
      </c>
      <c r="AV11" s="9">
        <v>74134.491345560004</v>
      </c>
      <c r="AW11" s="9">
        <v>140.32240802000001</v>
      </c>
      <c r="AX11" s="9">
        <v>815611.27841568051</v>
      </c>
      <c r="AY11" s="11">
        <v>2379.1518133500003</v>
      </c>
      <c r="AZ11" s="7">
        <v>903730.85103015089</v>
      </c>
      <c r="BA11" s="9">
        <v>73977.764153709984</v>
      </c>
      <c r="BB11" s="9">
        <v>0.16798419000000001</v>
      </c>
      <c r="BC11" s="9">
        <v>827047.86628501094</v>
      </c>
      <c r="BD11" s="11">
        <v>2705.0526072399998</v>
      </c>
      <c r="BE11" s="7">
        <v>928942.44040932972</v>
      </c>
      <c r="BF11" s="9">
        <v>74696.308690060003</v>
      </c>
      <c r="BG11" s="9">
        <v>0.16555550999999999</v>
      </c>
      <c r="BH11" s="9">
        <v>850881.45843914966</v>
      </c>
      <c r="BI11" s="11">
        <v>3364.50772461</v>
      </c>
      <c r="BJ11" s="7">
        <v>953873.56303646008</v>
      </c>
      <c r="BK11" s="9">
        <v>80235.83593583999</v>
      </c>
      <c r="BL11" s="9">
        <v>9.3725309999999992E-2</v>
      </c>
      <c r="BM11" s="9">
        <v>870362.45725964988</v>
      </c>
      <c r="BN11" s="11">
        <v>3275.1761156600001</v>
      </c>
      <c r="BO11" s="27"/>
      <c r="BP11" s="27"/>
    </row>
    <row r="12" spans="1:68" ht="15.75" x14ac:dyDescent="0.25">
      <c r="A12" s="23" t="s">
        <v>24</v>
      </c>
      <c r="B12" s="7">
        <f t="shared" ref="B12:F12" si="9">B38+B63</f>
        <v>389073.72214920999</v>
      </c>
      <c r="C12" s="9">
        <f t="shared" si="9"/>
        <v>21419.65075511</v>
      </c>
      <c r="D12" s="9">
        <f t="shared" si="9"/>
        <v>2.6370999999999995E-4</v>
      </c>
      <c r="E12" s="9">
        <f t="shared" si="9"/>
        <v>367620.33350659994</v>
      </c>
      <c r="F12" s="11">
        <f t="shared" si="9"/>
        <v>33.737623790000001</v>
      </c>
      <c r="G12" s="7">
        <f t="shared" ref="G12:P12" si="10">G38+G63</f>
        <v>389087.88099532004</v>
      </c>
      <c r="H12" s="9">
        <f t="shared" si="10"/>
        <v>21488.220595889998</v>
      </c>
      <c r="I12" s="9">
        <f t="shared" si="10"/>
        <v>0</v>
      </c>
      <c r="J12" s="9">
        <f t="shared" si="10"/>
        <v>367566.09359144</v>
      </c>
      <c r="K12" s="11">
        <f t="shared" si="10"/>
        <v>33.566807990000001</v>
      </c>
      <c r="L12" s="7">
        <f t="shared" si="10"/>
        <v>361306.94871669001</v>
      </c>
      <c r="M12" s="9">
        <f t="shared" si="10"/>
        <v>19958.95932948</v>
      </c>
      <c r="N12" s="9">
        <f t="shared" si="10"/>
        <v>0</v>
      </c>
      <c r="O12" s="9">
        <f t="shared" si="10"/>
        <v>341316.74659200996</v>
      </c>
      <c r="P12" s="11">
        <f t="shared" si="10"/>
        <v>31.2427952</v>
      </c>
      <c r="Q12" s="7">
        <v>365519.73655997001</v>
      </c>
      <c r="R12" s="9">
        <v>15420.489598239998</v>
      </c>
      <c r="S12" s="9"/>
      <c r="T12" s="9">
        <v>350067.60970582004</v>
      </c>
      <c r="U12" s="11">
        <v>31.63725591</v>
      </c>
      <c r="V12" s="7">
        <v>376872.38148762996</v>
      </c>
      <c r="W12" s="9">
        <v>13275.943692840001</v>
      </c>
      <c r="X12" s="9">
        <v>0.1108896</v>
      </c>
      <c r="Y12" s="9">
        <v>363564.75877187995</v>
      </c>
      <c r="Z12" s="11">
        <v>31.568133310000004</v>
      </c>
      <c r="AA12" s="7">
        <v>387622.12695604988</v>
      </c>
      <c r="AB12" s="9">
        <v>11329.95854071</v>
      </c>
      <c r="AC12" s="9">
        <v>0.10856617</v>
      </c>
      <c r="AD12" s="9">
        <v>376260.85817614984</v>
      </c>
      <c r="AE12" s="11">
        <v>31.201673020000001</v>
      </c>
      <c r="AF12" s="7">
        <v>399231.16608299961</v>
      </c>
      <c r="AG12" s="9">
        <v>9595.3939310299993</v>
      </c>
      <c r="AH12" s="9">
        <v>9.6495890000000015E-2</v>
      </c>
      <c r="AI12" s="9">
        <v>389604.16889759968</v>
      </c>
      <c r="AJ12" s="11">
        <v>31.506758480000002</v>
      </c>
      <c r="AK12" s="7">
        <v>300447.10211472999</v>
      </c>
      <c r="AL12" s="9">
        <v>6244.2351297999994</v>
      </c>
      <c r="AM12" s="9">
        <v>9.4739259999999992E-2</v>
      </c>
      <c r="AN12" s="9">
        <v>294174.20549709996</v>
      </c>
      <c r="AO12" s="11">
        <v>28.566748570000001</v>
      </c>
      <c r="AP12" s="7">
        <v>309607.42466749001</v>
      </c>
      <c r="AQ12" s="9">
        <v>5416.5748390799999</v>
      </c>
      <c r="AR12" s="9">
        <v>9.6561040000000015E-2</v>
      </c>
      <c r="AS12" s="9">
        <v>304161.31439670996</v>
      </c>
      <c r="AT12" s="11">
        <v>29.438870659999999</v>
      </c>
      <c r="AU12" s="7">
        <v>313446.01098731003</v>
      </c>
      <c r="AV12" s="9">
        <v>4419.7129432799993</v>
      </c>
      <c r="AW12" s="9">
        <v>9.718976E-2</v>
      </c>
      <c r="AX12" s="9">
        <v>308996.78642843006</v>
      </c>
      <c r="AY12" s="11">
        <v>29.414425839999996</v>
      </c>
      <c r="AZ12" s="7">
        <v>319123.70078348997</v>
      </c>
      <c r="BA12" s="9">
        <v>3714.4840550400004</v>
      </c>
      <c r="BB12" s="9">
        <v>9.5564999999999997E-2</v>
      </c>
      <c r="BC12" s="9">
        <v>315383.44875718001</v>
      </c>
      <c r="BD12" s="11">
        <v>25.672406270000003</v>
      </c>
      <c r="BE12" s="7">
        <v>323782.52692912996</v>
      </c>
      <c r="BF12" s="9">
        <v>3741.6631663799994</v>
      </c>
      <c r="BG12" s="9">
        <v>9.5999360000000006E-2</v>
      </c>
      <c r="BH12" s="9">
        <v>320020.05085911992</v>
      </c>
      <c r="BI12" s="11">
        <v>20.716904270000001</v>
      </c>
      <c r="BJ12" s="7">
        <v>330737.75974164996</v>
      </c>
      <c r="BK12" s="9">
        <v>3330.6721633399998</v>
      </c>
      <c r="BL12" s="9">
        <v>9.5604790000000009E-2</v>
      </c>
      <c r="BM12" s="9">
        <v>327386.4323786</v>
      </c>
      <c r="BN12" s="11">
        <v>20.559594920000002</v>
      </c>
      <c r="BO12" s="27"/>
      <c r="BP12" s="27"/>
    </row>
    <row r="13" spans="1:68" ht="15.75" x14ac:dyDescent="0.25">
      <c r="A13" s="23" t="s">
        <v>8</v>
      </c>
      <c r="B13" s="7">
        <f t="shared" ref="B13:F13" si="11">B39+B64</f>
        <v>627033.78078204021</v>
      </c>
      <c r="C13" s="9">
        <f t="shared" si="11"/>
        <v>78259.746935229996</v>
      </c>
      <c r="D13" s="9">
        <f t="shared" si="11"/>
        <v>5142.4775101100004</v>
      </c>
      <c r="E13" s="9">
        <f t="shared" si="11"/>
        <v>543368.88671427022</v>
      </c>
      <c r="F13" s="11">
        <f t="shared" si="11"/>
        <v>262.66962243</v>
      </c>
      <c r="G13" s="7">
        <f t="shared" ref="G13:P13" si="12">G39+G64</f>
        <v>629770.04738248023</v>
      </c>
      <c r="H13" s="9">
        <f t="shared" si="12"/>
        <v>79751.988462630005</v>
      </c>
      <c r="I13" s="9">
        <f t="shared" si="12"/>
        <v>5892.6948070899998</v>
      </c>
      <c r="J13" s="9">
        <f t="shared" si="12"/>
        <v>543864.50937937025</v>
      </c>
      <c r="K13" s="11">
        <f t="shared" si="12"/>
        <v>260.85473338999998</v>
      </c>
      <c r="L13" s="7">
        <f t="shared" si="12"/>
        <v>634009.26965180982</v>
      </c>
      <c r="M13" s="9">
        <f t="shared" si="12"/>
        <v>78918.369576959987</v>
      </c>
      <c r="N13" s="9">
        <f t="shared" si="12"/>
        <v>4495.33368625</v>
      </c>
      <c r="O13" s="9">
        <f t="shared" si="12"/>
        <v>550343.52776340989</v>
      </c>
      <c r="P13" s="11">
        <f t="shared" si="12"/>
        <v>252.03862519</v>
      </c>
      <c r="Q13" s="7">
        <v>641320.61135132005</v>
      </c>
      <c r="R13" s="9">
        <v>75894.431528920017</v>
      </c>
      <c r="S13" s="9">
        <v>3880.2507519100004</v>
      </c>
      <c r="T13" s="9">
        <v>561516.75541956001</v>
      </c>
      <c r="U13" s="11">
        <v>29.173650930000001</v>
      </c>
      <c r="V13" s="7">
        <v>657258.71415121993</v>
      </c>
      <c r="W13" s="9">
        <v>71855.57563188998</v>
      </c>
      <c r="X13" s="9">
        <v>3219.9391548899998</v>
      </c>
      <c r="Y13" s="9">
        <v>582155.00208089012</v>
      </c>
      <c r="Z13" s="11">
        <v>28.197283549999998</v>
      </c>
      <c r="AA13" s="7">
        <v>660000.86064847023</v>
      </c>
      <c r="AB13" s="9">
        <v>64173.887651909994</v>
      </c>
      <c r="AC13" s="9">
        <v>2742.5802565500003</v>
      </c>
      <c r="AD13" s="9">
        <v>593056.7769009202</v>
      </c>
      <c r="AE13" s="11">
        <v>27.615839090000005</v>
      </c>
      <c r="AF13" s="7">
        <v>656609.71619322977</v>
      </c>
      <c r="AG13" s="9">
        <v>54334.675288959996</v>
      </c>
      <c r="AH13" s="9">
        <v>2281.6572724400003</v>
      </c>
      <c r="AI13" s="9">
        <v>599964.54048889969</v>
      </c>
      <c r="AJ13" s="11">
        <v>28.843142929999999</v>
      </c>
      <c r="AK13" s="7">
        <v>678370.63762036967</v>
      </c>
      <c r="AL13" s="9">
        <v>52251.886269089984</v>
      </c>
      <c r="AM13" s="9">
        <v>1419.8614373199998</v>
      </c>
      <c r="AN13" s="9">
        <v>624671.68790423975</v>
      </c>
      <c r="AO13" s="11">
        <v>27.202009720000003</v>
      </c>
      <c r="AP13" s="7">
        <v>695908.54918252002</v>
      </c>
      <c r="AQ13" s="9">
        <v>52863.030687269988</v>
      </c>
      <c r="AR13" s="9">
        <v>1477.60931198</v>
      </c>
      <c r="AS13" s="9">
        <v>641541.31720475003</v>
      </c>
      <c r="AT13" s="11">
        <v>26.591978520000005</v>
      </c>
      <c r="AU13" s="7">
        <v>708628.15736605995</v>
      </c>
      <c r="AV13" s="9">
        <v>52919.611341309996</v>
      </c>
      <c r="AW13" s="9">
        <v>1350.4520918199999</v>
      </c>
      <c r="AX13" s="9">
        <v>654331.95105813991</v>
      </c>
      <c r="AY13" s="11">
        <v>26.14287479</v>
      </c>
      <c r="AZ13" s="7">
        <v>718903.98553918966</v>
      </c>
      <c r="BA13" s="9">
        <v>51709.264225440005</v>
      </c>
      <c r="BB13" s="9">
        <v>1549.22718822</v>
      </c>
      <c r="BC13" s="9">
        <v>665620.01086369972</v>
      </c>
      <c r="BD13" s="11">
        <v>25.483261830000004</v>
      </c>
      <c r="BE13" s="7">
        <v>745107.14281725965</v>
      </c>
      <c r="BF13" s="9">
        <v>51691.430766919999</v>
      </c>
      <c r="BG13" s="9">
        <v>1816.22058077</v>
      </c>
      <c r="BH13" s="9">
        <v>691574.87625536963</v>
      </c>
      <c r="BI13" s="11">
        <v>24.6152142</v>
      </c>
      <c r="BJ13" s="7">
        <v>759580.25089141959</v>
      </c>
      <c r="BK13" s="9">
        <v>52601.735109710004</v>
      </c>
      <c r="BL13" s="9">
        <v>2850.3884996500001</v>
      </c>
      <c r="BM13" s="9">
        <v>704103.85829956946</v>
      </c>
      <c r="BN13" s="11">
        <v>24.268982490000003</v>
      </c>
      <c r="BO13" s="27"/>
      <c r="BP13" s="27"/>
    </row>
    <row r="14" spans="1:68" ht="15.75" x14ac:dyDescent="0.25">
      <c r="A14" s="23" t="s">
        <v>9</v>
      </c>
      <c r="B14" s="7">
        <f t="shared" ref="B14:F14" si="13">B40+B65</f>
        <v>711849.3855727599</v>
      </c>
      <c r="C14" s="9">
        <f t="shared" si="13"/>
        <v>104009.83524682002</v>
      </c>
      <c r="D14" s="9">
        <f t="shared" si="13"/>
        <v>6876.0329042199992</v>
      </c>
      <c r="E14" s="9">
        <f t="shared" si="13"/>
        <v>585234.3446285699</v>
      </c>
      <c r="F14" s="11">
        <f t="shared" si="13"/>
        <v>15729.172793149999</v>
      </c>
      <c r="G14" s="7">
        <f t="shared" ref="G14:P14" si="14">G40+G65</f>
        <v>708217.10090899013</v>
      </c>
      <c r="H14" s="9">
        <f t="shared" si="14"/>
        <v>102865.21985098999</v>
      </c>
      <c r="I14" s="9">
        <f t="shared" si="14"/>
        <v>6938.3903989500004</v>
      </c>
      <c r="J14" s="9">
        <f t="shared" si="14"/>
        <v>583776.72107911017</v>
      </c>
      <c r="K14" s="11">
        <f t="shared" si="14"/>
        <v>14636.769579940001</v>
      </c>
      <c r="L14" s="7">
        <f t="shared" si="14"/>
        <v>709436.72274769028</v>
      </c>
      <c r="M14" s="9">
        <f t="shared" si="14"/>
        <v>108440.73232584998</v>
      </c>
      <c r="N14" s="9">
        <f t="shared" si="14"/>
        <v>5080.7989377600006</v>
      </c>
      <c r="O14" s="9">
        <f t="shared" si="14"/>
        <v>581745.19363137009</v>
      </c>
      <c r="P14" s="11">
        <f t="shared" si="14"/>
        <v>14169.997852709999</v>
      </c>
      <c r="Q14" s="7">
        <v>609161.22560496023</v>
      </c>
      <c r="R14" s="9">
        <v>85495.962110819979</v>
      </c>
      <c r="S14" s="9">
        <v>188.22365712000001</v>
      </c>
      <c r="T14" s="9">
        <v>509124.88638164022</v>
      </c>
      <c r="U14" s="11">
        <v>14352.153455379999</v>
      </c>
      <c r="V14" s="7">
        <v>620256.76423931017</v>
      </c>
      <c r="W14" s="9">
        <v>79127.280376389986</v>
      </c>
      <c r="X14" s="9">
        <v>151.18589506999999</v>
      </c>
      <c r="Y14" s="9">
        <v>526568.67274973018</v>
      </c>
      <c r="Z14" s="11">
        <v>14409.625218120002</v>
      </c>
      <c r="AA14" s="7">
        <v>636957.6946577701</v>
      </c>
      <c r="AB14" s="9">
        <v>78469.47693614001</v>
      </c>
      <c r="AC14" s="9">
        <v>112.05298999999999</v>
      </c>
      <c r="AD14" s="9">
        <v>544574.10802166013</v>
      </c>
      <c r="AE14" s="11">
        <v>13802.056709970002</v>
      </c>
      <c r="AF14" s="7">
        <v>645588.46030673978</v>
      </c>
      <c r="AG14" s="9">
        <v>74338.797707889986</v>
      </c>
      <c r="AH14" s="9">
        <v>107.00958944</v>
      </c>
      <c r="AI14" s="9">
        <v>558527.89215967979</v>
      </c>
      <c r="AJ14" s="11">
        <v>12614.760849729999</v>
      </c>
      <c r="AK14" s="7">
        <v>660034.76736928022</v>
      </c>
      <c r="AL14" s="9">
        <v>70267.980407220006</v>
      </c>
      <c r="AM14" s="9">
        <v>37.184085290000006</v>
      </c>
      <c r="AN14" s="9">
        <v>578349.23517225019</v>
      </c>
      <c r="AO14" s="11">
        <v>11380.36770452</v>
      </c>
      <c r="AP14" s="7">
        <v>670655.9956472601</v>
      </c>
      <c r="AQ14" s="9">
        <v>67115.258428520014</v>
      </c>
      <c r="AR14" s="9">
        <v>2.6715929999999999E-2</v>
      </c>
      <c r="AS14" s="9">
        <v>591884.95389016008</v>
      </c>
      <c r="AT14" s="11">
        <v>11655.756612649999</v>
      </c>
      <c r="AU14" s="7">
        <v>694070.43749252986</v>
      </c>
      <c r="AV14" s="9">
        <v>64657.403585810011</v>
      </c>
      <c r="AW14" s="9">
        <v>2.1086989999999996E-2</v>
      </c>
      <c r="AX14" s="9">
        <v>617457.20727898984</v>
      </c>
      <c r="AY14" s="11">
        <v>11955.805540740002</v>
      </c>
      <c r="AZ14" s="7">
        <v>723584.13086207025</v>
      </c>
      <c r="BA14" s="9">
        <v>74966.170115119996</v>
      </c>
      <c r="BB14" s="9">
        <v>1406.06938775</v>
      </c>
      <c r="BC14" s="9">
        <v>635454.81002426031</v>
      </c>
      <c r="BD14" s="11">
        <v>11757.081334940001</v>
      </c>
      <c r="BE14" s="7">
        <v>735085.72870376927</v>
      </c>
      <c r="BF14" s="9">
        <v>63620.076561179994</v>
      </c>
      <c r="BG14" s="9">
        <v>1371.2515992000001</v>
      </c>
      <c r="BH14" s="9">
        <v>659154.33349228941</v>
      </c>
      <c r="BI14" s="11">
        <v>10940.067051100001</v>
      </c>
      <c r="BJ14" s="7">
        <v>750599.22888209997</v>
      </c>
      <c r="BK14" s="9">
        <v>66183.275515820002</v>
      </c>
      <c r="BL14" s="9">
        <v>1360.8379892999999</v>
      </c>
      <c r="BM14" s="9">
        <v>673552.55160020001</v>
      </c>
      <c r="BN14" s="11">
        <v>9502.5637767799999</v>
      </c>
      <c r="BO14" s="27"/>
      <c r="BP14" s="27"/>
    </row>
    <row r="15" spans="1:68" ht="15.75" x14ac:dyDescent="0.25">
      <c r="A15" s="23" t="s">
        <v>5</v>
      </c>
      <c r="B15" s="7">
        <f t="shared" ref="B15:F15" si="15">B41+B66</f>
        <v>520801.94627944031</v>
      </c>
      <c r="C15" s="9">
        <f t="shared" si="15"/>
        <v>50203.385142960004</v>
      </c>
      <c r="D15" s="9">
        <f t="shared" si="15"/>
        <v>4.0212000000000001E-4</v>
      </c>
      <c r="E15" s="9">
        <f t="shared" si="15"/>
        <v>470575.58488485025</v>
      </c>
      <c r="F15" s="11">
        <f t="shared" si="15"/>
        <v>22.975849509999996</v>
      </c>
      <c r="G15" s="7">
        <f t="shared" ref="G15:P15" si="16">G41+G66</f>
        <v>520696.31234925985</v>
      </c>
      <c r="H15" s="9">
        <f t="shared" si="16"/>
        <v>50035.613572970018</v>
      </c>
      <c r="I15" s="9">
        <f t="shared" si="16"/>
        <v>1.5012599999999999E-3</v>
      </c>
      <c r="J15" s="9">
        <f t="shared" si="16"/>
        <v>470637.82956042985</v>
      </c>
      <c r="K15" s="11">
        <f t="shared" si="16"/>
        <v>22.867714600000003</v>
      </c>
      <c r="L15" s="7">
        <f t="shared" si="16"/>
        <v>524900.89509908017</v>
      </c>
      <c r="M15" s="9">
        <f t="shared" si="16"/>
        <v>49356.892891349999</v>
      </c>
      <c r="N15" s="9">
        <f t="shared" si="16"/>
        <v>0.1001379</v>
      </c>
      <c r="O15" s="9">
        <f t="shared" si="16"/>
        <v>475521.76166109007</v>
      </c>
      <c r="P15" s="11">
        <f t="shared" si="16"/>
        <v>22.140408740000002</v>
      </c>
      <c r="Q15" s="7">
        <v>534700.44642096001</v>
      </c>
      <c r="R15" s="9">
        <v>70365.408191089969</v>
      </c>
      <c r="S15" s="9"/>
      <c r="T15" s="9">
        <v>464312.61007066001</v>
      </c>
      <c r="U15" s="11">
        <v>22.428159209999997</v>
      </c>
      <c r="V15" s="7">
        <v>546669.11626672</v>
      </c>
      <c r="W15" s="9">
        <v>44676.182717050004</v>
      </c>
      <c r="X15" s="9">
        <v>0.21754636999999999</v>
      </c>
      <c r="Y15" s="9">
        <v>501970.42245222005</v>
      </c>
      <c r="Z15" s="11">
        <v>22.293551079999997</v>
      </c>
      <c r="AA15" s="7">
        <v>560343.12885966001</v>
      </c>
      <c r="AB15" s="9">
        <v>42981.541267090011</v>
      </c>
      <c r="AC15" s="9">
        <v>0.17163769000000001</v>
      </c>
      <c r="AD15" s="9">
        <v>517339.38119809993</v>
      </c>
      <c r="AE15" s="11">
        <v>22.034756780000002</v>
      </c>
      <c r="AF15" s="7">
        <v>574500.22205270967</v>
      </c>
      <c r="AG15" s="9">
        <v>42008.069545110004</v>
      </c>
      <c r="AH15" s="9">
        <v>0.17325494</v>
      </c>
      <c r="AI15" s="9">
        <v>532469.72904402972</v>
      </c>
      <c r="AJ15" s="11">
        <v>22.250208630000003</v>
      </c>
      <c r="AK15" s="7">
        <v>598340.19037711015</v>
      </c>
      <c r="AL15" s="9">
        <v>40331.510548710023</v>
      </c>
      <c r="AM15" s="9">
        <v>0.14175823000000001</v>
      </c>
      <c r="AN15" s="9">
        <v>557986.60442761995</v>
      </c>
      <c r="AO15" s="11">
        <v>21.933642549999998</v>
      </c>
      <c r="AP15" s="7">
        <v>613407.87563332997</v>
      </c>
      <c r="AQ15" s="9">
        <v>40464.707624239993</v>
      </c>
      <c r="AR15" s="9">
        <v>6.8749300000000005E-3</v>
      </c>
      <c r="AS15" s="9">
        <v>572920.55786553991</v>
      </c>
      <c r="AT15" s="11">
        <v>22.603268620000005</v>
      </c>
      <c r="AU15" s="7">
        <v>624442.25024277018</v>
      </c>
      <c r="AV15" s="9">
        <v>38511.846803100001</v>
      </c>
      <c r="AW15" s="9">
        <v>6.9538000000000004E-3</v>
      </c>
      <c r="AX15" s="9">
        <v>585907.06661178009</v>
      </c>
      <c r="AY15" s="11">
        <v>23.329874089999997</v>
      </c>
      <c r="AZ15" s="7">
        <v>638042.96287150995</v>
      </c>
      <c r="BA15" s="9">
        <v>38276.129857520005</v>
      </c>
      <c r="BB15" s="9">
        <v>7.0707600000000006E-3</v>
      </c>
      <c r="BC15" s="9">
        <v>599743.73515253002</v>
      </c>
      <c r="BD15" s="11">
        <v>23.090790699999999</v>
      </c>
      <c r="BE15" s="7">
        <v>660242.47741024964</v>
      </c>
      <c r="BF15" s="9">
        <v>38077.805656740005</v>
      </c>
      <c r="BG15" s="9">
        <v>1062.4537453299999</v>
      </c>
      <c r="BH15" s="9">
        <v>621079.69886323973</v>
      </c>
      <c r="BI15" s="11">
        <v>22.519144939999997</v>
      </c>
      <c r="BJ15" s="7">
        <v>676289.28550695954</v>
      </c>
      <c r="BK15" s="9">
        <v>37414.295604610008</v>
      </c>
      <c r="BL15" s="9">
        <v>1054.38160978</v>
      </c>
      <c r="BM15" s="9">
        <v>637798.26017644955</v>
      </c>
      <c r="BN15" s="11">
        <v>22.34811612</v>
      </c>
      <c r="BO15" s="27"/>
      <c r="BP15" s="27"/>
    </row>
    <row r="16" spans="1:68" ht="15.75" x14ac:dyDescent="0.25">
      <c r="A16" s="23" t="s">
        <v>25</v>
      </c>
      <c r="B16" s="7">
        <f t="shared" ref="B16:F16" si="17">B42+B67</f>
        <v>167354.99977208002</v>
      </c>
      <c r="C16" s="9">
        <f t="shared" si="17"/>
        <v>27547.181265009996</v>
      </c>
      <c r="D16" s="9">
        <f t="shared" si="17"/>
        <v>0</v>
      </c>
      <c r="E16" s="9">
        <f t="shared" si="17"/>
        <v>139807.16969109001</v>
      </c>
      <c r="F16" s="11">
        <f t="shared" si="17"/>
        <v>0.64881598000000007</v>
      </c>
      <c r="G16" s="7">
        <f t="shared" ref="G16:P16" si="18">G42+G67</f>
        <v>171059.79002327</v>
      </c>
      <c r="H16" s="9">
        <f t="shared" si="18"/>
        <v>28574.33861716</v>
      </c>
      <c r="I16" s="9">
        <f t="shared" si="18"/>
        <v>2.2710000000000001E-5</v>
      </c>
      <c r="J16" s="9">
        <f t="shared" si="18"/>
        <v>142484.89958967999</v>
      </c>
      <c r="K16" s="11">
        <f t="shared" si="18"/>
        <v>0.55179372000000004</v>
      </c>
      <c r="L16" s="7">
        <f t="shared" si="18"/>
        <v>193984.85610077</v>
      </c>
      <c r="M16" s="9">
        <f t="shared" si="18"/>
        <v>29918.207223859998</v>
      </c>
      <c r="N16" s="9">
        <f t="shared" si="18"/>
        <v>0</v>
      </c>
      <c r="O16" s="9">
        <f t="shared" si="18"/>
        <v>164066.11464962998</v>
      </c>
      <c r="P16" s="11">
        <f t="shared" si="18"/>
        <v>0.53422728000000008</v>
      </c>
      <c r="Q16" s="7">
        <v>203535.8944601301</v>
      </c>
      <c r="R16" s="9">
        <v>30194.315839659997</v>
      </c>
      <c r="S16" s="9"/>
      <c r="T16" s="9">
        <v>173341.03653818008</v>
      </c>
      <c r="U16" s="11">
        <v>0.54208229000000008</v>
      </c>
      <c r="V16" s="7">
        <v>210727.55286850003</v>
      </c>
      <c r="W16" s="9">
        <v>29725.374876149999</v>
      </c>
      <c r="X16" s="9">
        <v>7.1160700000000004E-3</v>
      </c>
      <c r="Y16" s="9">
        <v>181001.63302426005</v>
      </c>
      <c r="Z16" s="11">
        <v>0.53785201999999999</v>
      </c>
      <c r="AA16" s="7">
        <v>219471.93995256998</v>
      </c>
      <c r="AB16" s="9">
        <v>29421.75720602</v>
      </c>
      <c r="AC16" s="9">
        <v>5.1910099999999994E-3</v>
      </c>
      <c r="AD16" s="9">
        <v>190049.64594339996</v>
      </c>
      <c r="AE16" s="11">
        <v>0.53161214000000001</v>
      </c>
      <c r="AF16" s="7">
        <v>229457.81602139998</v>
      </c>
      <c r="AG16" s="9">
        <v>29182.752118709992</v>
      </c>
      <c r="AH16" s="9">
        <v>3.6310399999999999E-3</v>
      </c>
      <c r="AI16" s="9">
        <v>200274.52346356001</v>
      </c>
      <c r="AJ16" s="11">
        <v>0.53680808999999996</v>
      </c>
      <c r="AK16" s="7">
        <v>352783.50033922988</v>
      </c>
      <c r="AL16" s="9">
        <v>29903.823228859987</v>
      </c>
      <c r="AM16" s="9">
        <v>3.5769199999999999E-3</v>
      </c>
      <c r="AN16" s="9">
        <v>322876.65261804993</v>
      </c>
      <c r="AO16" s="11">
        <v>3.0209153999999998</v>
      </c>
      <c r="AP16" s="7">
        <v>368290.76657652995</v>
      </c>
      <c r="AQ16" s="9">
        <v>29801.372891740008</v>
      </c>
      <c r="AR16" s="9">
        <v>1.45016E-3</v>
      </c>
      <c r="AS16" s="9">
        <v>338486.27908064</v>
      </c>
      <c r="AT16" s="11">
        <v>3.1131539899999998</v>
      </c>
      <c r="AU16" s="7">
        <v>379642.10758102988</v>
      </c>
      <c r="AV16" s="9">
        <v>29750.965560280016</v>
      </c>
      <c r="AW16" s="9">
        <v>4.4670000000000007E-4</v>
      </c>
      <c r="AX16" s="9">
        <v>349887.92832560989</v>
      </c>
      <c r="AY16" s="11">
        <v>3.2132484400000001</v>
      </c>
      <c r="AZ16" s="7">
        <v>390650.62608995981</v>
      </c>
      <c r="BA16" s="9">
        <v>29889.205338489999</v>
      </c>
      <c r="BB16" s="9">
        <v>4.3812000000000001E-4</v>
      </c>
      <c r="BC16" s="9">
        <v>360758.23957190977</v>
      </c>
      <c r="BD16" s="11">
        <v>3.1807414400000003</v>
      </c>
      <c r="BE16" s="7">
        <v>408889.22790546034</v>
      </c>
      <c r="BF16" s="9">
        <v>30167.673601409995</v>
      </c>
      <c r="BG16" s="9">
        <v>3.8036999999999999E-4</v>
      </c>
      <c r="BH16" s="9">
        <v>378718.53164293035</v>
      </c>
      <c r="BI16" s="11">
        <v>3.0222807500000002</v>
      </c>
      <c r="BJ16" s="7">
        <v>425878.61487676029</v>
      </c>
      <c r="BK16" s="9">
        <v>30559.51830064</v>
      </c>
      <c r="BL16" s="9">
        <v>3.8176999999999997E-4</v>
      </c>
      <c r="BM16" s="9">
        <v>395316.09687565028</v>
      </c>
      <c r="BN16" s="11">
        <v>2.9993187000000003</v>
      </c>
      <c r="BO16" s="27"/>
      <c r="BP16" s="27"/>
    </row>
    <row r="17" spans="1:68" ht="15.75" x14ac:dyDescent="0.25">
      <c r="A17" s="23" t="s">
        <v>10</v>
      </c>
      <c r="B17" s="7">
        <f t="shared" ref="B17:F17" si="19">B43+B68</f>
        <v>554369.48565479997</v>
      </c>
      <c r="C17" s="9">
        <f t="shared" si="19"/>
        <v>112671.93303846</v>
      </c>
      <c r="D17" s="9">
        <f t="shared" si="19"/>
        <v>802.90674074000003</v>
      </c>
      <c r="E17" s="9">
        <f t="shared" si="19"/>
        <v>421862.55716654001</v>
      </c>
      <c r="F17" s="11">
        <f t="shared" si="19"/>
        <v>19032.088709060001</v>
      </c>
      <c r="G17" s="7">
        <f t="shared" ref="G17:P17" si="20">G43+G68</f>
        <v>550910.42002227996</v>
      </c>
      <c r="H17" s="9">
        <f t="shared" si="20"/>
        <v>112652.20543217998</v>
      </c>
      <c r="I17" s="9">
        <f t="shared" si="20"/>
        <v>761.29247735000001</v>
      </c>
      <c r="J17" s="9">
        <f t="shared" si="20"/>
        <v>418685.92414276005</v>
      </c>
      <c r="K17" s="11">
        <f t="shared" si="20"/>
        <v>18810.99796999</v>
      </c>
      <c r="L17" s="7">
        <f t="shared" si="20"/>
        <v>548578.06738180004</v>
      </c>
      <c r="M17" s="9">
        <f t="shared" si="20"/>
        <v>109073.03288078</v>
      </c>
      <c r="N17" s="9">
        <f t="shared" si="20"/>
        <v>624.95106880999992</v>
      </c>
      <c r="O17" s="9">
        <f t="shared" si="20"/>
        <v>420923.45849792002</v>
      </c>
      <c r="P17" s="11">
        <f t="shared" si="20"/>
        <v>17956.624934290001</v>
      </c>
      <c r="Q17" s="7">
        <v>554874.71892596979</v>
      </c>
      <c r="R17" s="9">
        <v>104646.94162562997</v>
      </c>
      <c r="S17" s="9">
        <v>633.93088783999997</v>
      </c>
      <c r="T17" s="9">
        <v>431383.73076981987</v>
      </c>
      <c r="U17" s="11">
        <v>18210.115642680001</v>
      </c>
      <c r="V17" s="7">
        <v>557776.67966973013</v>
      </c>
      <c r="W17" s="9">
        <v>104037.20828384998</v>
      </c>
      <c r="X17" s="9">
        <v>634.82153622999999</v>
      </c>
      <c r="Y17" s="9">
        <v>434997.10128763004</v>
      </c>
      <c r="Z17" s="11">
        <v>18107.548562019998</v>
      </c>
      <c r="AA17" s="7">
        <v>564163.36000407941</v>
      </c>
      <c r="AB17" s="9">
        <v>95672.70150558</v>
      </c>
      <c r="AC17" s="9">
        <v>626.59886973999994</v>
      </c>
      <c r="AD17" s="9">
        <v>450538.76313584956</v>
      </c>
      <c r="AE17" s="11">
        <v>17325.296492909994</v>
      </c>
      <c r="AF17" s="7">
        <v>567853.16983289982</v>
      </c>
      <c r="AG17" s="9">
        <v>88744.531356649997</v>
      </c>
      <c r="AH17" s="9">
        <v>672.64029398000002</v>
      </c>
      <c r="AI17" s="9">
        <v>461526.92326964979</v>
      </c>
      <c r="AJ17" s="11">
        <v>16909.074912619999</v>
      </c>
      <c r="AK17" s="7">
        <v>580306.12303270993</v>
      </c>
      <c r="AL17" s="9">
        <v>83245.565538529961</v>
      </c>
      <c r="AM17" s="9">
        <v>739.93591199000014</v>
      </c>
      <c r="AN17" s="9">
        <v>480043.57610843005</v>
      </c>
      <c r="AO17" s="11">
        <v>16277.045473759999</v>
      </c>
      <c r="AP17" s="7">
        <v>596588.24190690974</v>
      </c>
      <c r="AQ17" s="9">
        <v>84862.849656329985</v>
      </c>
      <c r="AR17" s="9">
        <v>832.03416791000006</v>
      </c>
      <c r="AS17" s="9">
        <v>494341.10303154989</v>
      </c>
      <c r="AT17" s="11">
        <v>16552.255051120002</v>
      </c>
      <c r="AU17" s="7">
        <v>587113.29593023018</v>
      </c>
      <c r="AV17" s="9">
        <v>68311.841127820007</v>
      </c>
      <c r="AW17" s="9">
        <v>893.51978291</v>
      </c>
      <c r="AX17" s="9">
        <v>501116.27283856022</v>
      </c>
      <c r="AY17" s="11">
        <v>16791.662180940002</v>
      </c>
      <c r="AZ17" s="7">
        <v>592855.40614493995</v>
      </c>
      <c r="BA17" s="9">
        <v>64215.500744969999</v>
      </c>
      <c r="BB17" s="9">
        <v>271.37194506999998</v>
      </c>
      <c r="BC17" s="9">
        <v>511276.24934715993</v>
      </c>
      <c r="BD17" s="11">
        <v>17092.284107739997</v>
      </c>
      <c r="BE17" s="7">
        <v>607913.00895005011</v>
      </c>
      <c r="BF17" s="9">
        <v>67355.561394879987</v>
      </c>
      <c r="BG17" s="9">
        <v>295.88763044999996</v>
      </c>
      <c r="BH17" s="9">
        <v>524657.47862344002</v>
      </c>
      <c r="BI17" s="11">
        <v>15604.081301279999</v>
      </c>
      <c r="BJ17" s="7">
        <v>649933.18158272002</v>
      </c>
      <c r="BK17" s="9">
        <v>89248.781926220006</v>
      </c>
      <c r="BL17" s="9">
        <v>291.15548749999999</v>
      </c>
      <c r="BM17" s="9">
        <v>544883.85679520993</v>
      </c>
      <c r="BN17" s="11">
        <v>15509.387373790001</v>
      </c>
      <c r="BO17" s="27"/>
      <c r="BP17" s="27"/>
    </row>
    <row r="18" spans="1:68" ht="15.75" x14ac:dyDescent="0.25">
      <c r="A18" s="23" t="s">
        <v>26</v>
      </c>
      <c r="B18" s="7">
        <f t="shared" ref="B18:F18" si="21">B44+B69</f>
        <v>1172100.96129019</v>
      </c>
      <c r="C18" s="9">
        <f t="shared" si="21"/>
        <v>116067.00240588</v>
      </c>
      <c r="D18" s="9">
        <f t="shared" si="21"/>
        <v>30132.557685900003</v>
      </c>
      <c r="E18" s="9">
        <f t="shared" si="21"/>
        <v>974782.64774994995</v>
      </c>
      <c r="F18" s="11">
        <f t="shared" si="21"/>
        <v>51118.753448460004</v>
      </c>
      <c r="G18" s="7">
        <f t="shared" ref="G18:P18" si="22">G44+G69</f>
        <v>1165193.3791057998</v>
      </c>
      <c r="H18" s="9">
        <f t="shared" si="22"/>
        <v>110292.08461766002</v>
      </c>
      <c r="I18" s="9">
        <f t="shared" si="22"/>
        <v>29229.95271745</v>
      </c>
      <c r="J18" s="9">
        <f t="shared" si="22"/>
        <v>974796.29729709961</v>
      </c>
      <c r="K18" s="11">
        <f t="shared" si="22"/>
        <v>50875.044473589995</v>
      </c>
      <c r="L18" s="7">
        <f t="shared" si="22"/>
        <v>1167684.6366711399</v>
      </c>
      <c r="M18" s="9">
        <f t="shared" si="22"/>
        <v>110999.10778132</v>
      </c>
      <c r="N18" s="9">
        <f t="shared" si="22"/>
        <v>27554.494023790001</v>
      </c>
      <c r="O18" s="9">
        <f t="shared" si="22"/>
        <v>979858.82312542992</v>
      </c>
      <c r="P18" s="11">
        <f t="shared" si="22"/>
        <v>49272.211740600003</v>
      </c>
      <c r="Q18" s="7">
        <v>1146429.9833971402</v>
      </c>
      <c r="R18" s="9">
        <v>102960.71305268</v>
      </c>
      <c r="S18" s="9">
        <v>27161.480389460005</v>
      </c>
      <c r="T18" s="9">
        <v>967135.14620993019</v>
      </c>
      <c r="U18" s="11">
        <v>49172.643745070003</v>
      </c>
      <c r="V18" s="7">
        <v>1168122.3542943005</v>
      </c>
      <c r="W18" s="9">
        <v>102034.04116139997</v>
      </c>
      <c r="X18" s="9">
        <v>26507.38685391</v>
      </c>
      <c r="Y18" s="9">
        <v>991800.82647570048</v>
      </c>
      <c r="Z18" s="11">
        <v>47780.099803290002</v>
      </c>
      <c r="AA18" s="7">
        <v>1190450.8768390194</v>
      </c>
      <c r="AB18" s="9">
        <v>99332.016585420017</v>
      </c>
      <c r="AC18" s="9">
        <v>24683.67203329</v>
      </c>
      <c r="AD18" s="9">
        <v>1020725.8866319795</v>
      </c>
      <c r="AE18" s="11">
        <v>45709.301588330003</v>
      </c>
      <c r="AF18" s="7">
        <v>1217746.5744122297</v>
      </c>
      <c r="AG18" s="9">
        <v>98402.251266959996</v>
      </c>
      <c r="AH18" s="9">
        <v>23397.106078860001</v>
      </c>
      <c r="AI18" s="9">
        <v>1051602.05398249</v>
      </c>
      <c r="AJ18" s="11">
        <v>44345.163083919993</v>
      </c>
      <c r="AK18" s="7">
        <v>1250204.9026736498</v>
      </c>
      <c r="AL18" s="9">
        <v>92637.962175499983</v>
      </c>
      <c r="AM18" s="9">
        <v>58.960515819999998</v>
      </c>
      <c r="AN18" s="9">
        <v>1091126.6259414698</v>
      </c>
      <c r="AO18" s="11">
        <v>66381.354040859995</v>
      </c>
      <c r="AP18" s="7">
        <v>1295671.0851654396</v>
      </c>
      <c r="AQ18" s="9">
        <v>90706.588968740019</v>
      </c>
      <c r="AR18" s="9">
        <v>60.250082480000003</v>
      </c>
      <c r="AS18" s="9">
        <v>1125278.3330185097</v>
      </c>
      <c r="AT18" s="11">
        <v>79625.913095709984</v>
      </c>
      <c r="AU18" s="7">
        <v>1327333.5714511494</v>
      </c>
      <c r="AV18" s="9">
        <v>88415.696479690028</v>
      </c>
      <c r="AW18" s="9">
        <v>62.312056670000004</v>
      </c>
      <c r="AX18" s="9">
        <v>1156721.3340401496</v>
      </c>
      <c r="AY18" s="11">
        <v>82134.228874640001</v>
      </c>
      <c r="AZ18" s="7">
        <v>1349037.3331084293</v>
      </c>
      <c r="BA18" s="9">
        <v>86201.310698570014</v>
      </c>
      <c r="BB18" s="9">
        <v>61.6802074</v>
      </c>
      <c r="BC18" s="9">
        <v>1181543.0854048198</v>
      </c>
      <c r="BD18" s="11">
        <v>81231.256797639988</v>
      </c>
      <c r="BE18" s="7">
        <v>1379513.7577940088</v>
      </c>
      <c r="BF18" s="9">
        <v>82475.749495369993</v>
      </c>
      <c r="BG18" s="9">
        <v>60.156323460000003</v>
      </c>
      <c r="BH18" s="9">
        <v>1217823.3863275291</v>
      </c>
      <c r="BI18" s="11">
        <v>79154.465647649995</v>
      </c>
      <c r="BJ18" s="7">
        <v>1429597.9078272991</v>
      </c>
      <c r="BK18" s="9">
        <v>105168.29816393</v>
      </c>
      <c r="BL18" s="9">
        <v>2.3488700000000001E-2</v>
      </c>
      <c r="BM18" s="9">
        <v>1245924.9356507794</v>
      </c>
      <c r="BN18" s="11">
        <v>78504.650523889999</v>
      </c>
      <c r="BO18" s="27"/>
      <c r="BP18" s="27"/>
    </row>
    <row r="19" spans="1:68" ht="15.75" x14ac:dyDescent="0.25">
      <c r="A19" s="23" t="s">
        <v>11</v>
      </c>
      <c r="B19" s="7">
        <f t="shared" ref="B19:F19" si="23">B45+B70</f>
        <v>543466.94163704023</v>
      </c>
      <c r="C19" s="9">
        <f t="shared" si="23"/>
        <v>100987.16726168001</v>
      </c>
      <c r="D19" s="9">
        <f t="shared" si="23"/>
        <v>810.20432746999995</v>
      </c>
      <c r="E19" s="9">
        <f t="shared" si="23"/>
        <v>441662.21724300011</v>
      </c>
      <c r="F19" s="11">
        <f t="shared" si="23"/>
        <v>7.3528048899999998</v>
      </c>
      <c r="G19" s="7">
        <f t="shared" ref="G19:P19" si="24">G45+G70</f>
        <v>539960.48304573004</v>
      </c>
      <c r="H19" s="9">
        <f t="shared" si="24"/>
        <v>99930.06058814998</v>
      </c>
      <c r="I19" s="9">
        <f t="shared" si="24"/>
        <v>764.27741092999997</v>
      </c>
      <c r="J19" s="9">
        <f t="shared" si="24"/>
        <v>439258.82903861004</v>
      </c>
      <c r="K19" s="11">
        <f t="shared" si="24"/>
        <v>7.3160080400000007</v>
      </c>
      <c r="L19" s="7">
        <f t="shared" si="24"/>
        <v>542885.78414482018</v>
      </c>
      <c r="M19" s="9">
        <f t="shared" si="24"/>
        <v>99310.929398339984</v>
      </c>
      <c r="N19" s="9">
        <f t="shared" si="24"/>
        <v>628.37354674999995</v>
      </c>
      <c r="O19" s="9">
        <f t="shared" si="24"/>
        <v>442939.39981114015</v>
      </c>
      <c r="P19" s="11">
        <f t="shared" si="24"/>
        <v>7.0813885899999995</v>
      </c>
      <c r="Q19" s="7">
        <v>552247.92551409965</v>
      </c>
      <c r="R19" s="9">
        <v>94286.514787380002</v>
      </c>
      <c r="S19" s="9">
        <v>14.811104569999999</v>
      </c>
      <c r="T19" s="9">
        <v>457938.70364946959</v>
      </c>
      <c r="U19" s="11">
        <v>7.8959726799999999</v>
      </c>
      <c r="V19" s="7">
        <v>565391.60405414982</v>
      </c>
      <c r="W19" s="9">
        <v>89673.575836069998</v>
      </c>
      <c r="X19" s="9">
        <v>1.2703963300000001</v>
      </c>
      <c r="Y19" s="9">
        <v>475701.82084113982</v>
      </c>
      <c r="Z19" s="11">
        <v>14.936980609999999</v>
      </c>
      <c r="AA19" s="7">
        <v>584880.75983266986</v>
      </c>
      <c r="AB19" s="9">
        <v>90029.72512576</v>
      </c>
      <c r="AC19" s="9">
        <v>1.2056664099999999</v>
      </c>
      <c r="AD19" s="9">
        <v>494835.06713345001</v>
      </c>
      <c r="AE19" s="11">
        <v>14.761907050000003</v>
      </c>
      <c r="AF19" s="7">
        <v>596749.92854518979</v>
      </c>
      <c r="AG19" s="9">
        <v>88438.043120720002</v>
      </c>
      <c r="AH19" s="9">
        <v>1.2111438600000002</v>
      </c>
      <c r="AI19" s="9">
        <v>508295.77208979987</v>
      </c>
      <c r="AJ19" s="11">
        <v>14.90219081</v>
      </c>
      <c r="AK19" s="7">
        <v>610454.84172679996</v>
      </c>
      <c r="AL19" s="9">
        <v>80319.460099119999</v>
      </c>
      <c r="AM19" s="9">
        <v>0.58554217000000008</v>
      </c>
      <c r="AN19" s="9">
        <v>530120.10491666989</v>
      </c>
      <c r="AO19" s="11">
        <v>14.69116884</v>
      </c>
      <c r="AP19" s="7">
        <v>621543.76530046016</v>
      </c>
      <c r="AQ19" s="9">
        <v>75267.029369899989</v>
      </c>
      <c r="AR19" s="9">
        <v>0.47341726000000001</v>
      </c>
      <c r="AS19" s="9">
        <v>546261.13186375028</v>
      </c>
      <c r="AT19" s="11">
        <v>15.130649550000001</v>
      </c>
      <c r="AU19" s="7">
        <v>626634.33900256001</v>
      </c>
      <c r="AV19" s="9">
        <v>68628.916198489998</v>
      </c>
      <c r="AW19" s="9">
        <v>0.46563904</v>
      </c>
      <c r="AX19" s="9">
        <v>557989.34160148015</v>
      </c>
      <c r="AY19" s="11">
        <v>15.615563550000001</v>
      </c>
      <c r="AZ19" s="7">
        <v>635635.92049197992</v>
      </c>
      <c r="BA19" s="9">
        <v>65449.895759320003</v>
      </c>
      <c r="BB19" s="9">
        <v>0.46209455999999999</v>
      </c>
      <c r="BC19" s="9">
        <v>570179.18988593004</v>
      </c>
      <c r="BD19" s="11">
        <v>6.37275217</v>
      </c>
      <c r="BE19" s="7">
        <v>650264.46712463989</v>
      </c>
      <c r="BF19" s="9">
        <v>61023.72649151001</v>
      </c>
      <c r="BG19" s="9">
        <v>1.38741552</v>
      </c>
      <c r="BH19" s="9">
        <v>589233.13678232988</v>
      </c>
      <c r="BI19" s="11">
        <v>6.2164352800000016</v>
      </c>
      <c r="BJ19" s="7">
        <v>674547.24969643948</v>
      </c>
      <c r="BK19" s="9">
        <v>65420.121883389998</v>
      </c>
      <c r="BL19" s="9">
        <v>0.37495787000000003</v>
      </c>
      <c r="BM19" s="9">
        <v>609120.58293641941</v>
      </c>
      <c r="BN19" s="11">
        <v>6.1699187600000007</v>
      </c>
      <c r="BO19" s="27"/>
      <c r="BP19" s="27"/>
    </row>
    <row r="20" spans="1:68" ht="15.75" x14ac:dyDescent="0.25">
      <c r="A20" s="23" t="s">
        <v>12</v>
      </c>
      <c r="B20" s="7">
        <f t="shared" ref="B20:F20" si="25">B46+B71</f>
        <v>436018.24245310982</v>
      </c>
      <c r="C20" s="9">
        <f t="shared" si="25"/>
        <v>40133.387937390005</v>
      </c>
      <c r="D20" s="9">
        <f t="shared" si="25"/>
        <v>0.34326780000000001</v>
      </c>
      <c r="E20" s="9">
        <f t="shared" si="25"/>
        <v>394959.19601581991</v>
      </c>
      <c r="F20" s="11">
        <f t="shared" si="25"/>
        <v>925.3152321</v>
      </c>
      <c r="G20" s="7">
        <f t="shared" ref="G20:P20" si="26">G46+G71</f>
        <v>435141.86889609002</v>
      </c>
      <c r="H20" s="9">
        <f t="shared" si="26"/>
        <v>40295.922570530005</v>
      </c>
      <c r="I20" s="9">
        <f t="shared" si="26"/>
        <v>0.11318415000000001</v>
      </c>
      <c r="J20" s="9">
        <f t="shared" si="26"/>
        <v>393924.72122654994</v>
      </c>
      <c r="K20" s="11">
        <f t="shared" si="26"/>
        <v>921.11191485999996</v>
      </c>
      <c r="L20" s="7">
        <f t="shared" si="26"/>
        <v>437788.64576384006</v>
      </c>
      <c r="M20" s="9">
        <f t="shared" si="26"/>
        <v>40328.359384779993</v>
      </c>
      <c r="N20" s="9">
        <f t="shared" si="26"/>
        <v>0.10957364</v>
      </c>
      <c r="O20" s="9">
        <f t="shared" si="26"/>
        <v>396568.5221275501</v>
      </c>
      <c r="P20" s="11">
        <f t="shared" si="26"/>
        <v>891.65467787</v>
      </c>
      <c r="Q20" s="7">
        <v>443414.69219407026</v>
      </c>
      <c r="R20" s="9">
        <v>37993.071330019993</v>
      </c>
      <c r="S20" s="9">
        <v>0.11102128</v>
      </c>
      <c r="T20" s="9">
        <v>404518.0783633503</v>
      </c>
      <c r="U20" s="11">
        <v>903.43147941999996</v>
      </c>
      <c r="V20" s="7">
        <v>451853.12354908016</v>
      </c>
      <c r="W20" s="9">
        <v>36175.164542390004</v>
      </c>
      <c r="X20" s="9">
        <v>6.7987210000000006E-2</v>
      </c>
      <c r="Y20" s="9">
        <v>414771.09993411013</v>
      </c>
      <c r="Z20" s="11">
        <v>906.79108537000002</v>
      </c>
      <c r="AA20" s="7">
        <v>461873.64928462013</v>
      </c>
      <c r="AB20" s="9">
        <v>34555.96307641999</v>
      </c>
      <c r="AC20" s="9">
        <v>627.44876835000002</v>
      </c>
      <c r="AD20" s="9">
        <v>425793.96648308012</v>
      </c>
      <c r="AE20" s="11">
        <v>896.27095677</v>
      </c>
      <c r="AF20" s="7">
        <v>472479.78527855</v>
      </c>
      <c r="AG20" s="9">
        <v>34560.657467369994</v>
      </c>
      <c r="AH20" s="9">
        <v>633.58142077999992</v>
      </c>
      <c r="AI20" s="9">
        <v>436380.51532653999</v>
      </c>
      <c r="AJ20" s="11">
        <v>905.03106386000002</v>
      </c>
      <c r="AK20" s="7">
        <v>493379.13936927996</v>
      </c>
      <c r="AL20" s="9">
        <v>33161.289326400001</v>
      </c>
      <c r="AM20" s="9">
        <v>1182.15195997</v>
      </c>
      <c r="AN20" s="9">
        <v>458143.54717651004</v>
      </c>
      <c r="AO20" s="11">
        <v>892.15090639999994</v>
      </c>
      <c r="AP20" s="7">
        <v>504905.07397972984</v>
      </c>
      <c r="AQ20" s="9">
        <v>32948.722754479997</v>
      </c>
      <c r="AR20" s="9">
        <v>1180.12068675</v>
      </c>
      <c r="AS20" s="9">
        <v>469856.83929906989</v>
      </c>
      <c r="AT20" s="11">
        <v>919.39123942999993</v>
      </c>
      <c r="AU20" s="7">
        <v>516579.81758591015</v>
      </c>
      <c r="AV20" s="9">
        <v>34099.057718950004</v>
      </c>
      <c r="AW20" s="9">
        <v>1252.4831504200001</v>
      </c>
      <c r="AX20" s="9">
        <v>480279.32511575019</v>
      </c>
      <c r="AY20" s="11">
        <v>948.95160078999993</v>
      </c>
      <c r="AZ20" s="7">
        <v>523784.47890152986</v>
      </c>
      <c r="BA20" s="9">
        <v>34245.434626550006</v>
      </c>
      <c r="BB20" s="9">
        <v>1075.96843549</v>
      </c>
      <c r="BC20" s="9">
        <v>487523.7243560598</v>
      </c>
      <c r="BD20" s="11">
        <v>939.35148342999992</v>
      </c>
      <c r="BE20" s="7">
        <v>536501.98693426012</v>
      </c>
      <c r="BF20" s="9">
        <v>33248.269650400005</v>
      </c>
      <c r="BG20" s="9">
        <v>1049.32523302</v>
      </c>
      <c r="BH20" s="9">
        <v>501288.30085177004</v>
      </c>
      <c r="BI20" s="11">
        <v>916.09119907000002</v>
      </c>
      <c r="BJ20" s="7">
        <v>553136.8843394398</v>
      </c>
      <c r="BK20" s="9">
        <v>33770.089731219996</v>
      </c>
      <c r="BL20" s="9">
        <v>1041.35292054</v>
      </c>
      <c r="BM20" s="9">
        <v>518325.4305736798</v>
      </c>
      <c r="BN20" s="11">
        <v>1.1114000000000001E-2</v>
      </c>
      <c r="BO20" s="27"/>
      <c r="BP20" s="27"/>
    </row>
    <row r="21" spans="1:68" ht="15.75" x14ac:dyDescent="0.25">
      <c r="A21" s="23" t="s">
        <v>13</v>
      </c>
      <c r="B21" s="7">
        <f t="shared" ref="B21:F21" si="27">B47+B72</f>
        <v>627942.47145084012</v>
      </c>
      <c r="C21" s="9">
        <f t="shared" si="27"/>
        <v>56479.481199420006</v>
      </c>
      <c r="D21" s="9">
        <f t="shared" si="27"/>
        <v>1670.3638537900001</v>
      </c>
      <c r="E21" s="9">
        <f t="shared" si="27"/>
        <v>563720.69357670005</v>
      </c>
      <c r="F21" s="11">
        <f t="shared" si="27"/>
        <v>6071.932820930002</v>
      </c>
      <c r="G21" s="7">
        <f t="shared" ref="G21:P21" si="28">G47+G72</f>
        <v>627968.99741081009</v>
      </c>
      <c r="H21" s="9">
        <f t="shared" si="28"/>
        <v>59377.877383739993</v>
      </c>
      <c r="I21" s="9">
        <f t="shared" si="28"/>
        <v>9.2100000000000016E-6</v>
      </c>
      <c r="J21" s="9">
        <f t="shared" si="28"/>
        <v>562572.89221965009</v>
      </c>
      <c r="K21" s="11">
        <f t="shared" si="28"/>
        <v>6018.2277982100004</v>
      </c>
      <c r="L21" s="7">
        <f t="shared" si="28"/>
        <v>631210.33515808999</v>
      </c>
      <c r="M21" s="9">
        <f t="shared" si="28"/>
        <v>59846.449226500015</v>
      </c>
      <c r="N21" s="9">
        <f t="shared" si="28"/>
        <v>37.76556824</v>
      </c>
      <c r="O21" s="9">
        <f t="shared" si="28"/>
        <v>567414.56294930994</v>
      </c>
      <c r="P21" s="11">
        <f t="shared" si="28"/>
        <v>3911.5574140399995</v>
      </c>
      <c r="Q21" s="7">
        <v>640056.03259021998</v>
      </c>
      <c r="R21" s="9">
        <v>53786.827249219998</v>
      </c>
      <c r="S21" s="9">
        <v>6.1757920000000001E-2</v>
      </c>
      <c r="T21" s="9">
        <v>582983.95103838993</v>
      </c>
      <c r="U21" s="11">
        <v>3285.19254469</v>
      </c>
      <c r="V21" s="7">
        <v>651874.26879400969</v>
      </c>
      <c r="W21" s="9">
        <v>50555.823665629992</v>
      </c>
      <c r="X21" s="9">
        <v>0.62660241000000005</v>
      </c>
      <c r="Y21" s="9">
        <v>598515.15949157963</v>
      </c>
      <c r="Z21" s="11">
        <v>2802.6590343900002</v>
      </c>
      <c r="AA21" s="7">
        <v>671663.02394336008</v>
      </c>
      <c r="AB21" s="9">
        <v>48647.224867789992</v>
      </c>
      <c r="AC21" s="9">
        <v>0.62869427</v>
      </c>
      <c r="AD21" s="9">
        <v>620262.99312630005</v>
      </c>
      <c r="AE21" s="11">
        <v>2752.1772550000001</v>
      </c>
      <c r="AF21" s="7">
        <v>673172.22159962007</v>
      </c>
      <c r="AG21" s="9">
        <v>43337.296014370004</v>
      </c>
      <c r="AH21" s="9">
        <v>2263.3797959899998</v>
      </c>
      <c r="AI21" s="9">
        <v>624887.79752484011</v>
      </c>
      <c r="AJ21" s="11">
        <v>2683.7482644199995</v>
      </c>
      <c r="AK21" s="7">
        <v>695142.52458215074</v>
      </c>
      <c r="AL21" s="9">
        <v>41886.621279070008</v>
      </c>
      <c r="AM21" s="9">
        <v>2230.42579682</v>
      </c>
      <c r="AN21" s="9">
        <v>648425.2662840609</v>
      </c>
      <c r="AO21" s="11">
        <v>2600.2112222000001</v>
      </c>
      <c r="AP21" s="7">
        <v>707788.4511597699</v>
      </c>
      <c r="AQ21" s="9">
        <v>40918.079032820009</v>
      </c>
      <c r="AR21" s="9">
        <v>919.38449001999993</v>
      </c>
      <c r="AS21" s="9">
        <v>663326.15643885999</v>
      </c>
      <c r="AT21" s="11">
        <v>2624.83119807</v>
      </c>
      <c r="AU21" s="7">
        <v>725273.85990293953</v>
      </c>
      <c r="AV21" s="9">
        <v>40348.76789789</v>
      </c>
      <c r="AW21" s="9">
        <v>2372.3538631300003</v>
      </c>
      <c r="AX21" s="9">
        <v>679863.84946982958</v>
      </c>
      <c r="AY21" s="11">
        <v>2688.88867209</v>
      </c>
      <c r="AZ21" s="7">
        <v>799885.64508318971</v>
      </c>
      <c r="BA21" s="9">
        <v>40347.31015574999</v>
      </c>
      <c r="BB21" s="9">
        <v>2066.5514700399999</v>
      </c>
      <c r="BC21" s="9">
        <v>694253.61854948965</v>
      </c>
      <c r="BD21" s="11">
        <v>63218.164907910003</v>
      </c>
      <c r="BE21" s="7">
        <v>822384.10952295002</v>
      </c>
      <c r="BF21" s="9">
        <v>38885.767322920001</v>
      </c>
      <c r="BG21" s="9">
        <v>2290.2021997299998</v>
      </c>
      <c r="BH21" s="9">
        <v>717887.01896376011</v>
      </c>
      <c r="BI21" s="11">
        <v>63321.121036540011</v>
      </c>
      <c r="BJ21" s="7">
        <v>838481.07451839978</v>
      </c>
      <c r="BK21" s="9">
        <v>36603.618066740004</v>
      </c>
      <c r="BL21" s="9">
        <v>2152.3437693600004</v>
      </c>
      <c r="BM21" s="9">
        <v>736758.35039049981</v>
      </c>
      <c r="BN21" s="11">
        <v>62966.762291800005</v>
      </c>
      <c r="BO21" s="27"/>
      <c r="BP21" s="27"/>
    </row>
    <row r="22" spans="1:68" ht="15.75" x14ac:dyDescent="0.25">
      <c r="A22" s="23" t="s">
        <v>14</v>
      </c>
      <c r="B22" s="7">
        <f t="shared" ref="B22:F22" si="29">B48+B73</f>
        <v>568090.39753756986</v>
      </c>
      <c r="C22" s="9">
        <f t="shared" si="29"/>
        <v>72600.122541620018</v>
      </c>
      <c r="D22" s="9">
        <f t="shared" si="29"/>
        <v>2.2620000000000002E-4</v>
      </c>
      <c r="E22" s="9">
        <f t="shared" si="29"/>
        <v>494929.10514267982</v>
      </c>
      <c r="F22" s="11">
        <f t="shared" si="29"/>
        <v>561.16962706999993</v>
      </c>
      <c r="G22" s="7">
        <f t="shared" ref="G22:P22" si="30">G48+G73</f>
        <v>562642.17303107004</v>
      </c>
      <c r="H22" s="9">
        <f t="shared" si="30"/>
        <v>67426.070066200002</v>
      </c>
      <c r="I22" s="9">
        <f t="shared" si="30"/>
        <v>0</v>
      </c>
      <c r="J22" s="9">
        <f t="shared" si="30"/>
        <v>494657.64924963011</v>
      </c>
      <c r="K22" s="11">
        <f t="shared" si="30"/>
        <v>558.45371523999995</v>
      </c>
      <c r="L22" s="7">
        <f t="shared" si="30"/>
        <v>569373.23545647995</v>
      </c>
      <c r="M22" s="9">
        <f t="shared" si="30"/>
        <v>69353.112223750009</v>
      </c>
      <c r="N22" s="9">
        <f t="shared" si="30"/>
        <v>0</v>
      </c>
      <c r="O22" s="9">
        <f t="shared" si="30"/>
        <v>499488.90688869997</v>
      </c>
      <c r="P22" s="11">
        <f t="shared" si="30"/>
        <v>531.21634402999996</v>
      </c>
      <c r="Q22" s="7">
        <v>578170.78734810988</v>
      </c>
      <c r="R22" s="9">
        <v>65203.854580530002</v>
      </c>
      <c r="S22" s="9">
        <v>0</v>
      </c>
      <c r="T22" s="9">
        <v>512438.10980848985</v>
      </c>
      <c r="U22" s="11">
        <v>528.82295908999993</v>
      </c>
      <c r="V22" s="7">
        <v>590541.03516131965</v>
      </c>
      <c r="W22" s="9">
        <v>62235.149700289992</v>
      </c>
      <c r="X22" s="9">
        <v>453.42542791000005</v>
      </c>
      <c r="Y22" s="9">
        <v>527322.05883235973</v>
      </c>
      <c r="Z22" s="11">
        <v>530.40120075999994</v>
      </c>
      <c r="AA22" s="7">
        <v>602332.23954966001</v>
      </c>
      <c r="AB22" s="9">
        <v>61798.637730309994</v>
      </c>
      <c r="AC22" s="9">
        <v>448.16497049000003</v>
      </c>
      <c r="AD22" s="9">
        <v>539561.18930456007</v>
      </c>
      <c r="AE22" s="11">
        <v>524.24754429999996</v>
      </c>
      <c r="AF22" s="7">
        <v>616725.8138879399</v>
      </c>
      <c r="AG22" s="9">
        <v>62226.599058679996</v>
      </c>
      <c r="AH22" s="9">
        <v>452.54605587000003</v>
      </c>
      <c r="AI22" s="9">
        <v>553517.41872010997</v>
      </c>
      <c r="AJ22" s="11">
        <v>529.25005327999997</v>
      </c>
      <c r="AK22" s="7">
        <v>632895.15475545963</v>
      </c>
      <c r="AL22" s="9">
        <v>59192.053470170002</v>
      </c>
      <c r="AM22" s="9">
        <v>446.1105359</v>
      </c>
      <c r="AN22" s="9">
        <v>572841.72998213966</v>
      </c>
      <c r="AO22" s="11">
        <v>415.26076725000007</v>
      </c>
      <c r="AP22" s="7">
        <v>650117.35618399933</v>
      </c>
      <c r="AQ22" s="9">
        <v>58817.353935129999</v>
      </c>
      <c r="AR22" s="9">
        <v>459.69918932999997</v>
      </c>
      <c r="AS22" s="9">
        <v>590779.52587067941</v>
      </c>
      <c r="AT22" s="11">
        <v>60.777188860000003</v>
      </c>
      <c r="AU22" s="7">
        <v>661169.60560287954</v>
      </c>
      <c r="AV22" s="9">
        <v>57144.552343410003</v>
      </c>
      <c r="AW22" s="9">
        <v>734.91626220000001</v>
      </c>
      <c r="AX22" s="9">
        <v>603227.52801364963</v>
      </c>
      <c r="AY22" s="11">
        <v>62.608983620000004</v>
      </c>
      <c r="AZ22" s="7">
        <v>677152.9204483201</v>
      </c>
      <c r="BA22" s="9">
        <v>59342.654010440012</v>
      </c>
      <c r="BB22" s="9">
        <v>940.54707069000006</v>
      </c>
      <c r="BC22" s="9">
        <v>616808.55779529014</v>
      </c>
      <c r="BD22" s="11">
        <v>61.161571900000006</v>
      </c>
      <c r="BE22" s="7">
        <v>696583.32847107004</v>
      </c>
      <c r="BF22" s="9">
        <v>59760.914805550019</v>
      </c>
      <c r="BG22" s="9">
        <v>9.1058300000000005E-3</v>
      </c>
      <c r="BH22" s="9">
        <v>636762.75729822007</v>
      </c>
      <c r="BI22" s="11">
        <v>59.647261469999997</v>
      </c>
      <c r="BJ22" s="7">
        <v>713122.53729593032</v>
      </c>
      <c r="BK22" s="9">
        <v>62047.862636279999</v>
      </c>
      <c r="BL22" s="9">
        <v>1.6514169999999998E-2</v>
      </c>
      <c r="BM22" s="9">
        <v>651015.46397470019</v>
      </c>
      <c r="BN22" s="11">
        <v>59.19417078</v>
      </c>
      <c r="BO22" s="27"/>
      <c r="BP22" s="27"/>
    </row>
    <row r="23" spans="1:68" ht="15.75" x14ac:dyDescent="0.25">
      <c r="A23" s="23" t="s">
        <v>15</v>
      </c>
      <c r="B23" s="7">
        <f t="shared" ref="B23:F23" si="31">B49+B74</f>
        <v>263018.22531319998</v>
      </c>
      <c r="C23" s="9">
        <f t="shared" si="31"/>
        <v>39838.03414032</v>
      </c>
      <c r="D23" s="9">
        <f t="shared" si="31"/>
        <v>3396.4417640900001</v>
      </c>
      <c r="E23" s="9">
        <f t="shared" si="31"/>
        <v>219561.63857970998</v>
      </c>
      <c r="F23" s="11">
        <f t="shared" si="31"/>
        <v>222.11082908000003</v>
      </c>
      <c r="G23" s="7">
        <f t="shared" ref="G23:P23" si="32">G49+G74</f>
        <v>261795.94774828001</v>
      </c>
      <c r="H23" s="9">
        <f t="shared" si="32"/>
        <v>41049.222309889999</v>
      </c>
      <c r="I23" s="9">
        <f t="shared" si="32"/>
        <v>3395.6463705499996</v>
      </c>
      <c r="J23" s="9">
        <f t="shared" si="32"/>
        <v>217132.54061842</v>
      </c>
      <c r="K23" s="11">
        <f t="shared" si="32"/>
        <v>218.53844942000001</v>
      </c>
      <c r="L23" s="7">
        <f t="shared" si="32"/>
        <v>262550.57619534002</v>
      </c>
      <c r="M23" s="9">
        <f t="shared" si="32"/>
        <v>41512.621525219998</v>
      </c>
      <c r="N23" s="9">
        <f t="shared" si="32"/>
        <v>3231.00446457</v>
      </c>
      <c r="O23" s="9">
        <f t="shared" si="32"/>
        <v>217612.52400589001</v>
      </c>
      <c r="P23" s="11">
        <f t="shared" si="32"/>
        <v>194.42619966000001</v>
      </c>
      <c r="Q23" s="7">
        <v>271937.97712335997</v>
      </c>
      <c r="R23" s="9">
        <v>40048.012515329996</v>
      </c>
      <c r="S23" s="9">
        <v>3228.9688550299998</v>
      </c>
      <c r="T23" s="9">
        <v>228280.79041169997</v>
      </c>
      <c r="U23" s="11">
        <v>380.20534130000004</v>
      </c>
      <c r="V23" s="7">
        <v>276183.4525069801</v>
      </c>
      <c r="W23" s="9">
        <v>37691.116502420009</v>
      </c>
      <c r="X23" s="9">
        <v>3053.62110876</v>
      </c>
      <c r="Y23" s="9">
        <v>235047.38073256006</v>
      </c>
      <c r="Z23" s="11">
        <v>391.33416324000001</v>
      </c>
      <c r="AA23" s="7">
        <v>282396.07571819</v>
      </c>
      <c r="AB23" s="9">
        <v>37537.314577709993</v>
      </c>
      <c r="AC23" s="9">
        <v>2340.438697</v>
      </c>
      <c r="AD23" s="9">
        <v>242091.97099276001</v>
      </c>
      <c r="AE23" s="11">
        <v>426.35145071999995</v>
      </c>
      <c r="AF23" s="7">
        <v>290996.95404833986</v>
      </c>
      <c r="AG23" s="9">
        <v>38458.762039040004</v>
      </c>
      <c r="AH23" s="9">
        <v>2102.1625324500001</v>
      </c>
      <c r="AI23" s="9">
        <v>249948.19397607984</v>
      </c>
      <c r="AJ23" s="11">
        <v>487.83550077000007</v>
      </c>
      <c r="AK23" s="7">
        <v>293682.54645268008</v>
      </c>
      <c r="AL23" s="9">
        <v>33422.415657209996</v>
      </c>
      <c r="AM23" s="9">
        <v>1524.5541114099999</v>
      </c>
      <c r="AN23" s="9">
        <v>258252.0084261201</v>
      </c>
      <c r="AO23" s="11">
        <v>483.56825793999991</v>
      </c>
      <c r="AP23" s="7">
        <v>300469.24235227995</v>
      </c>
      <c r="AQ23" s="9">
        <v>32429.51065203</v>
      </c>
      <c r="AR23" s="9">
        <v>2621.2849332799997</v>
      </c>
      <c r="AS23" s="9">
        <v>264921.72085123003</v>
      </c>
      <c r="AT23" s="11">
        <v>496.72591574</v>
      </c>
      <c r="AU23" s="7">
        <v>302956.55157367</v>
      </c>
      <c r="AV23" s="9">
        <v>29665.689447689998</v>
      </c>
      <c r="AW23" s="9">
        <v>2809.2213205500002</v>
      </c>
      <c r="AX23" s="9">
        <v>269987.86110807996</v>
      </c>
      <c r="AY23" s="11">
        <v>493.77969735000005</v>
      </c>
      <c r="AZ23" s="7">
        <v>307128.37265139993</v>
      </c>
      <c r="BA23" s="9">
        <v>28010.392284459995</v>
      </c>
      <c r="BB23" s="9">
        <v>2553.4311866099997</v>
      </c>
      <c r="BC23" s="9">
        <v>275975.84801343991</v>
      </c>
      <c r="BD23" s="11">
        <v>588.70116688999997</v>
      </c>
      <c r="BE23" s="7">
        <v>317580.74915058009</v>
      </c>
      <c r="BF23" s="9">
        <v>24555.667185729999</v>
      </c>
      <c r="BG23" s="9">
        <v>2455.7196020699998</v>
      </c>
      <c r="BH23" s="9">
        <v>289836.42617151007</v>
      </c>
      <c r="BI23" s="11">
        <v>732.93619126999988</v>
      </c>
      <c r="BJ23" s="7">
        <v>327775.05106032989</v>
      </c>
      <c r="BK23" s="9">
        <v>25617.686658949999</v>
      </c>
      <c r="BL23" s="9">
        <v>2655.7169373599995</v>
      </c>
      <c r="BM23" s="9">
        <v>298590.16567430994</v>
      </c>
      <c r="BN23" s="11">
        <v>911.48178971000004</v>
      </c>
      <c r="BO23" s="27"/>
      <c r="BP23" s="27"/>
    </row>
    <row r="24" spans="1:68" ht="15.75" x14ac:dyDescent="0.25">
      <c r="A24" s="23" t="s">
        <v>18</v>
      </c>
      <c r="B24" s="7">
        <f t="shared" ref="B24:F24" si="33">B50+B75</f>
        <v>356210.98742377997</v>
      </c>
      <c r="C24" s="9">
        <f t="shared" si="33"/>
        <v>24757.893395749994</v>
      </c>
      <c r="D24" s="9">
        <f t="shared" si="33"/>
        <v>0</v>
      </c>
      <c r="E24" s="9">
        <f t="shared" si="33"/>
        <v>331451.38058523991</v>
      </c>
      <c r="F24" s="11">
        <f t="shared" si="33"/>
        <v>1.7134427899999998</v>
      </c>
      <c r="G24" s="7">
        <f t="shared" ref="G24:P24" si="34">G50+G75</f>
        <v>357964.08917052997</v>
      </c>
      <c r="H24" s="9">
        <f t="shared" si="34"/>
        <v>25266.854719790001</v>
      </c>
      <c r="I24" s="9">
        <f t="shared" si="34"/>
        <v>6.1846500000000007E-3</v>
      </c>
      <c r="J24" s="9">
        <f t="shared" si="34"/>
        <v>332695.52384489996</v>
      </c>
      <c r="K24" s="11">
        <f t="shared" si="34"/>
        <v>1.7044211899999999</v>
      </c>
      <c r="L24" s="7">
        <f t="shared" si="34"/>
        <v>362860.95952497999</v>
      </c>
      <c r="M24" s="9">
        <f t="shared" si="34"/>
        <v>24355.584637600004</v>
      </c>
      <c r="N24" s="9">
        <f t="shared" si="34"/>
        <v>0</v>
      </c>
      <c r="O24" s="9">
        <f t="shared" si="34"/>
        <v>338503.97207908006</v>
      </c>
      <c r="P24" s="11">
        <f t="shared" si="34"/>
        <v>1.4028082999999998</v>
      </c>
      <c r="Q24" s="7">
        <v>371670.47915063013</v>
      </c>
      <c r="R24" s="9">
        <v>21689.667811630006</v>
      </c>
      <c r="S24" s="9"/>
      <c r="T24" s="9">
        <v>349979.38999240013</v>
      </c>
      <c r="U24" s="11">
        <v>1.4213466000000001</v>
      </c>
      <c r="V24" s="7">
        <v>385814.70396117942</v>
      </c>
      <c r="W24" s="9">
        <v>24009.854719419996</v>
      </c>
      <c r="X24" s="9">
        <v>0.16283998999999999</v>
      </c>
      <c r="Y24" s="9">
        <v>361803.42260887945</v>
      </c>
      <c r="Z24" s="11">
        <v>1.2637928899999999</v>
      </c>
      <c r="AA24" s="7">
        <v>398025.19063750986</v>
      </c>
      <c r="AB24" s="9">
        <v>23701.741658119998</v>
      </c>
      <c r="AC24" s="9">
        <v>0.16095066</v>
      </c>
      <c r="AD24" s="9">
        <v>374322.03889772994</v>
      </c>
      <c r="AE24" s="11">
        <v>1.249131</v>
      </c>
      <c r="AF24" s="7">
        <v>412643.14632403036</v>
      </c>
      <c r="AG24" s="9">
        <v>24161.581465719995</v>
      </c>
      <c r="AH24" s="9">
        <v>0.16252384</v>
      </c>
      <c r="AI24" s="9">
        <v>388480.14099452033</v>
      </c>
      <c r="AJ24" s="11">
        <v>1.26133995</v>
      </c>
      <c r="AK24" s="7">
        <v>432081.5510680498</v>
      </c>
      <c r="AL24" s="9">
        <v>23317.848206269995</v>
      </c>
      <c r="AM24" s="9">
        <v>0.16021093</v>
      </c>
      <c r="AN24" s="9">
        <v>408762.29926194984</v>
      </c>
      <c r="AO24" s="11">
        <v>1.2433888999999998</v>
      </c>
      <c r="AP24" s="7">
        <v>446391.90180088958</v>
      </c>
      <c r="AQ24" s="9">
        <v>23402.832236619997</v>
      </c>
      <c r="AR24" s="9">
        <v>0.15294801999999999</v>
      </c>
      <c r="AS24" s="9">
        <v>422987.63526254956</v>
      </c>
      <c r="AT24" s="11">
        <v>1.2813537000000002</v>
      </c>
      <c r="AU24" s="7">
        <v>456163.86912050995</v>
      </c>
      <c r="AV24" s="9">
        <v>23311.251468960003</v>
      </c>
      <c r="AW24" s="9">
        <v>0.15786561000000002</v>
      </c>
      <c r="AX24" s="9">
        <v>432851.13723402994</v>
      </c>
      <c r="AY24" s="11">
        <v>1.3225519100000001</v>
      </c>
      <c r="AZ24" s="7">
        <v>468775.18319180043</v>
      </c>
      <c r="BA24" s="9">
        <v>24483.810357639999</v>
      </c>
      <c r="BB24" s="9">
        <v>0.15627792999999998</v>
      </c>
      <c r="BC24" s="9">
        <v>444291.2137663904</v>
      </c>
      <c r="BD24" s="11">
        <v>2.78984E-3</v>
      </c>
      <c r="BE24" s="7">
        <v>487136.54328496021</v>
      </c>
      <c r="BF24" s="9">
        <v>24360.718265890006</v>
      </c>
      <c r="BG24" s="9">
        <v>0.15239898999999998</v>
      </c>
      <c r="BH24" s="9">
        <v>462775.67262008018</v>
      </c>
      <c r="BI24" s="11"/>
      <c r="BJ24" s="7">
        <v>504745.21615844982</v>
      </c>
      <c r="BK24" s="9">
        <v>24674.243559390001</v>
      </c>
      <c r="BL24" s="9">
        <v>0.15124108999999999</v>
      </c>
      <c r="BM24" s="9">
        <v>480070.82135796978</v>
      </c>
      <c r="BN24" s="11"/>
      <c r="BO24" s="27"/>
      <c r="BP24" s="27"/>
    </row>
    <row r="25" spans="1:68" ht="15.75" x14ac:dyDescent="0.25">
      <c r="A25" s="23" t="s">
        <v>27</v>
      </c>
      <c r="B25" s="7">
        <f t="shared" ref="B25:F25" si="35">B51+B76</f>
        <v>88715.861801870007</v>
      </c>
      <c r="C25" s="9">
        <f t="shared" si="35"/>
        <v>5406.9160343699987</v>
      </c>
      <c r="D25" s="9">
        <f t="shared" si="35"/>
        <v>0</v>
      </c>
      <c r="E25" s="9">
        <f t="shared" si="35"/>
        <v>83308.945767500016</v>
      </c>
      <c r="F25" s="11">
        <f t="shared" si="35"/>
        <v>0</v>
      </c>
      <c r="G25" s="7">
        <f t="shared" ref="G25:P25" si="36">G51+G76</f>
        <v>90366.948290910019</v>
      </c>
      <c r="H25" s="9">
        <f t="shared" si="36"/>
        <v>5470.9153280999999</v>
      </c>
      <c r="I25" s="9">
        <f t="shared" si="36"/>
        <v>0</v>
      </c>
      <c r="J25" s="9">
        <f t="shared" si="36"/>
        <v>84896.032962810015</v>
      </c>
      <c r="K25" s="11">
        <f t="shared" si="36"/>
        <v>0</v>
      </c>
      <c r="L25" s="7">
        <f t="shared" si="36"/>
        <v>92932.714633700016</v>
      </c>
      <c r="M25" s="9">
        <f t="shared" si="36"/>
        <v>5943.4832341499987</v>
      </c>
      <c r="N25" s="9">
        <f t="shared" si="36"/>
        <v>0</v>
      </c>
      <c r="O25" s="9">
        <f t="shared" si="36"/>
        <v>86989.231399550001</v>
      </c>
      <c r="P25" s="11">
        <f t="shared" si="36"/>
        <v>0</v>
      </c>
      <c r="Q25" s="7">
        <v>142414.81890315999</v>
      </c>
      <c r="R25" s="9">
        <v>9080.3278655699996</v>
      </c>
      <c r="S25" s="9">
        <v>4.2012824400000008</v>
      </c>
      <c r="T25" s="9">
        <v>133329.36646893999</v>
      </c>
      <c r="U25" s="11">
        <v>0.92328621</v>
      </c>
      <c r="V25" s="7">
        <v>147081.24310688995</v>
      </c>
      <c r="W25" s="9">
        <v>8988.0093692999999</v>
      </c>
      <c r="X25" s="9">
        <v>4.2169078499999992</v>
      </c>
      <c r="Y25" s="9">
        <v>138088.15996797994</v>
      </c>
      <c r="Z25" s="11">
        <v>0.85686176000000014</v>
      </c>
      <c r="AA25" s="7">
        <v>152723.38796116004</v>
      </c>
      <c r="AB25" s="9">
        <v>8623.2788502200019</v>
      </c>
      <c r="AC25" s="9">
        <v>4.1679854299999999</v>
      </c>
      <c r="AD25" s="9">
        <v>144095.10524206003</v>
      </c>
      <c r="AE25" s="11">
        <v>0.83588345000000008</v>
      </c>
      <c r="AF25" s="7">
        <v>158643.85880874001</v>
      </c>
      <c r="AG25" s="9">
        <v>8803.0266728800016</v>
      </c>
      <c r="AH25" s="9">
        <v>4.2087231100000002</v>
      </c>
      <c r="AI25" s="9">
        <v>149835.78344106002</v>
      </c>
      <c r="AJ25" s="11">
        <v>0.83997169000000005</v>
      </c>
      <c r="AK25" s="7">
        <v>163726.36542145</v>
      </c>
      <c r="AL25" s="9">
        <v>7933.4354660700001</v>
      </c>
      <c r="AM25" s="9">
        <v>4.1488257000000006</v>
      </c>
      <c r="AN25" s="9">
        <v>155787.85525786999</v>
      </c>
      <c r="AO25" s="11">
        <v>0.92587181000000007</v>
      </c>
      <c r="AP25" s="7">
        <v>168851.51653452002</v>
      </c>
      <c r="AQ25" s="9">
        <v>7681.91084692</v>
      </c>
      <c r="AR25" s="9">
        <v>4.2755031399999996</v>
      </c>
      <c r="AS25" s="9">
        <v>161164.15285860997</v>
      </c>
      <c r="AT25" s="11">
        <v>1.1773258500000001</v>
      </c>
      <c r="AU25" s="7">
        <v>173394.66538255988</v>
      </c>
      <c r="AV25" s="9">
        <v>7794.0075664799997</v>
      </c>
      <c r="AW25" s="9">
        <v>4.4129695499999997</v>
      </c>
      <c r="AX25" s="9">
        <v>165594.92392678992</v>
      </c>
      <c r="AY25" s="11">
        <v>1.3209197399999999</v>
      </c>
      <c r="AZ25" s="7">
        <v>177065.09601558009</v>
      </c>
      <c r="BA25" s="9">
        <v>8003.5162188899994</v>
      </c>
      <c r="BB25" s="9">
        <v>4.36832552</v>
      </c>
      <c r="BC25" s="9">
        <v>169055.84768570008</v>
      </c>
      <c r="BD25" s="11">
        <v>1.3637854700000001</v>
      </c>
      <c r="BE25" s="7">
        <v>182322.08340575994</v>
      </c>
      <c r="BF25" s="9">
        <v>7749.2708570899986</v>
      </c>
      <c r="BG25" s="9"/>
      <c r="BH25" s="9">
        <v>174571.42009332994</v>
      </c>
      <c r="BI25" s="11">
        <v>1.3924553400000002</v>
      </c>
      <c r="BJ25" s="7">
        <v>185568.21558866999</v>
      </c>
      <c r="BK25" s="9">
        <v>7657.4800502999997</v>
      </c>
      <c r="BL25" s="9"/>
      <c r="BM25" s="9">
        <v>177909.00661486996</v>
      </c>
      <c r="BN25" s="11">
        <v>1.7289235000000001</v>
      </c>
      <c r="BO25" s="27"/>
      <c r="BP25" s="27"/>
    </row>
    <row r="26" spans="1:68" ht="15.75" x14ac:dyDescent="0.25">
      <c r="A26" s="23" t="s">
        <v>16</v>
      </c>
      <c r="B26" s="7">
        <f t="shared" ref="B26:F26" si="37">B52+B77</f>
        <v>9986448.5455926284</v>
      </c>
      <c r="C26" s="9">
        <f t="shared" si="37"/>
        <v>2147537.5004795101</v>
      </c>
      <c r="D26" s="9">
        <f t="shared" si="37"/>
        <v>298101.71770202997</v>
      </c>
      <c r="E26" s="9">
        <f t="shared" si="37"/>
        <v>6429451.3371184887</v>
      </c>
      <c r="F26" s="11">
        <f t="shared" si="37"/>
        <v>1111357.9902926001</v>
      </c>
      <c r="G26" s="7">
        <f t="shared" ref="G26:P26" si="38">G52+G77</f>
        <v>9970479.4996333905</v>
      </c>
      <c r="H26" s="9">
        <f t="shared" si="38"/>
        <v>2184589.7808769094</v>
      </c>
      <c r="I26" s="9">
        <f t="shared" si="38"/>
        <v>240961.27866293999</v>
      </c>
      <c r="J26" s="9">
        <f t="shared" si="38"/>
        <v>6386657.3178481907</v>
      </c>
      <c r="K26" s="11">
        <f t="shared" si="38"/>
        <v>1158271.1222453502</v>
      </c>
      <c r="L26" s="7">
        <f t="shared" si="38"/>
        <v>10006925.115294809</v>
      </c>
      <c r="M26" s="9">
        <f t="shared" si="38"/>
        <v>2227503.5402874397</v>
      </c>
      <c r="N26" s="9">
        <f t="shared" si="38"/>
        <v>214689.07470457992</v>
      </c>
      <c r="O26" s="9">
        <f t="shared" si="38"/>
        <v>6435069.6529425085</v>
      </c>
      <c r="P26" s="11">
        <f t="shared" si="38"/>
        <v>1129662.8473602799</v>
      </c>
      <c r="Q26" s="7">
        <v>10063849.292244822</v>
      </c>
      <c r="R26" s="9">
        <v>2093077.8769869898</v>
      </c>
      <c r="S26" s="9">
        <v>211966.37033121003</v>
      </c>
      <c r="T26" s="9">
        <v>6643360.6866092328</v>
      </c>
      <c r="U26" s="11">
        <v>1115444.3583173899</v>
      </c>
      <c r="V26" s="7">
        <v>10367871.67408748</v>
      </c>
      <c r="W26" s="9">
        <v>2074689.6357830889</v>
      </c>
      <c r="X26" s="9">
        <v>209147.92586738011</v>
      </c>
      <c r="Y26" s="9">
        <v>6936022.5074004522</v>
      </c>
      <c r="Z26" s="11">
        <v>1148011.6050365597</v>
      </c>
      <c r="AA26" s="7">
        <v>10446867.87086683</v>
      </c>
      <c r="AB26" s="9">
        <v>2002063.591831079</v>
      </c>
      <c r="AC26" s="9">
        <v>185561.64803340001</v>
      </c>
      <c r="AD26" s="9">
        <v>7102488.30961686</v>
      </c>
      <c r="AE26" s="11">
        <v>1156754.3213854902</v>
      </c>
      <c r="AF26" s="7">
        <v>10523647.816737797</v>
      </c>
      <c r="AG26" s="9">
        <v>1904662.5872736098</v>
      </c>
      <c r="AH26" s="9">
        <v>191821.65216717002</v>
      </c>
      <c r="AI26" s="9">
        <v>7282062.3051963067</v>
      </c>
      <c r="AJ26" s="11">
        <v>1145101.2721007101</v>
      </c>
      <c r="AK26" s="7">
        <v>10599566.478637375</v>
      </c>
      <c r="AL26" s="9">
        <v>1782566.2185619699</v>
      </c>
      <c r="AM26" s="9">
        <v>185769.16737880997</v>
      </c>
      <c r="AN26" s="9">
        <v>7504824.6598954648</v>
      </c>
      <c r="AO26" s="11">
        <v>1126406.4328011302</v>
      </c>
      <c r="AP26" s="7">
        <v>10806007.224490726</v>
      </c>
      <c r="AQ26" s="9">
        <v>1744439.3148295092</v>
      </c>
      <c r="AR26" s="9">
        <v>198492.05922773</v>
      </c>
      <c r="AS26" s="9">
        <v>7668144.4383346271</v>
      </c>
      <c r="AT26" s="11">
        <v>1194931.4120988601</v>
      </c>
      <c r="AU26" s="7">
        <v>11028916.859858977</v>
      </c>
      <c r="AV26" s="9">
        <v>1716571.3045091198</v>
      </c>
      <c r="AW26" s="9">
        <v>197749.73741054005</v>
      </c>
      <c r="AX26" s="9">
        <v>7907248.071167428</v>
      </c>
      <c r="AY26" s="11">
        <v>1207347.7467718902</v>
      </c>
      <c r="AZ26" s="7">
        <v>11088360.505060105</v>
      </c>
      <c r="BA26" s="9">
        <v>1733787.41901112</v>
      </c>
      <c r="BB26" s="9">
        <v>194822.51531369</v>
      </c>
      <c r="BC26" s="9">
        <v>8009978.9580035666</v>
      </c>
      <c r="BD26" s="11">
        <v>1149771.6127317299</v>
      </c>
      <c r="BE26" s="7">
        <v>11269424.720292129</v>
      </c>
      <c r="BF26" s="9">
        <v>1773168.72302068</v>
      </c>
      <c r="BG26" s="9">
        <v>202502.53282087002</v>
      </c>
      <c r="BH26" s="9">
        <v>8152034.7566139176</v>
      </c>
      <c r="BI26" s="11">
        <v>1141718.7078366601</v>
      </c>
      <c r="BJ26" s="7">
        <v>11927326.49292535</v>
      </c>
      <c r="BK26" s="9">
        <v>1904580.8491757105</v>
      </c>
      <c r="BL26" s="9">
        <v>295775.99956703006</v>
      </c>
      <c r="BM26" s="9">
        <v>8297708.5125078009</v>
      </c>
      <c r="BN26" s="11">
        <v>1429261.1316748101</v>
      </c>
      <c r="BO26" s="27"/>
      <c r="BP26" s="27"/>
    </row>
    <row r="27" spans="1:68" ht="15.75" x14ac:dyDescent="0.25">
      <c r="A27" s="23" t="s">
        <v>28</v>
      </c>
      <c r="B27" s="7">
        <f t="shared" ref="B27:F27" si="39">B53+B78</f>
        <v>5151787.2171034003</v>
      </c>
      <c r="C27" s="9">
        <f t="shared" si="39"/>
        <v>363680.69528034003</v>
      </c>
      <c r="D27" s="9">
        <f t="shared" si="39"/>
        <v>111804.00696624001</v>
      </c>
      <c r="E27" s="9">
        <f t="shared" si="39"/>
        <v>3741807.2688018801</v>
      </c>
      <c r="F27" s="11">
        <f t="shared" si="39"/>
        <v>934495.24605494004</v>
      </c>
      <c r="G27" s="7">
        <f t="shared" ref="G27:P27" si="40">G53+G78</f>
        <v>5099064.5319103207</v>
      </c>
      <c r="H27" s="9">
        <f t="shared" si="40"/>
        <v>356721.92202545993</v>
      </c>
      <c r="I27" s="9">
        <f t="shared" si="40"/>
        <v>96509.789689399971</v>
      </c>
      <c r="J27" s="9">
        <f t="shared" si="40"/>
        <v>3731274.4360881103</v>
      </c>
      <c r="K27" s="11">
        <f t="shared" si="40"/>
        <v>914558.38410735026</v>
      </c>
      <c r="L27" s="7">
        <f t="shared" si="40"/>
        <v>5090361.0267331209</v>
      </c>
      <c r="M27" s="9">
        <f t="shared" si="40"/>
        <v>366249.25513856002</v>
      </c>
      <c r="N27" s="9">
        <f t="shared" si="40"/>
        <v>82840.665948130001</v>
      </c>
      <c r="O27" s="9">
        <f t="shared" si="40"/>
        <v>3756398.7234760607</v>
      </c>
      <c r="P27" s="11">
        <f t="shared" si="40"/>
        <v>884872.38217037008</v>
      </c>
      <c r="Q27" s="7">
        <v>5129650.0506965928</v>
      </c>
      <c r="R27" s="9">
        <v>355834.44980007998</v>
      </c>
      <c r="S27" s="9">
        <v>69496.702208050003</v>
      </c>
      <c r="T27" s="9">
        <v>3820616.0904443325</v>
      </c>
      <c r="U27" s="11">
        <v>883702.80824413022</v>
      </c>
      <c r="V27" s="7">
        <v>5174982.0454542786</v>
      </c>
      <c r="W27" s="9">
        <v>361999.88198380009</v>
      </c>
      <c r="X27" s="9">
        <v>68981.484231779992</v>
      </c>
      <c r="Y27" s="9">
        <v>3862086.6119814483</v>
      </c>
      <c r="Z27" s="11">
        <v>881914.06725724996</v>
      </c>
      <c r="AA27" s="7">
        <v>5182197.2276993413</v>
      </c>
      <c r="AB27" s="9">
        <v>334216.16942767007</v>
      </c>
      <c r="AC27" s="9">
        <v>74479.638012709998</v>
      </c>
      <c r="AD27" s="9">
        <v>3920821.0553316921</v>
      </c>
      <c r="AE27" s="11">
        <v>852680.3649272701</v>
      </c>
      <c r="AF27" s="7">
        <v>5167754.6945478283</v>
      </c>
      <c r="AG27" s="9">
        <v>285158.33764137997</v>
      </c>
      <c r="AH27" s="9">
        <v>88983.051463419994</v>
      </c>
      <c r="AI27" s="9">
        <v>3935178.9123420389</v>
      </c>
      <c r="AJ27" s="11">
        <v>858434.39310098975</v>
      </c>
      <c r="AK27" s="7">
        <v>5198251.309973212</v>
      </c>
      <c r="AL27" s="9">
        <v>265793.39060555998</v>
      </c>
      <c r="AM27" s="9">
        <v>90165.074570900004</v>
      </c>
      <c r="AN27" s="9">
        <v>4011128.5010987725</v>
      </c>
      <c r="AO27" s="11">
        <v>831164.34369798005</v>
      </c>
      <c r="AP27" s="7">
        <v>5283440.4411827801</v>
      </c>
      <c r="AQ27" s="9">
        <v>258019.5243011</v>
      </c>
      <c r="AR27" s="9">
        <v>89805.217107330012</v>
      </c>
      <c r="AS27" s="9">
        <v>4080011.0622588107</v>
      </c>
      <c r="AT27" s="11">
        <v>855604.63751554</v>
      </c>
      <c r="AU27" s="7">
        <v>5302226.3445085399</v>
      </c>
      <c r="AV27" s="9">
        <v>254958.53987055004</v>
      </c>
      <c r="AW27" s="9">
        <v>61989.78887936</v>
      </c>
      <c r="AX27" s="9">
        <v>4099417.0032128394</v>
      </c>
      <c r="AY27" s="11">
        <v>885861.01254579006</v>
      </c>
      <c r="AZ27" s="7">
        <v>5366291.0941173881</v>
      </c>
      <c r="BA27" s="9">
        <v>261905.55392797</v>
      </c>
      <c r="BB27" s="9">
        <v>62767.748556869999</v>
      </c>
      <c r="BC27" s="9">
        <v>4164094.6616032985</v>
      </c>
      <c r="BD27" s="11">
        <v>877523.13002924994</v>
      </c>
      <c r="BE27" s="7">
        <v>5350583.5363099892</v>
      </c>
      <c r="BF27" s="9">
        <v>198813.35471935006</v>
      </c>
      <c r="BG27" s="9">
        <v>49737.81655566</v>
      </c>
      <c r="BH27" s="9">
        <v>4223299.8092161585</v>
      </c>
      <c r="BI27" s="11">
        <v>878732.55581882014</v>
      </c>
      <c r="BJ27" s="7">
        <v>5557640.5802698452</v>
      </c>
      <c r="BK27" s="9">
        <v>190591.99312314996</v>
      </c>
      <c r="BL27" s="9">
        <v>172330.64540359</v>
      </c>
      <c r="BM27" s="9">
        <v>4349736.0951179462</v>
      </c>
      <c r="BN27" s="11">
        <v>844981.84662515996</v>
      </c>
      <c r="BO27" s="27"/>
      <c r="BP27" s="27"/>
    </row>
    <row r="28" spans="1:68" ht="15.75" x14ac:dyDescent="0.25">
      <c r="A28" s="23" t="s">
        <v>17</v>
      </c>
      <c r="B28" s="8">
        <f t="shared" ref="B28:F28" si="41">B54+B79</f>
        <v>1230798.6276436001</v>
      </c>
      <c r="C28" s="10">
        <f t="shared" si="41"/>
        <v>138699.90758209003</v>
      </c>
      <c r="D28" s="10">
        <f t="shared" si="41"/>
        <v>2988.7506732700003</v>
      </c>
      <c r="E28" s="10">
        <f t="shared" si="41"/>
        <v>1058696.8278667002</v>
      </c>
      <c r="F28" s="12">
        <f t="shared" si="41"/>
        <v>30413.141521540001</v>
      </c>
      <c r="G28" s="8">
        <f t="shared" ref="G28:P28" si="42">G54+G79</f>
        <v>1238348.9297543003</v>
      </c>
      <c r="H28" s="10">
        <f t="shared" si="42"/>
        <v>145262.35509458001</v>
      </c>
      <c r="I28" s="10">
        <f t="shared" si="42"/>
        <v>2897.8370253000003</v>
      </c>
      <c r="J28" s="10">
        <f t="shared" si="42"/>
        <v>1058990.1091829904</v>
      </c>
      <c r="K28" s="12">
        <f t="shared" si="42"/>
        <v>31198.628451430006</v>
      </c>
      <c r="L28" s="8">
        <f t="shared" si="42"/>
        <v>1254602.6103073899</v>
      </c>
      <c r="M28" s="10">
        <f t="shared" si="42"/>
        <v>148371.55513777002</v>
      </c>
      <c r="N28" s="10">
        <f t="shared" si="42"/>
        <v>2795.07544684</v>
      </c>
      <c r="O28" s="10">
        <f t="shared" si="42"/>
        <v>1074664.0332271198</v>
      </c>
      <c r="P28" s="12">
        <f t="shared" si="42"/>
        <v>28771.946495659999</v>
      </c>
      <c r="Q28" s="8">
        <v>1279406.2455390901</v>
      </c>
      <c r="R28" s="10">
        <v>136401.58666958002</v>
      </c>
      <c r="S28" s="10">
        <v>2776.0332012100002</v>
      </c>
      <c r="T28" s="10">
        <v>1111576.8634197603</v>
      </c>
      <c r="U28" s="12">
        <v>28651.762248540002</v>
      </c>
      <c r="V28" s="8">
        <v>1308003.5813144292</v>
      </c>
      <c r="W28" s="10">
        <v>127907.12614824002</v>
      </c>
      <c r="X28" s="10">
        <v>2351.6461946099998</v>
      </c>
      <c r="Y28" s="10">
        <v>1149066.3963091392</v>
      </c>
      <c r="Z28" s="12">
        <v>28678.412662439998</v>
      </c>
      <c r="AA28" s="8">
        <v>1336937.5593835996</v>
      </c>
      <c r="AB28" s="10">
        <v>119487.32777663</v>
      </c>
      <c r="AC28" s="10">
        <v>1239.1221058800002</v>
      </c>
      <c r="AD28" s="10">
        <v>1186890.2409897996</v>
      </c>
      <c r="AE28" s="12">
        <v>29320.868511290006</v>
      </c>
      <c r="AF28" s="8">
        <v>1362263.7203713388</v>
      </c>
      <c r="AG28" s="10">
        <v>106780.96411118003</v>
      </c>
      <c r="AH28" s="10">
        <v>1252.2646521699999</v>
      </c>
      <c r="AI28" s="10">
        <v>1225679.3487968792</v>
      </c>
      <c r="AJ28" s="12">
        <v>28551.142811109999</v>
      </c>
      <c r="AK28" s="8">
        <v>1406734.9101234598</v>
      </c>
      <c r="AL28" s="10">
        <v>95591.765025050001</v>
      </c>
      <c r="AM28" s="10">
        <v>1121.20165238</v>
      </c>
      <c r="AN28" s="10">
        <v>1282600.9477513095</v>
      </c>
      <c r="AO28" s="12">
        <v>27420.995694720001</v>
      </c>
      <c r="AP28" s="8">
        <v>1441649.8087739907</v>
      </c>
      <c r="AQ28" s="10">
        <v>92652.567829880005</v>
      </c>
      <c r="AR28" s="10">
        <v>900.56581270000004</v>
      </c>
      <c r="AS28" s="10">
        <v>1320597.8861992906</v>
      </c>
      <c r="AT28" s="12">
        <v>27498.788932119995</v>
      </c>
      <c r="AU28" s="8">
        <v>1478902.2143706204</v>
      </c>
      <c r="AV28" s="10">
        <v>88535.060010919988</v>
      </c>
      <c r="AW28" s="10">
        <v>941.09862406999991</v>
      </c>
      <c r="AX28" s="10">
        <v>1355238.8391168804</v>
      </c>
      <c r="AY28" s="12">
        <v>34187.216618749997</v>
      </c>
      <c r="AZ28" s="8">
        <v>1509224.0053047016</v>
      </c>
      <c r="BA28" s="10">
        <v>86423.338376450018</v>
      </c>
      <c r="BB28" s="10">
        <v>892.54410654999992</v>
      </c>
      <c r="BC28" s="10">
        <v>1385120.0563889316</v>
      </c>
      <c r="BD28" s="12">
        <v>36788.066432770007</v>
      </c>
      <c r="BE28" s="8">
        <v>1549693.9303790198</v>
      </c>
      <c r="BF28" s="10">
        <v>80825.371063299986</v>
      </c>
      <c r="BG28" s="10">
        <v>284.50260545999998</v>
      </c>
      <c r="BH28" s="10">
        <v>1429193.4070639093</v>
      </c>
      <c r="BI28" s="12">
        <v>39390.649646350008</v>
      </c>
      <c r="BJ28" s="8">
        <v>1603972.80991471</v>
      </c>
      <c r="BK28" s="10">
        <v>86436.633162339989</v>
      </c>
      <c r="BL28" s="10">
        <v>337.73511089000004</v>
      </c>
      <c r="BM28" s="10">
        <v>1475087.3689168002</v>
      </c>
      <c r="BN28" s="12">
        <v>42111.072724680002</v>
      </c>
      <c r="BO28" s="27"/>
      <c r="BP28" s="27"/>
    </row>
    <row r="29" spans="1:68" ht="15.75" x14ac:dyDescent="0.25">
      <c r="A29" s="14"/>
      <c r="B29" s="38" t="s">
        <v>29</v>
      </c>
      <c r="C29" s="39"/>
      <c r="D29" s="39"/>
      <c r="E29" s="39"/>
      <c r="F29" s="12"/>
      <c r="G29" s="38" t="s">
        <v>29</v>
      </c>
      <c r="H29" s="39"/>
      <c r="I29" s="39"/>
      <c r="J29" s="39"/>
      <c r="K29" s="12"/>
      <c r="L29" s="38" t="s">
        <v>29</v>
      </c>
      <c r="M29" s="39"/>
      <c r="N29" s="39"/>
      <c r="O29" s="39"/>
      <c r="P29" s="12"/>
      <c r="Q29" s="38" t="s">
        <v>29</v>
      </c>
      <c r="R29" s="39"/>
      <c r="S29" s="39"/>
      <c r="T29" s="39"/>
      <c r="U29" s="12"/>
      <c r="V29" s="38" t="s">
        <v>29</v>
      </c>
      <c r="W29" s="39"/>
      <c r="X29" s="39"/>
      <c r="Y29" s="39"/>
      <c r="Z29" s="12"/>
      <c r="AA29" s="38" t="s">
        <v>29</v>
      </c>
      <c r="AB29" s="39"/>
      <c r="AC29" s="39"/>
      <c r="AD29" s="39"/>
      <c r="AE29" s="12"/>
      <c r="AF29" s="38" t="s">
        <v>29</v>
      </c>
      <c r="AG29" s="39"/>
      <c r="AH29" s="39"/>
      <c r="AI29" s="39"/>
      <c r="AJ29" s="12"/>
      <c r="AK29" s="38" t="s">
        <v>29</v>
      </c>
      <c r="AL29" s="39"/>
      <c r="AM29" s="39"/>
      <c r="AN29" s="39"/>
      <c r="AO29" s="12"/>
      <c r="AP29" s="38" t="s">
        <v>29</v>
      </c>
      <c r="AQ29" s="39"/>
      <c r="AR29" s="39"/>
      <c r="AS29" s="39"/>
      <c r="AT29" s="12"/>
      <c r="AU29" s="38" t="s">
        <v>29</v>
      </c>
      <c r="AV29" s="39"/>
      <c r="AW29" s="39"/>
      <c r="AX29" s="39"/>
      <c r="AY29" s="12"/>
      <c r="AZ29" s="38" t="s">
        <v>29</v>
      </c>
      <c r="BA29" s="39"/>
      <c r="BB29" s="39"/>
      <c r="BC29" s="39"/>
      <c r="BD29" s="12"/>
      <c r="BE29" s="38" t="s">
        <v>29</v>
      </c>
      <c r="BF29" s="39"/>
      <c r="BG29" s="39"/>
      <c r="BH29" s="39"/>
      <c r="BI29" s="12"/>
      <c r="BJ29" s="38" t="s">
        <v>29</v>
      </c>
      <c r="BK29" s="39"/>
      <c r="BL29" s="39"/>
      <c r="BM29" s="39"/>
      <c r="BN29" s="12"/>
    </row>
    <row r="30" spans="1:68" ht="15.75" x14ac:dyDescent="0.2">
      <c r="A30" s="15"/>
      <c r="B30" s="34"/>
      <c r="C30" s="35"/>
      <c r="D30" s="35"/>
      <c r="E30" s="35"/>
      <c r="F30" s="36"/>
      <c r="G30" s="34"/>
      <c r="H30" s="35"/>
      <c r="I30" s="35"/>
      <c r="J30" s="35"/>
      <c r="K30" s="36"/>
      <c r="L30" s="34"/>
      <c r="M30" s="35"/>
      <c r="N30" s="35"/>
      <c r="O30" s="35"/>
      <c r="P30" s="36"/>
      <c r="Q30" s="34"/>
      <c r="R30" s="35"/>
      <c r="S30" s="35"/>
      <c r="T30" s="35"/>
      <c r="U30" s="36"/>
      <c r="V30" s="34"/>
      <c r="W30" s="35"/>
      <c r="X30" s="35"/>
      <c r="Y30" s="35"/>
      <c r="Z30" s="36"/>
      <c r="AA30" s="34"/>
      <c r="AB30" s="35"/>
      <c r="AC30" s="35"/>
      <c r="AD30" s="35"/>
      <c r="AE30" s="36"/>
      <c r="AF30" s="34"/>
      <c r="AG30" s="35"/>
      <c r="AH30" s="35"/>
      <c r="AI30" s="35"/>
      <c r="AJ30" s="36"/>
      <c r="AK30" s="34"/>
      <c r="AL30" s="35"/>
      <c r="AM30" s="35"/>
      <c r="AN30" s="35"/>
      <c r="AO30" s="36"/>
      <c r="AP30" s="34"/>
      <c r="AQ30" s="35"/>
      <c r="AR30" s="35"/>
      <c r="AS30" s="35"/>
      <c r="AT30" s="36"/>
      <c r="AU30" s="34"/>
      <c r="AV30" s="35"/>
      <c r="AW30" s="35"/>
      <c r="AX30" s="35"/>
      <c r="AY30" s="36"/>
      <c r="AZ30" s="34"/>
      <c r="BA30" s="35"/>
      <c r="BB30" s="35"/>
      <c r="BC30" s="35"/>
      <c r="BD30" s="36"/>
      <c r="BE30" s="34"/>
      <c r="BF30" s="35"/>
      <c r="BG30" s="35"/>
      <c r="BH30" s="35"/>
      <c r="BI30" s="36"/>
      <c r="BJ30" s="34"/>
      <c r="BK30" s="35"/>
      <c r="BL30" s="35"/>
      <c r="BM30" s="35"/>
      <c r="BN30" s="36"/>
    </row>
    <row r="31" spans="1:68" ht="15.75" x14ac:dyDescent="0.25">
      <c r="A31" s="15"/>
      <c r="B31" s="28" t="s">
        <v>6</v>
      </c>
      <c r="C31" s="29" t="s">
        <v>0</v>
      </c>
      <c r="D31" s="29"/>
      <c r="E31" s="29" t="s">
        <v>1</v>
      </c>
      <c r="F31" s="29"/>
      <c r="G31" s="28" t="s">
        <v>6</v>
      </c>
      <c r="H31" s="29" t="s">
        <v>0</v>
      </c>
      <c r="I31" s="29"/>
      <c r="J31" s="29" t="s">
        <v>1</v>
      </c>
      <c r="K31" s="29"/>
      <c r="L31" s="28" t="s">
        <v>6</v>
      </c>
      <c r="M31" s="29" t="s">
        <v>0</v>
      </c>
      <c r="N31" s="29"/>
      <c r="O31" s="29" t="s">
        <v>1</v>
      </c>
      <c r="P31" s="29"/>
      <c r="Q31" s="28" t="s">
        <v>6</v>
      </c>
      <c r="R31" s="29" t="s">
        <v>0</v>
      </c>
      <c r="S31" s="29"/>
      <c r="T31" s="29" t="s">
        <v>1</v>
      </c>
      <c r="U31" s="29"/>
      <c r="V31" s="28" t="s">
        <v>6</v>
      </c>
      <c r="W31" s="29" t="s">
        <v>0</v>
      </c>
      <c r="X31" s="29"/>
      <c r="Y31" s="29" t="s">
        <v>1</v>
      </c>
      <c r="Z31" s="29"/>
      <c r="AA31" s="28" t="s">
        <v>6</v>
      </c>
      <c r="AB31" s="29" t="s">
        <v>0</v>
      </c>
      <c r="AC31" s="29"/>
      <c r="AD31" s="29" t="s">
        <v>1</v>
      </c>
      <c r="AE31" s="29"/>
      <c r="AF31" s="28" t="s">
        <v>6</v>
      </c>
      <c r="AG31" s="29" t="s">
        <v>0</v>
      </c>
      <c r="AH31" s="29"/>
      <c r="AI31" s="29" t="s">
        <v>1</v>
      </c>
      <c r="AJ31" s="29"/>
      <c r="AK31" s="28" t="s">
        <v>6</v>
      </c>
      <c r="AL31" s="29" t="s">
        <v>0</v>
      </c>
      <c r="AM31" s="29"/>
      <c r="AN31" s="29" t="s">
        <v>1</v>
      </c>
      <c r="AO31" s="29"/>
      <c r="AP31" s="28" t="s">
        <v>6</v>
      </c>
      <c r="AQ31" s="29" t="s">
        <v>0</v>
      </c>
      <c r="AR31" s="29"/>
      <c r="AS31" s="29" t="s">
        <v>1</v>
      </c>
      <c r="AT31" s="29"/>
      <c r="AU31" s="28" t="s">
        <v>6</v>
      </c>
      <c r="AV31" s="29" t="s">
        <v>0</v>
      </c>
      <c r="AW31" s="29"/>
      <c r="AX31" s="29" t="s">
        <v>1</v>
      </c>
      <c r="AY31" s="29"/>
      <c r="AZ31" s="28" t="s">
        <v>6</v>
      </c>
      <c r="BA31" s="29" t="s">
        <v>0</v>
      </c>
      <c r="BB31" s="29"/>
      <c r="BC31" s="29" t="s">
        <v>1</v>
      </c>
      <c r="BD31" s="29"/>
      <c r="BE31" s="28" t="s">
        <v>6</v>
      </c>
      <c r="BF31" s="29" t="s">
        <v>0</v>
      </c>
      <c r="BG31" s="29"/>
      <c r="BH31" s="29" t="s">
        <v>1</v>
      </c>
      <c r="BI31" s="29"/>
      <c r="BJ31" s="28" t="s">
        <v>6</v>
      </c>
      <c r="BK31" s="29" t="s">
        <v>0</v>
      </c>
      <c r="BL31" s="29"/>
      <c r="BM31" s="29" t="s">
        <v>1</v>
      </c>
      <c r="BN31" s="29"/>
    </row>
    <row r="32" spans="1:68" x14ac:dyDescent="0.2">
      <c r="A32" s="15"/>
      <c r="B32" s="28"/>
      <c r="C32" s="30" t="s">
        <v>2</v>
      </c>
      <c r="D32" s="30" t="s">
        <v>3</v>
      </c>
      <c r="E32" s="30" t="s">
        <v>2</v>
      </c>
      <c r="F32" s="30" t="s">
        <v>3</v>
      </c>
      <c r="G32" s="28"/>
      <c r="H32" s="30" t="s">
        <v>2</v>
      </c>
      <c r="I32" s="30" t="s">
        <v>3</v>
      </c>
      <c r="J32" s="30" t="s">
        <v>2</v>
      </c>
      <c r="K32" s="30" t="s">
        <v>3</v>
      </c>
      <c r="L32" s="28"/>
      <c r="M32" s="30" t="s">
        <v>2</v>
      </c>
      <c r="N32" s="30" t="s">
        <v>3</v>
      </c>
      <c r="O32" s="30" t="s">
        <v>2</v>
      </c>
      <c r="P32" s="30" t="s">
        <v>3</v>
      </c>
      <c r="Q32" s="28"/>
      <c r="R32" s="30" t="s">
        <v>2</v>
      </c>
      <c r="S32" s="30" t="s">
        <v>3</v>
      </c>
      <c r="T32" s="30" t="s">
        <v>2</v>
      </c>
      <c r="U32" s="30" t="s">
        <v>3</v>
      </c>
      <c r="V32" s="28"/>
      <c r="W32" s="30" t="s">
        <v>2</v>
      </c>
      <c r="X32" s="30" t="s">
        <v>3</v>
      </c>
      <c r="Y32" s="30" t="s">
        <v>2</v>
      </c>
      <c r="Z32" s="30" t="s">
        <v>3</v>
      </c>
      <c r="AA32" s="28"/>
      <c r="AB32" s="30" t="s">
        <v>2</v>
      </c>
      <c r="AC32" s="30" t="s">
        <v>3</v>
      </c>
      <c r="AD32" s="30" t="s">
        <v>2</v>
      </c>
      <c r="AE32" s="30" t="s">
        <v>3</v>
      </c>
      <c r="AF32" s="28"/>
      <c r="AG32" s="30" t="s">
        <v>2</v>
      </c>
      <c r="AH32" s="30" t="s">
        <v>3</v>
      </c>
      <c r="AI32" s="30" t="s">
        <v>2</v>
      </c>
      <c r="AJ32" s="30" t="s">
        <v>3</v>
      </c>
      <c r="AK32" s="28"/>
      <c r="AL32" s="30" t="s">
        <v>2</v>
      </c>
      <c r="AM32" s="30" t="s">
        <v>3</v>
      </c>
      <c r="AN32" s="30" t="s">
        <v>2</v>
      </c>
      <c r="AO32" s="30" t="s">
        <v>3</v>
      </c>
      <c r="AP32" s="28"/>
      <c r="AQ32" s="30" t="s">
        <v>2</v>
      </c>
      <c r="AR32" s="30" t="s">
        <v>3</v>
      </c>
      <c r="AS32" s="30" t="s">
        <v>2</v>
      </c>
      <c r="AT32" s="30" t="s">
        <v>3</v>
      </c>
      <c r="AU32" s="28"/>
      <c r="AV32" s="30" t="s">
        <v>2</v>
      </c>
      <c r="AW32" s="30" t="s">
        <v>3</v>
      </c>
      <c r="AX32" s="30" t="s">
        <v>2</v>
      </c>
      <c r="AY32" s="30" t="s">
        <v>3</v>
      </c>
      <c r="AZ32" s="28"/>
      <c r="BA32" s="30" t="s">
        <v>2</v>
      </c>
      <c r="BB32" s="30" t="s">
        <v>3</v>
      </c>
      <c r="BC32" s="30" t="s">
        <v>2</v>
      </c>
      <c r="BD32" s="30" t="s">
        <v>3</v>
      </c>
      <c r="BE32" s="28"/>
      <c r="BF32" s="30" t="s">
        <v>2</v>
      </c>
      <c r="BG32" s="30" t="s">
        <v>3</v>
      </c>
      <c r="BH32" s="30" t="s">
        <v>2</v>
      </c>
      <c r="BI32" s="30" t="s">
        <v>3</v>
      </c>
      <c r="BJ32" s="28"/>
      <c r="BK32" s="30" t="s">
        <v>2</v>
      </c>
      <c r="BL32" s="30" t="s">
        <v>3</v>
      </c>
      <c r="BM32" s="30" t="s">
        <v>2</v>
      </c>
      <c r="BN32" s="30" t="s">
        <v>3</v>
      </c>
    </row>
    <row r="33" spans="1:66" ht="20.25" customHeight="1" x14ac:dyDescent="0.2">
      <c r="A33" s="16"/>
      <c r="B33" s="28"/>
      <c r="C33" s="30"/>
      <c r="D33" s="30"/>
      <c r="E33" s="30"/>
      <c r="F33" s="30"/>
      <c r="G33" s="28"/>
      <c r="H33" s="30"/>
      <c r="I33" s="30"/>
      <c r="J33" s="30"/>
      <c r="K33" s="30"/>
      <c r="L33" s="28"/>
      <c r="M33" s="30"/>
      <c r="N33" s="30"/>
      <c r="O33" s="30"/>
      <c r="P33" s="30"/>
      <c r="Q33" s="28"/>
      <c r="R33" s="30"/>
      <c r="S33" s="30"/>
      <c r="T33" s="30"/>
      <c r="U33" s="30"/>
      <c r="V33" s="28"/>
      <c r="W33" s="30"/>
      <c r="X33" s="30"/>
      <c r="Y33" s="30"/>
      <c r="Z33" s="30"/>
      <c r="AA33" s="28"/>
      <c r="AB33" s="30"/>
      <c r="AC33" s="30"/>
      <c r="AD33" s="30"/>
      <c r="AE33" s="30"/>
      <c r="AF33" s="28"/>
      <c r="AG33" s="30"/>
      <c r="AH33" s="30"/>
      <c r="AI33" s="30"/>
      <c r="AJ33" s="30"/>
      <c r="AK33" s="28"/>
      <c r="AL33" s="30"/>
      <c r="AM33" s="30"/>
      <c r="AN33" s="30"/>
      <c r="AO33" s="30"/>
      <c r="AP33" s="28"/>
      <c r="AQ33" s="30"/>
      <c r="AR33" s="30"/>
      <c r="AS33" s="30"/>
      <c r="AT33" s="30"/>
      <c r="AU33" s="28"/>
      <c r="AV33" s="30"/>
      <c r="AW33" s="30"/>
      <c r="AX33" s="30"/>
      <c r="AY33" s="30"/>
      <c r="AZ33" s="28"/>
      <c r="BA33" s="30"/>
      <c r="BB33" s="30"/>
      <c r="BC33" s="30"/>
      <c r="BD33" s="30"/>
      <c r="BE33" s="28"/>
      <c r="BF33" s="30"/>
      <c r="BG33" s="30"/>
      <c r="BH33" s="30"/>
      <c r="BI33" s="30"/>
      <c r="BJ33" s="28"/>
      <c r="BK33" s="30"/>
      <c r="BL33" s="30"/>
      <c r="BM33" s="30"/>
      <c r="BN33" s="30"/>
    </row>
    <row r="34" spans="1:66" ht="15.75" x14ac:dyDescent="0.25">
      <c r="A34" s="17" t="s">
        <v>30</v>
      </c>
      <c r="B34" s="4">
        <v>10614867.827834008</v>
      </c>
      <c r="C34" s="5">
        <v>2745971.478072559</v>
      </c>
      <c r="D34" s="5">
        <v>482440.82598957996</v>
      </c>
      <c r="E34" s="5">
        <v>5221369.0729249101</v>
      </c>
      <c r="F34" s="6">
        <v>2165086.4508469598</v>
      </c>
      <c r="G34" s="4">
        <v>10441684.228323093</v>
      </c>
      <c r="H34" s="5">
        <v>2742761.2676053792</v>
      </c>
      <c r="I34" s="5">
        <v>405908.74171885999</v>
      </c>
      <c r="J34" s="5">
        <v>5101608.2837257786</v>
      </c>
      <c r="K34" s="6">
        <v>2191405.9352730704</v>
      </c>
      <c r="L34" s="4">
        <v>10388735.124616481</v>
      </c>
      <c r="M34" s="5">
        <v>2808981.4598195506</v>
      </c>
      <c r="N34" s="5">
        <v>356631.39046693</v>
      </c>
      <c r="O34" s="5">
        <v>5097090.6809589909</v>
      </c>
      <c r="P34" s="6">
        <v>2126031.5933710104</v>
      </c>
      <c r="Q34" s="4">
        <v>10422559.676196992</v>
      </c>
      <c r="R34" s="5">
        <v>2585307.9697497794</v>
      </c>
      <c r="S34" s="5">
        <v>337584.63138445007</v>
      </c>
      <c r="T34" s="5">
        <v>5389517.600453781</v>
      </c>
      <c r="U34" s="6">
        <v>2110149.4746089801</v>
      </c>
      <c r="V34" s="4">
        <v>10682403.858332066</v>
      </c>
      <c r="W34" s="5">
        <v>2601170.8568088189</v>
      </c>
      <c r="X34" s="5">
        <v>328691.10372977011</v>
      </c>
      <c r="Y34" s="5">
        <v>5612585.7521860776</v>
      </c>
      <c r="Z34" s="6">
        <v>2139956.1456073993</v>
      </c>
      <c r="AA34" s="4">
        <v>10656694.184692241</v>
      </c>
      <c r="AB34" s="5">
        <v>2480708.3127078493</v>
      </c>
      <c r="AC34" s="5">
        <v>302764.09366422996</v>
      </c>
      <c r="AD34" s="5">
        <v>5755549.5359535599</v>
      </c>
      <c r="AE34" s="6">
        <v>2117672.2423665999</v>
      </c>
      <c r="AF34" s="4">
        <v>10587911.178371321</v>
      </c>
      <c r="AG34" s="5">
        <v>2312725.3104985398</v>
      </c>
      <c r="AH34" s="5">
        <v>323353.68111851998</v>
      </c>
      <c r="AI34" s="5">
        <v>5842221.5549068367</v>
      </c>
      <c r="AJ34" s="6">
        <v>2109610.6318474198</v>
      </c>
      <c r="AK34" s="4">
        <v>10408435.554852169</v>
      </c>
      <c r="AL34" s="5">
        <v>2137020.7466507102</v>
      </c>
      <c r="AM34" s="5">
        <v>288969.37868597999</v>
      </c>
      <c r="AN34" s="5">
        <v>5899889.0761258602</v>
      </c>
      <c r="AO34" s="6">
        <v>2082556.3533896198</v>
      </c>
      <c r="AP34" s="4">
        <v>10544305.694400122</v>
      </c>
      <c r="AQ34" s="5">
        <v>2072425.2291909792</v>
      </c>
      <c r="AR34" s="5">
        <v>306144.3139142</v>
      </c>
      <c r="AS34" s="5">
        <v>5976013.7587804701</v>
      </c>
      <c r="AT34" s="6">
        <v>2189722.3925144705</v>
      </c>
      <c r="AU34" s="4">
        <v>10663579.135542929</v>
      </c>
      <c r="AV34" s="5">
        <v>2003018.0997268897</v>
      </c>
      <c r="AW34" s="5">
        <v>277248.95796994003</v>
      </c>
      <c r="AX34" s="5">
        <v>6141075.694848517</v>
      </c>
      <c r="AY34" s="6">
        <v>2242236.3829975799</v>
      </c>
      <c r="AZ34" s="4">
        <v>10747959.518006256</v>
      </c>
      <c r="BA34" s="5">
        <v>2020115.2594796498</v>
      </c>
      <c r="BB34" s="5">
        <v>274560.91464147007</v>
      </c>
      <c r="BC34" s="5">
        <v>6214174.2451539263</v>
      </c>
      <c r="BD34" s="6">
        <v>2239109.09873121</v>
      </c>
      <c r="BE34" s="4">
        <v>10731243.343422722</v>
      </c>
      <c r="BF34" s="5">
        <v>1976028.00639377</v>
      </c>
      <c r="BG34" s="5">
        <v>268692.91723995004</v>
      </c>
      <c r="BH34" s="5">
        <v>6255202.0528809968</v>
      </c>
      <c r="BI34" s="6">
        <v>2231320.3669079999</v>
      </c>
      <c r="BJ34" s="4">
        <v>11556954.498380236</v>
      </c>
      <c r="BK34" s="5">
        <v>2124461.3337943307</v>
      </c>
      <c r="BL34" s="5">
        <v>480085.51324749005</v>
      </c>
      <c r="BM34" s="5">
        <v>6467995.1728415275</v>
      </c>
      <c r="BN34" s="6">
        <v>2484412.4784968896</v>
      </c>
    </row>
    <row r="35" spans="1:66" ht="15.75" x14ac:dyDescent="0.25">
      <c r="A35" s="23" t="s">
        <v>23</v>
      </c>
      <c r="B35" s="7">
        <v>22496.110165220001</v>
      </c>
      <c r="C35" s="9">
        <v>3295.7402274599999</v>
      </c>
      <c r="D35" s="9">
        <v>2738.71197093</v>
      </c>
      <c r="E35" s="9">
        <v>16461.65796683</v>
      </c>
      <c r="F35" s="11"/>
      <c r="G35" s="7">
        <v>22317.157267819999</v>
      </c>
      <c r="H35" s="9">
        <v>3556.1778283900003</v>
      </c>
      <c r="I35" s="9">
        <v>1921.5868948299999</v>
      </c>
      <c r="J35" s="9">
        <v>16839.392544600003</v>
      </c>
      <c r="K35" s="11"/>
      <c r="L35" s="7">
        <v>21746.566252549997</v>
      </c>
      <c r="M35" s="9">
        <v>3479.7770189099997</v>
      </c>
      <c r="N35" s="9">
        <v>1081.49401629</v>
      </c>
      <c r="O35" s="9">
        <v>17185.295217349998</v>
      </c>
      <c r="P35" s="11"/>
      <c r="Q35" s="7">
        <v>48305.056541200007</v>
      </c>
      <c r="R35" s="9">
        <v>15948.015237779999</v>
      </c>
      <c r="S35" s="9">
        <v>4575.5117009800006</v>
      </c>
      <c r="T35" s="9">
        <v>27781.529602440005</v>
      </c>
      <c r="U35" s="11"/>
      <c r="V35" s="7">
        <v>49217.80366776001</v>
      </c>
      <c r="W35" s="9">
        <v>14458.685520720001</v>
      </c>
      <c r="X35" s="9">
        <v>1886.3316106700001</v>
      </c>
      <c r="Y35" s="9">
        <v>32056.684536370005</v>
      </c>
      <c r="Z35" s="11">
        <v>816.10199999999998</v>
      </c>
      <c r="AA35" s="7">
        <v>52294.492019860016</v>
      </c>
      <c r="AB35" s="9">
        <v>12382.680785619999</v>
      </c>
      <c r="AC35" s="9">
        <v>1084.01972656</v>
      </c>
      <c r="AD35" s="9">
        <v>37165.229207680015</v>
      </c>
      <c r="AE35" s="11">
        <v>1662.5623000000001</v>
      </c>
      <c r="AF35" s="7">
        <v>56852.156118309998</v>
      </c>
      <c r="AG35" s="9">
        <v>15466.04407279</v>
      </c>
      <c r="AH35" s="9">
        <v>490.4965105</v>
      </c>
      <c r="AI35" s="9">
        <v>38538.038435019997</v>
      </c>
      <c r="AJ35" s="11">
        <v>2357.5771</v>
      </c>
      <c r="AK35" s="7">
        <v>56677.524728950018</v>
      </c>
      <c r="AL35" s="9">
        <v>14710.340282000001</v>
      </c>
      <c r="AM35" s="9"/>
      <c r="AN35" s="9">
        <v>39643.159746950019</v>
      </c>
      <c r="AO35" s="11">
        <v>2324.0246999999999</v>
      </c>
      <c r="AP35" s="7">
        <v>58393.216219109985</v>
      </c>
      <c r="AQ35" s="9">
        <v>13459.894555639996</v>
      </c>
      <c r="AR35" s="9"/>
      <c r="AS35" s="9">
        <v>42538.336763469997</v>
      </c>
      <c r="AT35" s="11">
        <v>2394.9848999999999</v>
      </c>
      <c r="AU35" s="7">
        <v>59113.574267540018</v>
      </c>
      <c r="AV35" s="9">
        <v>11113.82186572</v>
      </c>
      <c r="AW35" s="9">
        <v>575.67980777000002</v>
      </c>
      <c r="AX35" s="9">
        <v>45230.703116390017</v>
      </c>
      <c r="AY35" s="11">
        <v>2193.36947766</v>
      </c>
      <c r="AZ35" s="7">
        <v>54952.643586749997</v>
      </c>
      <c r="BA35" s="9">
        <v>7769.3897602100014</v>
      </c>
      <c r="BB35" s="9">
        <v>474.87971583999996</v>
      </c>
      <c r="BC35" s="9">
        <v>44812.994524180009</v>
      </c>
      <c r="BD35" s="11">
        <v>1895.37958652</v>
      </c>
      <c r="BE35" s="7">
        <v>56774.720065490008</v>
      </c>
      <c r="BF35" s="9">
        <v>5681.8637894800004</v>
      </c>
      <c r="BG35" s="9">
        <v>370.49632174999999</v>
      </c>
      <c r="BH35" s="9">
        <v>49142.885048900003</v>
      </c>
      <c r="BI35" s="11">
        <v>1579.4749053599999</v>
      </c>
      <c r="BJ35" s="7">
        <v>58688.287495369994</v>
      </c>
      <c r="BK35" s="9">
        <v>8050.5080143899986</v>
      </c>
      <c r="BL35" s="9">
        <v>275.76077406000002</v>
      </c>
      <c r="BM35" s="9">
        <v>49061.471636199996</v>
      </c>
      <c r="BN35" s="11">
        <v>1300.54707072</v>
      </c>
    </row>
    <row r="36" spans="1:66" ht="15.75" x14ac:dyDescent="0.25">
      <c r="A36" s="23" t="s">
        <v>7</v>
      </c>
      <c r="B36" s="7">
        <v>88233.509337869997</v>
      </c>
      <c r="C36" s="9">
        <v>24166.554142419998</v>
      </c>
      <c r="D36" s="9">
        <v>17211.042649999999</v>
      </c>
      <c r="E36" s="9">
        <v>46853.837347380002</v>
      </c>
      <c r="F36" s="11">
        <v>2.0751980699999999</v>
      </c>
      <c r="G36" s="7">
        <v>80245.996179719994</v>
      </c>
      <c r="H36" s="9">
        <v>20575.704686120003</v>
      </c>
      <c r="I36" s="9">
        <v>16117.85</v>
      </c>
      <c r="J36" s="9">
        <v>43550.375894419987</v>
      </c>
      <c r="K36" s="11">
        <v>2.06559918</v>
      </c>
      <c r="L36" s="7">
        <v>75587.749733449979</v>
      </c>
      <c r="M36" s="9">
        <v>19384.116493819995</v>
      </c>
      <c r="N36" s="9">
        <v>13437.014800000001</v>
      </c>
      <c r="O36" s="9">
        <v>42764.618731849994</v>
      </c>
      <c r="P36" s="11">
        <v>1.99970778</v>
      </c>
      <c r="Q36" s="7">
        <v>76251.787913399996</v>
      </c>
      <c r="R36" s="9">
        <v>18404.558093500007</v>
      </c>
      <c r="S36" s="9">
        <v>13614.5394</v>
      </c>
      <c r="T36" s="9">
        <v>44230.66429275999</v>
      </c>
      <c r="U36" s="11">
        <v>2.0261271399999998</v>
      </c>
      <c r="V36" s="7">
        <v>78465.55447646002</v>
      </c>
      <c r="W36" s="9">
        <v>21190.231702150002</v>
      </c>
      <c r="X36" s="9">
        <v>11950.2650687</v>
      </c>
      <c r="Y36" s="9">
        <v>45323.024042900011</v>
      </c>
      <c r="Z36" s="11">
        <v>2.0336627099999998</v>
      </c>
      <c r="AA36" s="7">
        <v>82848.938733019997</v>
      </c>
      <c r="AB36" s="9">
        <v>25377.167988209996</v>
      </c>
      <c r="AC36" s="9">
        <v>8577.2081999999991</v>
      </c>
      <c r="AD36" s="9">
        <v>48892.55247562001</v>
      </c>
      <c r="AE36" s="11">
        <v>2.0100691899999998</v>
      </c>
      <c r="AF36" s="7">
        <v>88446.85786810999</v>
      </c>
      <c r="AG36" s="9">
        <v>25178.003309909996</v>
      </c>
      <c r="AH36" s="9">
        <v>8639.9242651599998</v>
      </c>
      <c r="AI36" s="9">
        <v>54626.90057754</v>
      </c>
      <c r="AJ36" s="11">
        <v>2.0297155</v>
      </c>
      <c r="AK36" s="7">
        <v>85287.928483599972</v>
      </c>
      <c r="AL36" s="9">
        <v>23370.18672596999</v>
      </c>
      <c r="AM36" s="9">
        <v>4035.4465970300002</v>
      </c>
      <c r="AN36" s="9">
        <v>57880.294331459983</v>
      </c>
      <c r="AO36" s="11">
        <v>2.00082914</v>
      </c>
      <c r="AP36" s="7">
        <v>90593.079988260011</v>
      </c>
      <c r="AQ36" s="9">
        <v>21914.439311800001</v>
      </c>
      <c r="AR36" s="9">
        <v>9035.5747019999999</v>
      </c>
      <c r="AS36" s="9">
        <v>59641.004053350007</v>
      </c>
      <c r="AT36" s="11">
        <v>2.0619211100000001</v>
      </c>
      <c r="AU36" s="7">
        <v>89490.895086540026</v>
      </c>
      <c r="AV36" s="9">
        <v>21637.422699929997</v>
      </c>
      <c r="AW36" s="9">
        <v>6488.8517199999997</v>
      </c>
      <c r="AX36" s="9">
        <v>61362.49245040003</v>
      </c>
      <c r="AY36" s="11">
        <v>2.1282162100000002</v>
      </c>
      <c r="AZ36" s="7">
        <v>91124.655283180022</v>
      </c>
      <c r="BA36" s="9">
        <v>21950.46587643</v>
      </c>
      <c r="BB36" s="9">
        <v>5790.6909415</v>
      </c>
      <c r="BC36" s="9">
        <v>63381.391779250022</v>
      </c>
      <c r="BD36" s="11">
        <v>2.1066859999999998</v>
      </c>
      <c r="BE36" s="7">
        <v>91615.043406479963</v>
      </c>
      <c r="BF36" s="9">
        <v>21207.125919389997</v>
      </c>
      <c r="BG36" s="9">
        <v>5496.48</v>
      </c>
      <c r="BH36" s="9">
        <v>64909.382966989964</v>
      </c>
      <c r="BI36" s="11">
        <v>2.0545201</v>
      </c>
      <c r="BJ36" s="7">
        <v>93001.808581489953</v>
      </c>
      <c r="BK36" s="9">
        <v>20882.196463029995</v>
      </c>
      <c r="BL36" s="9"/>
      <c r="BM36" s="9">
        <v>72117.573207759968</v>
      </c>
      <c r="BN36" s="11">
        <v>2.0389106999999997</v>
      </c>
    </row>
    <row r="37" spans="1:66" ht="15.75" x14ac:dyDescent="0.25">
      <c r="A37" s="23" t="s">
        <v>4</v>
      </c>
      <c r="B37" s="7">
        <v>120569.09502297</v>
      </c>
      <c r="C37" s="9">
        <v>63003.426208479999</v>
      </c>
      <c r="D37" s="9">
        <v>1074.31864273</v>
      </c>
      <c r="E37" s="9">
        <v>55561.664985380012</v>
      </c>
      <c r="F37" s="11">
        <v>929.68518638</v>
      </c>
      <c r="G37" s="7">
        <v>120625.06104131999</v>
      </c>
      <c r="H37" s="9">
        <v>63321.95840173999</v>
      </c>
      <c r="I37" s="9">
        <v>810.85027304999994</v>
      </c>
      <c r="J37" s="9">
        <v>55580.181268549997</v>
      </c>
      <c r="K37" s="11">
        <v>912.07109797999999</v>
      </c>
      <c r="L37" s="7">
        <v>122574.69428791999</v>
      </c>
      <c r="M37" s="9">
        <v>64845.123341320003</v>
      </c>
      <c r="N37" s="9">
        <v>447.86325826000001</v>
      </c>
      <c r="O37" s="9">
        <v>56413.489996709999</v>
      </c>
      <c r="P37" s="11">
        <v>868.21769162999999</v>
      </c>
      <c r="Q37" s="7">
        <v>123015.87458810996</v>
      </c>
      <c r="R37" s="9">
        <v>58300.463618369984</v>
      </c>
      <c r="S37" s="9">
        <v>277.85129668000002</v>
      </c>
      <c r="T37" s="9">
        <v>63543.359792379975</v>
      </c>
      <c r="U37" s="11">
        <v>894.19988067999998</v>
      </c>
      <c r="V37" s="7">
        <v>127236.57093016</v>
      </c>
      <c r="W37" s="9">
        <v>59028.915311620003</v>
      </c>
      <c r="X37" s="9">
        <v>604.94116065000003</v>
      </c>
      <c r="Y37" s="9">
        <v>66700.45048978999</v>
      </c>
      <c r="Z37" s="11">
        <v>902.26396810000006</v>
      </c>
      <c r="AA37" s="7">
        <v>128263.64246136999</v>
      </c>
      <c r="AB37" s="9">
        <v>55472.724049630015</v>
      </c>
      <c r="AC37" s="9">
        <v>492.63202018999999</v>
      </c>
      <c r="AD37" s="9">
        <v>71423.316864119988</v>
      </c>
      <c r="AE37" s="11">
        <v>874.96952742999997</v>
      </c>
      <c r="AF37" s="7">
        <v>128304.80133813001</v>
      </c>
      <c r="AG37" s="9">
        <v>55259.425969780008</v>
      </c>
      <c r="AH37" s="9">
        <v>497.44698068999998</v>
      </c>
      <c r="AI37" s="9">
        <v>70890.849139279992</v>
      </c>
      <c r="AJ37" s="11">
        <v>1657.0792483800001</v>
      </c>
      <c r="AK37" s="7">
        <v>124873.54301189998</v>
      </c>
      <c r="AL37" s="9">
        <v>50488.611398349989</v>
      </c>
      <c r="AM37" s="9">
        <v>474.84489621</v>
      </c>
      <c r="AN37" s="9">
        <v>72293.962769039979</v>
      </c>
      <c r="AO37" s="11">
        <v>1616.1239483000002</v>
      </c>
      <c r="AP37" s="7">
        <v>122524.88972563001</v>
      </c>
      <c r="AQ37" s="9">
        <v>46322.707792420006</v>
      </c>
      <c r="AR37" s="9">
        <v>474.22287410000001</v>
      </c>
      <c r="AS37" s="9">
        <v>73667.088039969982</v>
      </c>
      <c r="AT37" s="11">
        <v>2060.87101914</v>
      </c>
      <c r="AU37" s="7">
        <v>120407.79165227008</v>
      </c>
      <c r="AV37" s="9">
        <v>42374.216625090005</v>
      </c>
      <c r="AW37" s="9">
        <v>140.15327577000002</v>
      </c>
      <c r="AX37" s="9">
        <v>75515.339840660061</v>
      </c>
      <c r="AY37" s="11">
        <v>2378.0819107500006</v>
      </c>
      <c r="AZ37" s="7">
        <v>120485.69603767998</v>
      </c>
      <c r="BA37" s="9">
        <v>42157.228187089982</v>
      </c>
      <c r="BB37" s="9"/>
      <c r="BC37" s="9">
        <v>75624.36417208999</v>
      </c>
      <c r="BD37" s="11">
        <v>2704.1036785000001</v>
      </c>
      <c r="BE37" s="7">
        <v>125803.74214113003</v>
      </c>
      <c r="BF37" s="9">
        <v>43209.834416660015</v>
      </c>
      <c r="BG37" s="9"/>
      <c r="BH37" s="9">
        <v>79249.078956220023</v>
      </c>
      <c r="BI37" s="11">
        <v>3344.8287682499999</v>
      </c>
      <c r="BJ37" s="7">
        <v>140428.80163162996</v>
      </c>
      <c r="BK37" s="9">
        <v>49296.182161289988</v>
      </c>
      <c r="BL37" s="9"/>
      <c r="BM37" s="9">
        <v>87858.532971109991</v>
      </c>
      <c r="BN37" s="11">
        <v>3274.0864992299998</v>
      </c>
    </row>
    <row r="38" spans="1:66" ht="15.75" x14ac:dyDescent="0.25">
      <c r="A38" s="23" t="s">
        <v>24</v>
      </c>
      <c r="B38" s="7">
        <v>38164.738585430001</v>
      </c>
      <c r="C38" s="9">
        <v>13425.707600510001</v>
      </c>
      <c r="D38" s="9"/>
      <c r="E38" s="9">
        <v>24727.552337699995</v>
      </c>
      <c r="F38" s="11">
        <v>11.478647220000001</v>
      </c>
      <c r="G38" s="7">
        <v>37152.606568819989</v>
      </c>
      <c r="H38" s="9">
        <v>12842.612929049999</v>
      </c>
      <c r="I38" s="9"/>
      <c r="J38" s="9">
        <v>24298.568087339998</v>
      </c>
      <c r="K38" s="11">
        <v>11.42555243</v>
      </c>
      <c r="L38" s="7">
        <v>37216.168061020006</v>
      </c>
      <c r="M38" s="9">
        <v>11989.870763050001</v>
      </c>
      <c r="N38" s="9"/>
      <c r="O38" s="9">
        <v>25216.47905315</v>
      </c>
      <c r="P38" s="11">
        <v>9.8182448200000003</v>
      </c>
      <c r="Q38" s="7">
        <v>36585.269547739998</v>
      </c>
      <c r="R38" s="9">
        <v>8985.7872196299995</v>
      </c>
      <c r="S38" s="9"/>
      <c r="T38" s="9">
        <v>27589.534368469998</v>
      </c>
      <c r="U38" s="11">
        <v>9.9479596400000005</v>
      </c>
      <c r="V38" s="7">
        <v>37714.867183489987</v>
      </c>
      <c r="W38" s="9">
        <v>7615.64819575</v>
      </c>
      <c r="X38" s="9"/>
      <c r="Y38" s="9">
        <v>30089.234029639993</v>
      </c>
      <c r="Z38" s="11">
        <v>9.9849581000000001</v>
      </c>
      <c r="AA38" s="7">
        <v>38561.375856769999</v>
      </c>
      <c r="AB38" s="9">
        <v>6257.3413305199992</v>
      </c>
      <c r="AC38" s="9"/>
      <c r="AD38" s="9">
        <v>32294.165408549994</v>
      </c>
      <c r="AE38" s="11">
        <v>9.8691176999999985</v>
      </c>
      <c r="AF38" s="7">
        <v>40107.025198360003</v>
      </c>
      <c r="AG38" s="9">
        <v>4968.0398078500002</v>
      </c>
      <c r="AH38" s="9"/>
      <c r="AI38" s="9">
        <v>35129.019812560007</v>
      </c>
      <c r="AJ38" s="11">
        <v>9.9655779500000001</v>
      </c>
      <c r="AK38" s="7">
        <v>37982.242044620005</v>
      </c>
      <c r="AL38" s="9">
        <v>4201.2821780700006</v>
      </c>
      <c r="AM38" s="9"/>
      <c r="AN38" s="9">
        <v>33771.136116009999</v>
      </c>
      <c r="AO38" s="11">
        <v>9.8237505399999989</v>
      </c>
      <c r="AP38" s="7">
        <v>40098.14580471001</v>
      </c>
      <c r="AQ38" s="9">
        <v>3557.1840884399999</v>
      </c>
      <c r="AR38" s="9"/>
      <c r="AS38" s="9">
        <v>36530.838013970002</v>
      </c>
      <c r="AT38" s="11">
        <v>10.123702300000001</v>
      </c>
      <c r="AU38" s="7">
        <v>39438.71807563</v>
      </c>
      <c r="AV38" s="9">
        <v>2835.4642496400002</v>
      </c>
      <c r="AW38" s="9"/>
      <c r="AX38" s="9">
        <v>36592.804625369994</v>
      </c>
      <c r="AY38" s="11">
        <v>10.449200619999999</v>
      </c>
      <c r="AZ38" s="7">
        <v>40722.564527500013</v>
      </c>
      <c r="BA38" s="9">
        <v>2325.0234804300003</v>
      </c>
      <c r="BB38" s="9"/>
      <c r="BC38" s="9">
        <v>38387.197556320018</v>
      </c>
      <c r="BD38" s="11">
        <v>10.343490750000001</v>
      </c>
      <c r="BE38" s="7">
        <v>42949.333303430009</v>
      </c>
      <c r="BF38" s="9">
        <v>2562.2037300000002</v>
      </c>
      <c r="BG38" s="9"/>
      <c r="BH38" s="9">
        <v>40377.042208890009</v>
      </c>
      <c r="BI38" s="11">
        <v>10.087364539999999</v>
      </c>
      <c r="BJ38" s="7">
        <v>48243.480787230008</v>
      </c>
      <c r="BK38" s="9">
        <v>2436.70171893</v>
      </c>
      <c r="BL38" s="9"/>
      <c r="BM38" s="9">
        <v>45796.768343420015</v>
      </c>
      <c r="BN38" s="11">
        <v>10.010724880000001</v>
      </c>
    </row>
    <row r="39" spans="1:66" ht="15.75" x14ac:dyDescent="0.25">
      <c r="A39" s="23" t="s">
        <v>8</v>
      </c>
      <c r="B39" s="7">
        <v>111058.29135214999</v>
      </c>
      <c r="C39" s="9">
        <v>47339.189271640003</v>
      </c>
      <c r="D39" s="9">
        <v>5142.1750098900002</v>
      </c>
      <c r="E39" s="9">
        <v>58345.162585509985</v>
      </c>
      <c r="F39" s="11">
        <v>231.76448511000001</v>
      </c>
      <c r="G39" s="7">
        <v>111219.03466536</v>
      </c>
      <c r="H39" s="9">
        <v>47758.554639980001</v>
      </c>
      <c r="I39" s="9">
        <v>5892.6941443799997</v>
      </c>
      <c r="J39" s="9">
        <v>57337.093428740001</v>
      </c>
      <c r="K39" s="11">
        <v>230.69245225999998</v>
      </c>
      <c r="L39" s="7">
        <v>111702.6259607</v>
      </c>
      <c r="M39" s="9">
        <v>47392.06239888999</v>
      </c>
      <c r="N39" s="9">
        <v>4495.3047818300001</v>
      </c>
      <c r="O39" s="9">
        <v>59591.925282190001</v>
      </c>
      <c r="P39" s="11">
        <v>223.33349779</v>
      </c>
      <c r="Q39" s="7">
        <v>112899.49642155005</v>
      </c>
      <c r="R39" s="9">
        <v>45763.57116805001</v>
      </c>
      <c r="S39" s="9">
        <v>3880.2216931299999</v>
      </c>
      <c r="T39" s="9">
        <v>63255.703560370042</v>
      </c>
      <c r="U39" s="11">
        <v>0</v>
      </c>
      <c r="V39" s="7">
        <v>119042.27286256</v>
      </c>
      <c r="W39" s="9">
        <v>42580.407637369986</v>
      </c>
      <c r="X39" s="9">
        <v>3219.29466245</v>
      </c>
      <c r="Y39" s="9">
        <v>73242.570562740017</v>
      </c>
      <c r="Z39" s="11"/>
      <c r="AA39" s="7">
        <v>108647.66162504998</v>
      </c>
      <c r="AB39" s="9">
        <v>35224.939778339998</v>
      </c>
      <c r="AC39" s="9">
        <v>2741.9257787900001</v>
      </c>
      <c r="AD39" s="9">
        <v>70680.79606791999</v>
      </c>
      <c r="AE39" s="11"/>
      <c r="AF39" s="7">
        <v>91764.516013550048</v>
      </c>
      <c r="AG39" s="9">
        <v>25516.240756570001</v>
      </c>
      <c r="AH39" s="9">
        <v>2280.9398796799996</v>
      </c>
      <c r="AI39" s="9">
        <v>63967.335377300042</v>
      </c>
      <c r="AJ39" s="11"/>
      <c r="AK39" s="7">
        <v>91230.141721519991</v>
      </c>
      <c r="AL39" s="9">
        <v>23963.176288059989</v>
      </c>
      <c r="AM39" s="9">
        <v>1419.2856491199998</v>
      </c>
      <c r="AN39" s="9">
        <v>65847.679784339998</v>
      </c>
      <c r="AO39" s="11"/>
      <c r="AP39" s="7">
        <v>94727.993109090021</v>
      </c>
      <c r="AQ39" s="9">
        <v>24388.23743569999</v>
      </c>
      <c r="AR39" s="9">
        <v>1470.9022712999999</v>
      </c>
      <c r="AS39" s="9">
        <v>68868.853402090026</v>
      </c>
      <c r="AT39" s="11"/>
      <c r="AU39" s="7">
        <v>97177.930459770039</v>
      </c>
      <c r="AV39" s="9">
        <v>24594.393703009999</v>
      </c>
      <c r="AW39" s="9">
        <v>1343.69904</v>
      </c>
      <c r="AX39" s="9">
        <v>71239.837716760041</v>
      </c>
      <c r="AY39" s="11"/>
      <c r="AZ39" s="7">
        <v>97175.710010399998</v>
      </c>
      <c r="BA39" s="9">
        <v>22991.589262299996</v>
      </c>
      <c r="BB39" s="9">
        <v>1542.5841479999999</v>
      </c>
      <c r="BC39" s="9">
        <v>72641.536600100007</v>
      </c>
      <c r="BD39" s="11"/>
      <c r="BE39" s="7">
        <v>107661.54934937997</v>
      </c>
      <c r="BF39" s="9">
        <v>23079.341044520002</v>
      </c>
      <c r="BG39" s="9">
        <v>1815.68528599</v>
      </c>
      <c r="BH39" s="9">
        <v>82766.523018869964</v>
      </c>
      <c r="BI39" s="11"/>
      <c r="BJ39" s="7">
        <v>111815.21140408998</v>
      </c>
      <c r="BK39" s="9">
        <v>24187.680497410005</v>
      </c>
      <c r="BL39" s="9">
        <v>2849.8420283999999</v>
      </c>
      <c r="BM39" s="9">
        <v>84777.68887827998</v>
      </c>
      <c r="BN39" s="11"/>
    </row>
    <row r="40" spans="1:66" ht="15.75" x14ac:dyDescent="0.25">
      <c r="A40" s="23" t="s">
        <v>9</v>
      </c>
      <c r="B40" s="7">
        <v>150958.55895958003</v>
      </c>
      <c r="C40" s="9">
        <v>74544.991569710022</v>
      </c>
      <c r="D40" s="9">
        <v>6875.9684743499993</v>
      </c>
      <c r="E40" s="9">
        <v>54204.218593269994</v>
      </c>
      <c r="F40" s="11">
        <v>15333.380322249999</v>
      </c>
      <c r="G40" s="7">
        <v>146581.24434546</v>
      </c>
      <c r="H40" s="9">
        <v>72466.94910053999</v>
      </c>
      <c r="I40" s="9">
        <v>6938.3050756500006</v>
      </c>
      <c r="J40" s="9">
        <v>52928.959359499997</v>
      </c>
      <c r="K40" s="11">
        <v>14247.03080977</v>
      </c>
      <c r="L40" s="7">
        <v>150491.87732609999</v>
      </c>
      <c r="M40" s="9">
        <v>78359.461553819987</v>
      </c>
      <c r="N40" s="9">
        <v>5079.5010242300004</v>
      </c>
      <c r="O40" s="9">
        <v>53260.355898919996</v>
      </c>
      <c r="P40" s="11">
        <v>13792.558849129999</v>
      </c>
      <c r="Q40" s="7">
        <v>126394.39552605999</v>
      </c>
      <c r="R40" s="9">
        <v>61394.869788559983</v>
      </c>
      <c r="S40" s="9">
        <v>188.21355399000001</v>
      </c>
      <c r="T40" s="9">
        <v>50836.531425040019</v>
      </c>
      <c r="U40" s="11">
        <v>13974.780758469999</v>
      </c>
      <c r="V40" s="7">
        <v>127615.05470598</v>
      </c>
      <c r="W40" s="9">
        <v>55804.488958079986</v>
      </c>
      <c r="X40" s="9">
        <v>151.13120903999999</v>
      </c>
      <c r="Y40" s="9">
        <v>57632.67877060001</v>
      </c>
      <c r="Z40" s="11">
        <v>14026.75576826</v>
      </c>
      <c r="AA40" s="7">
        <v>132498.64839477002</v>
      </c>
      <c r="AB40" s="9">
        <v>55521.528755510008</v>
      </c>
      <c r="AC40" s="9">
        <v>112.03384439</v>
      </c>
      <c r="AD40" s="9">
        <v>63440.228707270013</v>
      </c>
      <c r="AE40" s="11">
        <v>13424.857087600001</v>
      </c>
      <c r="AF40" s="7">
        <v>130168.09870181</v>
      </c>
      <c r="AG40" s="9">
        <v>51598.118875279994</v>
      </c>
      <c r="AH40" s="9">
        <v>106.9944505</v>
      </c>
      <c r="AI40" s="9">
        <v>66223.005357140006</v>
      </c>
      <c r="AJ40" s="11">
        <v>12239.980018889999</v>
      </c>
      <c r="AK40" s="7">
        <v>127996.75186253</v>
      </c>
      <c r="AL40" s="9">
        <v>48506.540770280008</v>
      </c>
      <c r="AM40" s="9">
        <v>37.174135590000006</v>
      </c>
      <c r="AN40" s="9">
        <v>68438.717630929998</v>
      </c>
      <c r="AO40" s="11">
        <v>11014.319325729999</v>
      </c>
      <c r="AP40" s="7">
        <v>125863.5237565</v>
      </c>
      <c r="AQ40" s="9">
        <v>45452.497052800012</v>
      </c>
      <c r="AR40" s="9"/>
      <c r="AS40" s="9">
        <v>69130.356459389994</v>
      </c>
      <c r="AT40" s="11">
        <v>11280.67024431</v>
      </c>
      <c r="AU40" s="7">
        <v>139346.13963008</v>
      </c>
      <c r="AV40" s="9">
        <v>43076.979800170018</v>
      </c>
      <c r="AW40" s="9"/>
      <c r="AX40" s="9">
        <v>84697.994317369958</v>
      </c>
      <c r="AY40" s="11">
        <v>11571.165512540001</v>
      </c>
      <c r="AZ40" s="7">
        <v>160877.24652343994</v>
      </c>
      <c r="BA40" s="9">
        <v>53137.31324054001</v>
      </c>
      <c r="BB40" s="9">
        <v>1406.0510790000001</v>
      </c>
      <c r="BC40" s="9">
        <v>94951.248541119945</v>
      </c>
      <c r="BD40" s="11">
        <v>11382.633662780001</v>
      </c>
      <c r="BE40" s="7">
        <v>159240.69054751002</v>
      </c>
      <c r="BF40" s="9">
        <v>41849.445063309999</v>
      </c>
      <c r="BG40" s="9">
        <v>1371.234348</v>
      </c>
      <c r="BH40" s="9">
        <v>105437.81598959002</v>
      </c>
      <c r="BI40" s="11">
        <v>10582.19514661</v>
      </c>
      <c r="BJ40" s="7">
        <v>167073.30933263001</v>
      </c>
      <c r="BK40" s="9">
        <v>44581.361707990007</v>
      </c>
      <c r="BL40" s="9">
        <v>1360.816272</v>
      </c>
      <c r="BM40" s="9">
        <v>111951.38859663998</v>
      </c>
      <c r="BN40" s="11">
        <v>9179.7427559999996</v>
      </c>
    </row>
    <row r="41" spans="1:66" ht="15.75" x14ac:dyDescent="0.25">
      <c r="A41" s="23" t="s">
        <v>5</v>
      </c>
      <c r="B41" s="7">
        <v>49095.495211040012</v>
      </c>
      <c r="C41" s="9">
        <v>18479.70913585</v>
      </c>
      <c r="D41" s="9"/>
      <c r="E41" s="9">
        <v>30615.786075190008</v>
      </c>
      <c r="F41" s="11"/>
      <c r="G41" s="7">
        <v>46994.941685520003</v>
      </c>
      <c r="H41" s="9">
        <v>17201.672468570003</v>
      </c>
      <c r="I41" s="9"/>
      <c r="J41" s="9">
        <v>29793.269216950004</v>
      </c>
      <c r="K41" s="11"/>
      <c r="L41" s="7">
        <v>47294.494515159997</v>
      </c>
      <c r="M41" s="9">
        <v>17026.619470129994</v>
      </c>
      <c r="N41" s="9"/>
      <c r="O41" s="9">
        <v>30267.875045029999</v>
      </c>
      <c r="P41" s="11"/>
      <c r="Q41" s="7">
        <v>48127.600313910007</v>
      </c>
      <c r="R41" s="9">
        <v>15707.364967580002</v>
      </c>
      <c r="S41" s="9"/>
      <c r="T41" s="9">
        <v>32420.235346329999</v>
      </c>
      <c r="U41" s="11"/>
      <c r="V41" s="7">
        <v>48160.112360650011</v>
      </c>
      <c r="W41" s="9">
        <v>14571.687575170001</v>
      </c>
      <c r="X41" s="9"/>
      <c r="Y41" s="9">
        <v>33588.424785480005</v>
      </c>
      <c r="Z41" s="11"/>
      <c r="AA41" s="7">
        <v>48251.737256920002</v>
      </c>
      <c r="AB41" s="9">
        <v>13382.192206929998</v>
      </c>
      <c r="AC41" s="9"/>
      <c r="AD41" s="9">
        <v>34869.545049989996</v>
      </c>
      <c r="AE41" s="11"/>
      <c r="AF41" s="7">
        <v>48274.44844841001</v>
      </c>
      <c r="AG41" s="9">
        <v>12693.319197789999</v>
      </c>
      <c r="AH41" s="9"/>
      <c r="AI41" s="9">
        <v>35581.129250620012</v>
      </c>
      <c r="AJ41" s="11"/>
      <c r="AK41" s="7">
        <v>49168.750023629989</v>
      </c>
      <c r="AL41" s="9">
        <v>12291.33568581</v>
      </c>
      <c r="AM41" s="9"/>
      <c r="AN41" s="9">
        <v>36877.414337819995</v>
      </c>
      <c r="AO41" s="11"/>
      <c r="AP41" s="7">
        <v>49572.139851630003</v>
      </c>
      <c r="AQ41" s="9">
        <v>12255.933018699998</v>
      </c>
      <c r="AR41" s="9"/>
      <c r="AS41" s="9">
        <v>37316.206832930009</v>
      </c>
      <c r="AT41" s="11"/>
      <c r="AU41" s="7">
        <v>50087.870431030002</v>
      </c>
      <c r="AV41" s="9">
        <v>10589.80405862</v>
      </c>
      <c r="AW41" s="9"/>
      <c r="AX41" s="9">
        <v>39498.066372409994</v>
      </c>
      <c r="AY41" s="11"/>
      <c r="AZ41" s="7">
        <v>53630.257482310029</v>
      </c>
      <c r="BA41" s="9">
        <v>10318.848321119998</v>
      </c>
      <c r="BB41" s="9"/>
      <c r="BC41" s="9">
        <v>43311.409161190022</v>
      </c>
      <c r="BD41" s="11"/>
      <c r="BE41" s="7">
        <v>56700.700890280001</v>
      </c>
      <c r="BF41" s="9">
        <v>10260.42499017</v>
      </c>
      <c r="BG41" s="9">
        <v>1062.446682</v>
      </c>
      <c r="BH41" s="9">
        <v>45377.829218110004</v>
      </c>
      <c r="BI41" s="11"/>
      <c r="BJ41" s="7">
        <v>59149.258074460027</v>
      </c>
      <c r="BK41" s="9">
        <v>9405.4778290900013</v>
      </c>
      <c r="BL41" s="9">
        <v>1054.374648</v>
      </c>
      <c r="BM41" s="9">
        <v>48689.405597370023</v>
      </c>
      <c r="BN41" s="11"/>
    </row>
    <row r="42" spans="1:66" ht="15.75" x14ac:dyDescent="0.25">
      <c r="A42" s="23" t="s">
        <v>25</v>
      </c>
      <c r="B42" s="7">
        <v>22962.174844949997</v>
      </c>
      <c r="C42" s="9">
        <v>6221.3113261000008</v>
      </c>
      <c r="D42" s="9"/>
      <c r="E42" s="9">
        <v>16740.863518849997</v>
      </c>
      <c r="F42" s="11"/>
      <c r="G42" s="7">
        <v>22616.738263510004</v>
      </c>
      <c r="H42" s="9">
        <v>6210.4478726299994</v>
      </c>
      <c r="I42" s="9"/>
      <c r="J42" s="9">
        <v>16406.29039088</v>
      </c>
      <c r="K42" s="11"/>
      <c r="L42" s="7">
        <v>22577.929042980002</v>
      </c>
      <c r="M42" s="9">
        <v>6391.7045671300011</v>
      </c>
      <c r="N42" s="9"/>
      <c r="O42" s="9">
        <v>16186.22447585</v>
      </c>
      <c r="P42" s="11"/>
      <c r="Q42" s="7">
        <v>23173.601968799994</v>
      </c>
      <c r="R42" s="9">
        <v>6527.4661196699999</v>
      </c>
      <c r="S42" s="9"/>
      <c r="T42" s="9">
        <v>16646.135849129998</v>
      </c>
      <c r="U42" s="11"/>
      <c r="V42" s="7">
        <v>23358.101856169997</v>
      </c>
      <c r="W42" s="9">
        <v>6145.1050851199989</v>
      </c>
      <c r="X42" s="9"/>
      <c r="Y42" s="9">
        <v>17212.996771049999</v>
      </c>
      <c r="Z42" s="11"/>
      <c r="AA42" s="7">
        <v>22967.586042529998</v>
      </c>
      <c r="AB42" s="9">
        <v>5695.8955380800007</v>
      </c>
      <c r="AC42" s="9"/>
      <c r="AD42" s="9">
        <v>17271.690504449998</v>
      </c>
      <c r="AE42" s="11"/>
      <c r="AF42" s="7">
        <v>22872.962804899995</v>
      </c>
      <c r="AG42" s="9">
        <v>4972.6172505600007</v>
      </c>
      <c r="AH42" s="9"/>
      <c r="AI42" s="9">
        <v>17900.345554339994</v>
      </c>
      <c r="AJ42" s="11"/>
      <c r="AK42" s="7">
        <v>24021.8293084</v>
      </c>
      <c r="AL42" s="9">
        <v>3990.2010229699995</v>
      </c>
      <c r="AM42" s="9"/>
      <c r="AN42" s="9">
        <v>20031.628285430001</v>
      </c>
      <c r="AO42" s="11"/>
      <c r="AP42" s="7">
        <v>25445.948286229999</v>
      </c>
      <c r="AQ42" s="9">
        <v>3705.2120160600002</v>
      </c>
      <c r="AR42" s="9"/>
      <c r="AS42" s="9">
        <v>21740.736270169997</v>
      </c>
      <c r="AT42" s="11"/>
      <c r="AU42" s="7">
        <v>26417.756901560006</v>
      </c>
      <c r="AV42" s="9">
        <v>3376.8432168700001</v>
      </c>
      <c r="AW42" s="9"/>
      <c r="AX42" s="9">
        <v>23040.913684690007</v>
      </c>
      <c r="AY42" s="11"/>
      <c r="AZ42" s="7">
        <v>26544.926902339997</v>
      </c>
      <c r="BA42" s="9">
        <v>2812.4283069000003</v>
      </c>
      <c r="BB42" s="9"/>
      <c r="BC42" s="9">
        <v>23732.498595439996</v>
      </c>
      <c r="BD42" s="11"/>
      <c r="BE42" s="7">
        <v>26514.221856910004</v>
      </c>
      <c r="BF42" s="9">
        <v>2761.7853461</v>
      </c>
      <c r="BG42" s="9"/>
      <c r="BH42" s="9">
        <v>23752.436510810006</v>
      </c>
      <c r="BI42" s="11"/>
      <c r="BJ42" s="7">
        <v>30564.665588919997</v>
      </c>
      <c r="BK42" s="9">
        <v>2834.7854542700002</v>
      </c>
      <c r="BL42" s="9"/>
      <c r="BM42" s="9">
        <v>27729.880134649997</v>
      </c>
      <c r="BN42" s="11"/>
    </row>
    <row r="43" spans="1:66" ht="15.75" x14ac:dyDescent="0.25">
      <c r="A43" s="23" t="s">
        <v>10</v>
      </c>
      <c r="B43" s="7">
        <v>172046.88366913001</v>
      </c>
      <c r="C43" s="9">
        <v>90168.034852590004</v>
      </c>
      <c r="D43" s="9">
        <v>794.18837545000008</v>
      </c>
      <c r="E43" s="9">
        <v>62107.594391000013</v>
      </c>
      <c r="F43" s="11">
        <v>18977.066050090001</v>
      </c>
      <c r="G43" s="7">
        <v>167131.60153955</v>
      </c>
      <c r="H43" s="9">
        <v>89023.768064649994</v>
      </c>
      <c r="I43" s="9">
        <v>752.62530170000002</v>
      </c>
      <c r="J43" s="9">
        <v>58598.859205780005</v>
      </c>
      <c r="K43" s="11">
        <v>18756.348967419999</v>
      </c>
      <c r="L43" s="7">
        <v>162875.84772828</v>
      </c>
      <c r="M43" s="9">
        <v>85714.825236610006</v>
      </c>
      <c r="N43" s="9">
        <v>616.56041935999997</v>
      </c>
      <c r="O43" s="9">
        <v>58640.560644339988</v>
      </c>
      <c r="P43" s="11">
        <v>17903.901427970002</v>
      </c>
      <c r="Q43" s="7">
        <v>165131.06353408998</v>
      </c>
      <c r="R43" s="9">
        <v>82285.210942559977</v>
      </c>
      <c r="S43" s="9">
        <v>625.46438116999991</v>
      </c>
      <c r="T43" s="9">
        <v>64063.729881949999</v>
      </c>
      <c r="U43" s="11">
        <v>18156.658328410002</v>
      </c>
      <c r="V43" s="7">
        <v>161696.7442672</v>
      </c>
      <c r="W43" s="9">
        <v>76618.012392719989</v>
      </c>
      <c r="X43" s="9">
        <v>626.18966276999993</v>
      </c>
      <c r="Y43" s="9">
        <v>66398.512724950007</v>
      </c>
      <c r="Z43" s="11">
        <v>18054.029486759999</v>
      </c>
      <c r="AA43" s="7">
        <v>160350.26180644002</v>
      </c>
      <c r="AB43" s="9">
        <v>74375.242824170011</v>
      </c>
      <c r="AC43" s="9">
        <v>618.09039081999993</v>
      </c>
      <c r="AD43" s="9">
        <v>68084.917100459978</v>
      </c>
      <c r="AE43" s="11">
        <v>17272.011490989997</v>
      </c>
      <c r="AF43" s="7">
        <v>155934.10154190997</v>
      </c>
      <c r="AG43" s="9">
        <v>67605.660488649984</v>
      </c>
      <c r="AH43" s="9">
        <v>664.05589095000005</v>
      </c>
      <c r="AI43" s="9">
        <v>70809.984982149996</v>
      </c>
      <c r="AJ43" s="11">
        <v>16854.400180159999</v>
      </c>
      <c r="AK43" s="7">
        <v>152808.16135173995</v>
      </c>
      <c r="AL43" s="9">
        <v>62634.235780059986</v>
      </c>
      <c r="AM43" s="9">
        <v>731.49882017000004</v>
      </c>
      <c r="AN43" s="9">
        <v>73217.968721629979</v>
      </c>
      <c r="AO43" s="11">
        <v>16224.458029880001</v>
      </c>
      <c r="AP43" s="7">
        <v>157917.68405529991</v>
      </c>
      <c r="AQ43" s="9">
        <v>64185.890121269986</v>
      </c>
      <c r="AR43" s="9">
        <v>823.4201744400001</v>
      </c>
      <c r="AS43" s="9">
        <v>76414.101477079908</v>
      </c>
      <c r="AT43" s="11">
        <v>16494.272282509999</v>
      </c>
      <c r="AU43" s="7">
        <v>141531.78337113003</v>
      </c>
      <c r="AV43" s="9">
        <v>47888.714091210008</v>
      </c>
      <c r="AW43" s="9">
        <v>884.62716370999988</v>
      </c>
      <c r="AX43" s="9">
        <v>76024.748467030018</v>
      </c>
      <c r="AY43" s="11">
        <v>16733.693649180001</v>
      </c>
      <c r="AZ43" s="7">
        <v>140502.83234880003</v>
      </c>
      <c r="BA43" s="9">
        <v>43858.383233</v>
      </c>
      <c r="BB43" s="9">
        <v>262.57108005000003</v>
      </c>
      <c r="BC43" s="9">
        <v>79291.609577220021</v>
      </c>
      <c r="BD43" s="11">
        <v>17090.268458529998</v>
      </c>
      <c r="BE43" s="7">
        <v>141951.64929001001</v>
      </c>
      <c r="BF43" s="9">
        <v>47014.085312959993</v>
      </c>
      <c r="BG43" s="9">
        <v>287.30461895999997</v>
      </c>
      <c r="BH43" s="9">
        <v>79050.897013470021</v>
      </c>
      <c r="BI43" s="11">
        <v>15599.362344619998</v>
      </c>
      <c r="BJ43" s="7">
        <v>169843.82509294001</v>
      </c>
      <c r="BK43" s="9">
        <v>68776.85679921</v>
      </c>
      <c r="BL43" s="9">
        <v>282.63773957000001</v>
      </c>
      <c r="BM43" s="9">
        <v>85276.894475809968</v>
      </c>
      <c r="BN43" s="11">
        <v>15507.43607835</v>
      </c>
    </row>
    <row r="44" spans="1:66" ht="15.75" x14ac:dyDescent="0.25">
      <c r="A44" s="23" t="s">
        <v>26</v>
      </c>
      <c r="B44" s="7">
        <v>276309.48558064003</v>
      </c>
      <c r="C44" s="9">
        <v>69368.496438360002</v>
      </c>
      <c r="D44" s="9">
        <v>30071.941574380002</v>
      </c>
      <c r="E44" s="9">
        <v>125813.42391461</v>
      </c>
      <c r="F44" s="11">
        <v>51055.62365329</v>
      </c>
      <c r="G44" s="7">
        <v>264802.06457684003</v>
      </c>
      <c r="H44" s="9">
        <v>62578.006452630012</v>
      </c>
      <c r="I44" s="9">
        <v>29165.32633742</v>
      </c>
      <c r="J44" s="9">
        <v>122246.25700936002</v>
      </c>
      <c r="K44" s="11">
        <v>50812.474777429998</v>
      </c>
      <c r="L44" s="7">
        <v>261821.37869969997</v>
      </c>
      <c r="M44" s="9">
        <v>64048.527599260007</v>
      </c>
      <c r="N44" s="9">
        <v>27491.936133380001</v>
      </c>
      <c r="O44" s="9">
        <v>121069.04364368996</v>
      </c>
      <c r="P44" s="11">
        <v>49211.871323370004</v>
      </c>
      <c r="Q44" s="7">
        <v>259779.58085283003</v>
      </c>
      <c r="R44" s="9">
        <v>58708.706893580005</v>
      </c>
      <c r="S44" s="9">
        <v>27102.298876560002</v>
      </c>
      <c r="T44" s="9">
        <v>124859.21646404998</v>
      </c>
      <c r="U44" s="11">
        <v>49109.358618639999</v>
      </c>
      <c r="V44" s="7">
        <v>258423.23653098999</v>
      </c>
      <c r="W44" s="9">
        <v>59084.442841719989</v>
      </c>
      <c r="X44" s="9">
        <v>26447.44775965</v>
      </c>
      <c r="Y44" s="9">
        <v>125170.40966055002</v>
      </c>
      <c r="Z44" s="11">
        <v>47720.93626907</v>
      </c>
      <c r="AA44" s="7">
        <v>254923.84569572998</v>
      </c>
      <c r="AB44" s="9">
        <v>56965.70785778002</v>
      </c>
      <c r="AC44" s="9">
        <v>24624.44476758</v>
      </c>
      <c r="AD44" s="9">
        <v>127685.00459766995</v>
      </c>
      <c r="AE44" s="11">
        <v>45648.688472700007</v>
      </c>
      <c r="AF44" s="7">
        <v>255216.1768939099</v>
      </c>
      <c r="AG44" s="9">
        <v>57182.19268693999</v>
      </c>
      <c r="AH44" s="9">
        <v>23334.130682630002</v>
      </c>
      <c r="AI44" s="9">
        <v>130415.03707468993</v>
      </c>
      <c r="AJ44" s="11">
        <v>44284.816449649996</v>
      </c>
      <c r="AK44" s="7">
        <v>251764.63915931995</v>
      </c>
      <c r="AL44" s="9">
        <v>53252.924625789987</v>
      </c>
      <c r="AM44" s="9"/>
      <c r="AN44" s="9">
        <v>132189.59788110998</v>
      </c>
      <c r="AO44" s="11">
        <v>66322.116652419994</v>
      </c>
      <c r="AP44" s="7">
        <v>264367.60018167994</v>
      </c>
      <c r="AQ44" s="9">
        <v>50960.440759510013</v>
      </c>
      <c r="AR44" s="9"/>
      <c r="AS44" s="9">
        <v>133841.63676523996</v>
      </c>
      <c r="AT44" s="11">
        <v>79565.522656929999</v>
      </c>
      <c r="AU44" s="7">
        <v>271935.08865683002</v>
      </c>
      <c r="AV44" s="9">
        <v>48545.684770430023</v>
      </c>
      <c r="AW44" s="9"/>
      <c r="AX44" s="9">
        <v>141317.2360457</v>
      </c>
      <c r="AY44" s="11">
        <v>82072.1678407</v>
      </c>
      <c r="AZ44" s="7">
        <v>272592.43052713998</v>
      </c>
      <c r="BA44" s="9">
        <v>46451.545168920005</v>
      </c>
      <c r="BB44" s="9"/>
      <c r="BC44" s="9">
        <v>144957.16565844999</v>
      </c>
      <c r="BD44" s="11">
        <v>81183.719699769994</v>
      </c>
      <c r="BE44" s="7">
        <v>272737.52151167003</v>
      </c>
      <c r="BF44" s="9">
        <v>43426.019147440013</v>
      </c>
      <c r="BG44" s="9"/>
      <c r="BH44" s="9">
        <v>150190.14346902005</v>
      </c>
      <c r="BI44" s="11">
        <v>79121.358895209996</v>
      </c>
      <c r="BJ44" s="7">
        <v>302923.63300972997</v>
      </c>
      <c r="BK44" s="9">
        <v>66110.721686870005</v>
      </c>
      <c r="BL44" s="9"/>
      <c r="BM44" s="9">
        <v>158342.07438188</v>
      </c>
      <c r="BN44" s="11">
        <v>78470.836940979993</v>
      </c>
    </row>
    <row r="45" spans="1:66" ht="15.75" x14ac:dyDescent="0.25">
      <c r="A45" s="23" t="s">
        <v>11</v>
      </c>
      <c r="B45" s="7">
        <v>146985.48139106002</v>
      </c>
      <c r="C45" s="9">
        <v>78553.969479470004</v>
      </c>
      <c r="D45" s="9">
        <v>801.62340379</v>
      </c>
      <c r="E45" s="9">
        <v>67629.888507800017</v>
      </c>
      <c r="F45" s="11">
        <v>0</v>
      </c>
      <c r="G45" s="7">
        <v>140945.04289362</v>
      </c>
      <c r="H45" s="9">
        <v>74191.296117889986</v>
      </c>
      <c r="I45" s="9">
        <v>755.69137214</v>
      </c>
      <c r="J45" s="9">
        <v>65998.055403590013</v>
      </c>
      <c r="K45" s="11">
        <v>0</v>
      </c>
      <c r="L45" s="7">
        <v>139668.90257109998</v>
      </c>
      <c r="M45" s="9">
        <v>73944.956507469993</v>
      </c>
      <c r="N45" s="9">
        <v>619.40801292999993</v>
      </c>
      <c r="O45" s="9">
        <v>65104.538050700008</v>
      </c>
      <c r="P45" s="11"/>
      <c r="Q45" s="7">
        <v>143282.50728312999</v>
      </c>
      <c r="R45" s="9">
        <v>72433.179295950002</v>
      </c>
      <c r="S45" s="9">
        <v>6.4459999999999997</v>
      </c>
      <c r="T45" s="9">
        <v>70842.881987179993</v>
      </c>
      <c r="U45" s="11"/>
      <c r="V45" s="7">
        <v>146333.13471555998</v>
      </c>
      <c r="W45" s="9">
        <v>68497.230660719986</v>
      </c>
      <c r="X45" s="9"/>
      <c r="Y45" s="9">
        <v>77835.904054839979</v>
      </c>
      <c r="Z45" s="11">
        <v>0</v>
      </c>
      <c r="AA45" s="7">
        <v>154854.48818330004</v>
      </c>
      <c r="AB45" s="9">
        <v>68938.125523929994</v>
      </c>
      <c r="AC45" s="9"/>
      <c r="AD45" s="9">
        <v>85916.362659370061</v>
      </c>
      <c r="AE45" s="11"/>
      <c r="AF45" s="7">
        <v>155399.91701953998</v>
      </c>
      <c r="AG45" s="9">
        <v>67273.603982569999</v>
      </c>
      <c r="AH45" s="9"/>
      <c r="AI45" s="9">
        <v>88126.313036969979</v>
      </c>
      <c r="AJ45" s="11"/>
      <c r="AK45" s="7">
        <v>152572.75648760999</v>
      </c>
      <c r="AL45" s="9">
        <v>59934.963707949988</v>
      </c>
      <c r="AM45" s="9"/>
      <c r="AN45" s="9">
        <v>92637.792779659983</v>
      </c>
      <c r="AO45" s="11"/>
      <c r="AP45" s="7">
        <v>152870.21508246998</v>
      </c>
      <c r="AQ45" s="9">
        <v>54876.511357779993</v>
      </c>
      <c r="AR45" s="9"/>
      <c r="AS45" s="9">
        <v>97993.703724689971</v>
      </c>
      <c r="AT45" s="11"/>
      <c r="AU45" s="7">
        <v>149136.16977920997</v>
      </c>
      <c r="AV45" s="9">
        <v>48592.039596690003</v>
      </c>
      <c r="AW45" s="9"/>
      <c r="AX45" s="9">
        <v>100544.13018251996</v>
      </c>
      <c r="AY45" s="11"/>
      <c r="AZ45" s="7">
        <v>148880.68345977998</v>
      </c>
      <c r="BA45" s="9">
        <v>45357.749385199997</v>
      </c>
      <c r="BB45" s="9">
        <v>1.0122E-3</v>
      </c>
      <c r="BC45" s="9">
        <v>103522.93306237998</v>
      </c>
      <c r="BD45" s="11"/>
      <c r="BE45" s="7">
        <v>148202.63550451002</v>
      </c>
      <c r="BF45" s="9">
        <v>41430.420612080001</v>
      </c>
      <c r="BG45" s="9">
        <v>2.8525000000000002E-4</v>
      </c>
      <c r="BH45" s="9">
        <v>106772.21460718001</v>
      </c>
      <c r="BI45" s="11"/>
      <c r="BJ45" s="7">
        <v>159829.74540634998</v>
      </c>
      <c r="BK45" s="9">
        <v>45886.463084799994</v>
      </c>
      <c r="BL45" s="9">
        <v>3.6162999999999999E-4</v>
      </c>
      <c r="BM45" s="9">
        <v>113943.28195991999</v>
      </c>
      <c r="BN45" s="11"/>
    </row>
    <row r="46" spans="1:66" ht="15.75" x14ac:dyDescent="0.25">
      <c r="A46" s="23" t="s">
        <v>12</v>
      </c>
      <c r="B46" s="7">
        <v>34962.565127700007</v>
      </c>
      <c r="C46" s="9">
        <v>15077.175080020001</v>
      </c>
      <c r="D46" s="9"/>
      <c r="E46" s="9">
        <v>18960.090047680005</v>
      </c>
      <c r="F46" s="11">
        <v>925.3</v>
      </c>
      <c r="G46" s="7">
        <v>33141.856036149999</v>
      </c>
      <c r="H46" s="9">
        <v>13989.567744939999</v>
      </c>
      <c r="I46" s="9"/>
      <c r="J46" s="9">
        <v>18231.268291209999</v>
      </c>
      <c r="K46" s="11">
        <v>921.02</v>
      </c>
      <c r="L46" s="7">
        <v>33805.179126800002</v>
      </c>
      <c r="M46" s="9">
        <v>14325.698964769999</v>
      </c>
      <c r="N46" s="9"/>
      <c r="O46" s="9">
        <v>18587.840162030003</v>
      </c>
      <c r="P46" s="11">
        <v>891.64</v>
      </c>
      <c r="Q46" s="7">
        <v>34194.204579739991</v>
      </c>
      <c r="R46" s="9">
        <v>12825.151243289994</v>
      </c>
      <c r="S46" s="9"/>
      <c r="T46" s="9">
        <v>20465.633336449991</v>
      </c>
      <c r="U46" s="11">
        <v>903.42</v>
      </c>
      <c r="V46" s="7">
        <v>34538.615652820001</v>
      </c>
      <c r="W46" s="9">
        <v>11673.24995876</v>
      </c>
      <c r="X46" s="9"/>
      <c r="Y46" s="9">
        <v>21958.585694060002</v>
      </c>
      <c r="Z46" s="11">
        <v>906.78</v>
      </c>
      <c r="AA46" s="7">
        <v>34743.178267230011</v>
      </c>
      <c r="AB46" s="9">
        <v>10315.925498770002</v>
      </c>
      <c r="AC46" s="9">
        <v>627.38199999999995</v>
      </c>
      <c r="AD46" s="9">
        <v>22903.610768460007</v>
      </c>
      <c r="AE46" s="11">
        <v>896.26</v>
      </c>
      <c r="AF46" s="7">
        <v>35765.005788670001</v>
      </c>
      <c r="AG46" s="9">
        <v>10545.32832957</v>
      </c>
      <c r="AH46" s="9">
        <v>633.51400000000001</v>
      </c>
      <c r="AI46" s="9">
        <v>23681.143459100003</v>
      </c>
      <c r="AJ46" s="11">
        <v>905.02</v>
      </c>
      <c r="AK46" s="7">
        <v>36155.904127720016</v>
      </c>
      <c r="AL46" s="9">
        <v>9806.4079844799999</v>
      </c>
      <c r="AM46" s="9">
        <v>1182.0854999999999</v>
      </c>
      <c r="AN46" s="9">
        <v>24275.270643240015</v>
      </c>
      <c r="AO46" s="11">
        <v>892.14</v>
      </c>
      <c r="AP46" s="7">
        <v>35934.961255639995</v>
      </c>
      <c r="AQ46" s="9">
        <v>9003.7870664900001</v>
      </c>
      <c r="AR46" s="9">
        <v>1180.05219754</v>
      </c>
      <c r="AS46" s="9">
        <v>24831.741991609993</v>
      </c>
      <c r="AT46" s="11">
        <v>919.38</v>
      </c>
      <c r="AU46" s="7">
        <v>38469.795200779998</v>
      </c>
      <c r="AV46" s="9">
        <v>9766.1098641700009</v>
      </c>
      <c r="AW46" s="9">
        <v>1252.4124591300001</v>
      </c>
      <c r="AX46" s="9">
        <v>26502.332877479999</v>
      </c>
      <c r="AY46" s="11">
        <v>948.94</v>
      </c>
      <c r="AZ46" s="7">
        <v>38856.098885529995</v>
      </c>
      <c r="BA46" s="9">
        <v>9680.4654988300008</v>
      </c>
      <c r="BB46" s="9">
        <v>1075.96843549</v>
      </c>
      <c r="BC46" s="9">
        <v>27160.324951209986</v>
      </c>
      <c r="BD46" s="11">
        <v>939.34</v>
      </c>
      <c r="BE46" s="7">
        <v>39366.564960170006</v>
      </c>
      <c r="BF46" s="9">
        <v>9326.1160739000006</v>
      </c>
      <c r="BG46" s="9">
        <v>1049.32523302</v>
      </c>
      <c r="BH46" s="9">
        <v>28075.043653250003</v>
      </c>
      <c r="BI46" s="11">
        <v>916.08</v>
      </c>
      <c r="BJ46" s="7">
        <v>45455.429426099996</v>
      </c>
      <c r="BK46" s="9">
        <v>9860.374242230002</v>
      </c>
      <c r="BL46" s="9">
        <v>1041.3528904099999</v>
      </c>
      <c r="BM46" s="9">
        <v>34553.702293459988</v>
      </c>
      <c r="BN46" s="11"/>
    </row>
    <row r="47" spans="1:66" ht="15.75" x14ac:dyDescent="0.25">
      <c r="A47" s="23" t="s">
        <v>13</v>
      </c>
      <c r="B47" s="7">
        <v>77726.679059030008</v>
      </c>
      <c r="C47" s="9">
        <v>23326.662308370003</v>
      </c>
      <c r="D47" s="9">
        <v>1670.3623119900001</v>
      </c>
      <c r="E47" s="9">
        <v>46821.571537580006</v>
      </c>
      <c r="F47" s="11">
        <v>5908.0829010900015</v>
      </c>
      <c r="G47" s="7">
        <v>74608.863884680002</v>
      </c>
      <c r="H47" s="9">
        <v>23151.124670880003</v>
      </c>
      <c r="I47" s="9"/>
      <c r="J47" s="9">
        <v>45598.862268160003</v>
      </c>
      <c r="K47" s="11">
        <v>5858.8769456400005</v>
      </c>
      <c r="L47" s="7">
        <v>73841.272627140002</v>
      </c>
      <c r="M47" s="9">
        <v>24525.400704080006</v>
      </c>
      <c r="N47" s="9"/>
      <c r="O47" s="9">
        <v>45518.40831767999</v>
      </c>
      <c r="P47" s="11">
        <v>3797.4636053799995</v>
      </c>
      <c r="Q47" s="7">
        <v>75265.161902880005</v>
      </c>
      <c r="R47" s="9">
        <v>21622.266301250002</v>
      </c>
      <c r="S47" s="9"/>
      <c r="T47" s="9">
        <v>50510.657703659999</v>
      </c>
      <c r="U47" s="11">
        <v>3132.2378979700002</v>
      </c>
      <c r="V47" s="7">
        <v>75126.079620430013</v>
      </c>
      <c r="W47" s="9">
        <v>19399.218878490003</v>
      </c>
      <c r="X47" s="9"/>
      <c r="Y47" s="9">
        <v>53077.194966410003</v>
      </c>
      <c r="Z47" s="11">
        <v>2649.6657755300002</v>
      </c>
      <c r="AA47" s="7">
        <v>79923.258114299984</v>
      </c>
      <c r="AB47" s="9">
        <v>17594.904217729996</v>
      </c>
      <c r="AC47" s="9"/>
      <c r="AD47" s="9">
        <v>59706.944455050005</v>
      </c>
      <c r="AE47" s="11">
        <v>2621.4094415200002</v>
      </c>
      <c r="AF47" s="7">
        <v>67746.775826360012</v>
      </c>
      <c r="AG47" s="9">
        <v>12683.96458903</v>
      </c>
      <c r="AH47" s="9">
        <v>2262.5500000000002</v>
      </c>
      <c r="AI47" s="9">
        <v>50247.317620470007</v>
      </c>
      <c r="AJ47" s="11">
        <v>2552.9436168599996</v>
      </c>
      <c r="AK47" s="7">
        <v>67629.458007289999</v>
      </c>
      <c r="AL47" s="9">
        <v>12273.505139320001</v>
      </c>
      <c r="AM47" s="9">
        <v>2230.35</v>
      </c>
      <c r="AN47" s="9">
        <v>50651.976071200006</v>
      </c>
      <c r="AO47" s="11">
        <v>2473.6267967700005</v>
      </c>
      <c r="AP47" s="7">
        <v>66587.267524930037</v>
      </c>
      <c r="AQ47" s="9">
        <v>11352.195947070002</v>
      </c>
      <c r="AR47" s="9">
        <v>919.38</v>
      </c>
      <c r="AS47" s="9">
        <v>51820.029036020031</v>
      </c>
      <c r="AT47" s="11">
        <v>2495.6625418400004</v>
      </c>
      <c r="AU47" s="7">
        <v>68672.499269260006</v>
      </c>
      <c r="AV47" s="9">
        <v>10920.725717550002</v>
      </c>
      <c r="AW47" s="9">
        <v>2372.35</v>
      </c>
      <c r="AX47" s="9">
        <v>52823.390038140002</v>
      </c>
      <c r="AY47" s="11">
        <v>2556.0335135700002</v>
      </c>
      <c r="AZ47" s="7">
        <v>130175.45705058999</v>
      </c>
      <c r="BA47" s="9">
        <v>10696.427192040001</v>
      </c>
      <c r="BB47" s="9">
        <v>2066.5479999999998</v>
      </c>
      <c r="BC47" s="9">
        <v>54323.526765319992</v>
      </c>
      <c r="BD47" s="11">
        <v>63088.955093230004</v>
      </c>
      <c r="BE47" s="7">
        <v>132695.84366804</v>
      </c>
      <c r="BF47" s="9">
        <v>9512.6899818500005</v>
      </c>
      <c r="BG47" s="9">
        <v>2290.1999999999998</v>
      </c>
      <c r="BH47" s="9">
        <v>57696.641848539984</v>
      </c>
      <c r="BI47" s="11">
        <v>63196.311837650006</v>
      </c>
      <c r="BJ47" s="7">
        <v>134382.33772425001</v>
      </c>
      <c r="BK47" s="9">
        <v>7402.6648195299995</v>
      </c>
      <c r="BL47" s="9">
        <v>2152.3416000000002</v>
      </c>
      <c r="BM47" s="9">
        <v>61983.255388749989</v>
      </c>
      <c r="BN47" s="11">
        <v>62844.075915970003</v>
      </c>
    </row>
    <row r="48" spans="1:66" ht="15.75" x14ac:dyDescent="0.25">
      <c r="A48" s="23" t="s">
        <v>14</v>
      </c>
      <c r="B48" s="7">
        <v>115577.63124658</v>
      </c>
      <c r="C48" s="9">
        <v>45887.670188050004</v>
      </c>
      <c r="D48" s="9">
        <v>0</v>
      </c>
      <c r="E48" s="9">
        <v>69214.925492380004</v>
      </c>
      <c r="F48" s="11">
        <v>475.03556614999997</v>
      </c>
      <c r="G48" s="7">
        <v>108685.93009712997</v>
      </c>
      <c r="H48" s="9">
        <v>40226.006809099999</v>
      </c>
      <c r="I48" s="9">
        <v>0</v>
      </c>
      <c r="J48" s="9">
        <v>67987.085011649993</v>
      </c>
      <c r="K48" s="11">
        <v>472.83827637999997</v>
      </c>
      <c r="L48" s="7">
        <v>110614.43207721999</v>
      </c>
      <c r="M48" s="9">
        <v>42659.727289329989</v>
      </c>
      <c r="N48" s="9">
        <v>0</v>
      </c>
      <c r="O48" s="9">
        <v>67506.238881860001</v>
      </c>
      <c r="P48" s="11">
        <v>448.46590602999999</v>
      </c>
      <c r="Q48" s="7">
        <v>111272.76956188999</v>
      </c>
      <c r="R48" s="9">
        <v>39368.890860400003</v>
      </c>
      <c r="S48" s="9">
        <v>0</v>
      </c>
      <c r="T48" s="9">
        <v>71458.899668329992</v>
      </c>
      <c r="U48" s="11">
        <v>444.97903315999997</v>
      </c>
      <c r="V48" s="7">
        <v>113476.96542516995</v>
      </c>
      <c r="W48" s="9">
        <v>36709.794727379995</v>
      </c>
      <c r="X48" s="9">
        <v>453.39</v>
      </c>
      <c r="Y48" s="9">
        <v>75867.254863689959</v>
      </c>
      <c r="Z48" s="11">
        <v>446.52583409999994</v>
      </c>
      <c r="AA48" s="7">
        <v>114812.99574519999</v>
      </c>
      <c r="AB48" s="9">
        <v>36936.437530219999</v>
      </c>
      <c r="AC48" s="9">
        <v>448.13</v>
      </c>
      <c r="AD48" s="9">
        <v>76987.082746319997</v>
      </c>
      <c r="AE48" s="11">
        <v>441.34546865999999</v>
      </c>
      <c r="AF48" s="7">
        <v>118263.71931140999</v>
      </c>
      <c r="AG48" s="9">
        <v>37679.374074970001</v>
      </c>
      <c r="AH48" s="9">
        <v>452.51</v>
      </c>
      <c r="AI48" s="9">
        <v>79686.176079449986</v>
      </c>
      <c r="AJ48" s="11">
        <v>445.65915698999999</v>
      </c>
      <c r="AK48" s="7">
        <v>117134.18812762</v>
      </c>
      <c r="AL48" s="9">
        <v>35648.820367089989</v>
      </c>
      <c r="AM48" s="9">
        <v>446.07</v>
      </c>
      <c r="AN48" s="9">
        <v>80647.59855925999</v>
      </c>
      <c r="AO48" s="11">
        <v>391.69920127000006</v>
      </c>
      <c r="AP48" s="7">
        <v>120066.23673505997</v>
      </c>
      <c r="AQ48" s="9">
        <v>35308.200192140001</v>
      </c>
      <c r="AR48" s="9">
        <v>459.69</v>
      </c>
      <c r="AS48" s="9">
        <v>84245.798229789958</v>
      </c>
      <c r="AT48" s="11">
        <v>52.548313130000004</v>
      </c>
      <c r="AU48" s="7">
        <v>121123.34710698</v>
      </c>
      <c r="AV48" s="9">
        <v>34031.296293320003</v>
      </c>
      <c r="AW48" s="9">
        <v>734.90658299999996</v>
      </c>
      <c r="AX48" s="9">
        <v>86302.906378779982</v>
      </c>
      <c r="AY48" s="11">
        <v>54.237851880000001</v>
      </c>
      <c r="AZ48" s="7">
        <v>127054.65267594998</v>
      </c>
      <c r="BA48" s="9">
        <v>35631.040127689994</v>
      </c>
      <c r="BB48" s="9">
        <v>940.53765850000002</v>
      </c>
      <c r="BC48" s="9">
        <v>90429.385737879988</v>
      </c>
      <c r="BD48" s="11">
        <v>53.689151880000004</v>
      </c>
      <c r="BE48" s="7">
        <v>130118.36064819001</v>
      </c>
      <c r="BF48" s="9">
        <v>36290.653886900007</v>
      </c>
      <c r="BG48" s="9"/>
      <c r="BH48" s="9">
        <v>93775.347063789988</v>
      </c>
      <c r="BI48" s="11">
        <v>52.359697500000003</v>
      </c>
      <c r="BJ48" s="7">
        <v>134963.89045306007</v>
      </c>
      <c r="BK48" s="9">
        <v>38429.390937759999</v>
      </c>
      <c r="BL48" s="9"/>
      <c r="BM48" s="9">
        <v>96482.537625300043</v>
      </c>
      <c r="BN48" s="11">
        <v>51.961889999999997</v>
      </c>
    </row>
    <row r="49" spans="1:66" ht="15.75" x14ac:dyDescent="0.25">
      <c r="A49" s="23" t="s">
        <v>15</v>
      </c>
      <c r="B49" s="7">
        <v>68358.548826169994</v>
      </c>
      <c r="C49" s="9">
        <v>28662.32165396</v>
      </c>
      <c r="D49" s="9">
        <v>3396.4183633800003</v>
      </c>
      <c r="E49" s="9">
        <v>36169.809581090005</v>
      </c>
      <c r="F49" s="11">
        <v>129.99922774000001</v>
      </c>
      <c r="G49" s="7">
        <v>66351.283974660008</v>
      </c>
      <c r="H49" s="9">
        <v>29581.534151530002</v>
      </c>
      <c r="I49" s="9">
        <v>3395.6463705499996</v>
      </c>
      <c r="J49" s="9">
        <v>33247.271495220004</v>
      </c>
      <c r="K49" s="11">
        <v>126.83195736</v>
      </c>
      <c r="L49" s="7">
        <v>66134.16319471001</v>
      </c>
      <c r="M49" s="9">
        <v>30244.677558020001</v>
      </c>
      <c r="N49" s="9">
        <v>3231.00446457</v>
      </c>
      <c r="O49" s="9">
        <v>32542.706824489997</v>
      </c>
      <c r="P49" s="11">
        <v>115.77434762999999</v>
      </c>
      <c r="Q49" s="7">
        <v>71907.31063498999</v>
      </c>
      <c r="R49" s="9">
        <v>28650.961869759998</v>
      </c>
      <c r="S49" s="9">
        <v>3228.9672921000001</v>
      </c>
      <c r="T49" s="9">
        <v>39726.153772959995</v>
      </c>
      <c r="U49" s="11">
        <v>301.22770016999999</v>
      </c>
      <c r="V49" s="7">
        <v>72314.868572139982</v>
      </c>
      <c r="W49" s="9">
        <v>27066.616542600004</v>
      </c>
      <c r="X49" s="9">
        <v>3053.4756674499999</v>
      </c>
      <c r="Y49" s="9">
        <v>41874.364432339986</v>
      </c>
      <c r="Z49" s="11">
        <v>320.41192975000001</v>
      </c>
      <c r="AA49" s="7">
        <v>73680.212092700021</v>
      </c>
      <c r="AB49" s="9">
        <v>26665.878826529995</v>
      </c>
      <c r="AC49" s="9">
        <v>2340.2917540100002</v>
      </c>
      <c r="AD49" s="9">
        <v>44309.515680530028</v>
      </c>
      <c r="AE49" s="11">
        <v>364.52583162999997</v>
      </c>
      <c r="AF49" s="7">
        <v>76447.380958559996</v>
      </c>
      <c r="AG49" s="9">
        <v>27204.235485109999</v>
      </c>
      <c r="AH49" s="9">
        <v>2102.0146784900003</v>
      </c>
      <c r="AI49" s="9">
        <v>46700.531039240006</v>
      </c>
      <c r="AJ49" s="11">
        <v>440.59975572000002</v>
      </c>
      <c r="AK49" s="7">
        <v>72698.900881659982</v>
      </c>
      <c r="AL49" s="9">
        <v>22698.087308239999</v>
      </c>
      <c r="AM49" s="9">
        <v>1524.4105505799998</v>
      </c>
      <c r="AN49" s="9">
        <v>48039.189056779993</v>
      </c>
      <c r="AO49" s="11">
        <v>437.21396605999996</v>
      </c>
      <c r="AP49" s="7">
        <v>74002.282042570019</v>
      </c>
      <c r="AQ49" s="9">
        <v>21688.490553920001</v>
      </c>
      <c r="AR49" s="9">
        <v>2621.2004644899998</v>
      </c>
      <c r="AS49" s="9">
        <v>49244.252404200022</v>
      </c>
      <c r="AT49" s="11">
        <v>448.33861995999996</v>
      </c>
      <c r="AU49" s="7">
        <v>73396.889343649993</v>
      </c>
      <c r="AV49" s="9">
        <v>19502.287674290001</v>
      </c>
      <c r="AW49" s="9">
        <v>2809.13656567</v>
      </c>
      <c r="AX49" s="9">
        <v>50641.956779160006</v>
      </c>
      <c r="AY49" s="11">
        <v>443.50832453000004</v>
      </c>
      <c r="AZ49" s="7">
        <v>73074.416133949999</v>
      </c>
      <c r="BA49" s="9">
        <v>17838.008674229997</v>
      </c>
      <c r="BB49" s="9">
        <v>2553.3477563199999</v>
      </c>
      <c r="BC49" s="9">
        <v>52143.479607510002</v>
      </c>
      <c r="BD49" s="11">
        <v>539.58009588999994</v>
      </c>
      <c r="BE49" s="7">
        <v>76856.461252790017</v>
      </c>
      <c r="BF49" s="9">
        <v>14452.467463770001</v>
      </c>
      <c r="BG49" s="9">
        <v>2455.6363276799998</v>
      </c>
      <c r="BH49" s="9">
        <v>59263.700362500022</v>
      </c>
      <c r="BI49" s="11">
        <v>684.65709883999989</v>
      </c>
      <c r="BJ49" s="7">
        <v>82506.079318429998</v>
      </c>
      <c r="BK49" s="9">
        <v>14808.775569149999</v>
      </c>
      <c r="BL49" s="9">
        <v>2655.6334321599998</v>
      </c>
      <c r="BM49" s="9">
        <v>64177.337581599997</v>
      </c>
      <c r="BN49" s="11">
        <v>864.33273552000003</v>
      </c>
    </row>
    <row r="50" spans="1:66" ht="15.75" x14ac:dyDescent="0.25">
      <c r="A50" s="23" t="s">
        <v>18</v>
      </c>
      <c r="B50" s="7">
        <v>9989.7664351599997</v>
      </c>
      <c r="C50" s="9">
        <v>4813.1238202499999</v>
      </c>
      <c r="D50" s="9"/>
      <c r="E50" s="9">
        <v>5176.6426149099998</v>
      </c>
      <c r="F50" s="11"/>
      <c r="G50" s="7">
        <v>8836.8925512800015</v>
      </c>
      <c r="H50" s="9">
        <v>3655.3115859200007</v>
      </c>
      <c r="I50" s="9"/>
      <c r="J50" s="9">
        <v>5181.5809653599999</v>
      </c>
      <c r="K50" s="11"/>
      <c r="L50" s="7">
        <v>7903.6221369799996</v>
      </c>
      <c r="M50" s="9">
        <v>2745.4188487399997</v>
      </c>
      <c r="N50" s="9"/>
      <c r="O50" s="9">
        <v>5158.2032882399999</v>
      </c>
      <c r="P50" s="11"/>
      <c r="Q50" s="7">
        <v>7110.6249128499985</v>
      </c>
      <c r="R50" s="9">
        <v>1362.8065616400002</v>
      </c>
      <c r="S50" s="9"/>
      <c r="T50" s="9">
        <v>5747.8183512099986</v>
      </c>
      <c r="U50" s="11"/>
      <c r="V50" s="7">
        <v>10417.22580771</v>
      </c>
      <c r="W50" s="9">
        <v>4014.7495845100002</v>
      </c>
      <c r="X50" s="9"/>
      <c r="Y50" s="9">
        <v>6402.4762231999994</v>
      </c>
      <c r="Z50" s="11"/>
      <c r="AA50" s="7">
        <v>10313.155590940001</v>
      </c>
      <c r="AB50" s="9">
        <v>3725.9879584099999</v>
      </c>
      <c r="AC50" s="9"/>
      <c r="AD50" s="9">
        <v>6587.1676325300004</v>
      </c>
      <c r="AE50" s="11"/>
      <c r="AF50" s="7">
        <v>10374.352098719997</v>
      </c>
      <c r="AG50" s="9">
        <v>3652.8514340599995</v>
      </c>
      <c r="AH50" s="9"/>
      <c r="AI50" s="9">
        <v>6721.5006646599986</v>
      </c>
      <c r="AJ50" s="11"/>
      <c r="AK50" s="7">
        <v>10584.54357091</v>
      </c>
      <c r="AL50" s="9">
        <v>3474.4466472299996</v>
      </c>
      <c r="AM50" s="9"/>
      <c r="AN50" s="9">
        <v>7110.0969236799992</v>
      </c>
      <c r="AO50" s="11"/>
      <c r="AP50" s="7">
        <v>12247.576362220001</v>
      </c>
      <c r="AQ50" s="9">
        <v>3341.3204106100006</v>
      </c>
      <c r="AR50" s="9"/>
      <c r="AS50" s="9">
        <v>8906.2559516100009</v>
      </c>
      <c r="AT50" s="11"/>
      <c r="AU50" s="7">
        <v>13059.1068476</v>
      </c>
      <c r="AV50" s="9">
        <v>3340.3584959999998</v>
      </c>
      <c r="AW50" s="9"/>
      <c r="AX50" s="9">
        <v>9718.7483516000011</v>
      </c>
      <c r="AY50" s="11"/>
      <c r="AZ50" s="7">
        <v>14559.633197530002</v>
      </c>
      <c r="BA50" s="9">
        <v>4257.0291668999998</v>
      </c>
      <c r="BB50" s="9"/>
      <c r="BC50" s="9">
        <v>10302.604030630004</v>
      </c>
      <c r="BD50" s="11"/>
      <c r="BE50" s="7">
        <v>16626.459629500001</v>
      </c>
      <c r="BF50" s="9">
        <v>4255.4196968300002</v>
      </c>
      <c r="BG50" s="9"/>
      <c r="BH50" s="9">
        <v>12371.039932670003</v>
      </c>
      <c r="BI50" s="11"/>
      <c r="BJ50" s="7">
        <v>19191.503945009998</v>
      </c>
      <c r="BK50" s="9">
        <v>4506.0472217400011</v>
      </c>
      <c r="BL50" s="9"/>
      <c r="BM50" s="9">
        <v>14685.456723269997</v>
      </c>
      <c r="BN50" s="11"/>
    </row>
    <row r="51" spans="1:66" ht="15.75" x14ac:dyDescent="0.25">
      <c r="A51" s="23" t="s">
        <v>27</v>
      </c>
      <c r="B51" s="7">
        <v>796.05704662999995</v>
      </c>
      <c r="C51" s="9">
        <v>350.35617282999999</v>
      </c>
      <c r="D51" s="9"/>
      <c r="E51" s="9">
        <v>445.70087380000001</v>
      </c>
      <c r="F51" s="11"/>
      <c r="G51" s="7">
        <v>855.24552661000007</v>
      </c>
      <c r="H51" s="9">
        <v>367.07786272000004</v>
      </c>
      <c r="I51" s="9"/>
      <c r="J51" s="9">
        <v>488.16766388999997</v>
      </c>
      <c r="K51" s="11"/>
      <c r="L51" s="7">
        <v>1346.03911722</v>
      </c>
      <c r="M51" s="9">
        <v>857.84490576999997</v>
      </c>
      <c r="N51" s="9"/>
      <c r="O51" s="9">
        <v>488.19421145000007</v>
      </c>
      <c r="P51" s="11"/>
      <c r="Q51" s="7">
        <v>6868.4972722299999</v>
      </c>
      <c r="R51" s="9">
        <v>2852.5691393700004</v>
      </c>
      <c r="S51" s="9"/>
      <c r="T51" s="9">
        <v>4015.9281328599996</v>
      </c>
      <c r="U51" s="11"/>
      <c r="V51" s="7">
        <v>7653.8420864500004</v>
      </c>
      <c r="W51" s="9">
        <v>3057.2395712100001</v>
      </c>
      <c r="X51" s="9"/>
      <c r="Y51" s="9">
        <v>4596.6025152400007</v>
      </c>
      <c r="Z51" s="11"/>
      <c r="AA51" s="7">
        <v>8007.6916492300006</v>
      </c>
      <c r="AB51" s="9">
        <v>2949.9294383100005</v>
      </c>
      <c r="AC51" s="9"/>
      <c r="AD51" s="9">
        <v>5057.7622109200001</v>
      </c>
      <c r="AE51" s="11"/>
      <c r="AF51" s="7">
        <v>8538.9492404499997</v>
      </c>
      <c r="AG51" s="9">
        <v>3292.6732959199994</v>
      </c>
      <c r="AH51" s="9"/>
      <c r="AI51" s="9">
        <v>5246.2759445299998</v>
      </c>
      <c r="AJ51" s="11"/>
      <c r="AK51" s="7">
        <v>8103.75050741</v>
      </c>
      <c r="AL51" s="9">
        <v>2689.3159516399996</v>
      </c>
      <c r="AM51" s="9"/>
      <c r="AN51" s="9">
        <v>5414.4345557700008</v>
      </c>
      <c r="AO51" s="11"/>
      <c r="AP51" s="7">
        <v>8105.743518889999</v>
      </c>
      <c r="AQ51" s="9">
        <v>2520.8166438799994</v>
      </c>
      <c r="AR51" s="9"/>
      <c r="AS51" s="9">
        <v>5584.92687501</v>
      </c>
      <c r="AT51" s="11"/>
      <c r="AU51" s="7">
        <v>8507.4943170799997</v>
      </c>
      <c r="AV51" s="9">
        <v>2621.9973624600002</v>
      </c>
      <c r="AW51" s="9"/>
      <c r="AX51" s="9">
        <v>5885.4969546199991</v>
      </c>
      <c r="AY51" s="11"/>
      <c r="AZ51" s="7">
        <v>8454.9242112400007</v>
      </c>
      <c r="BA51" s="9">
        <v>2758.5563362299999</v>
      </c>
      <c r="BB51" s="9"/>
      <c r="BC51" s="9">
        <v>5696.3678750099989</v>
      </c>
      <c r="BD51" s="11"/>
      <c r="BE51" s="7">
        <v>9288.7379669399998</v>
      </c>
      <c r="BF51" s="9">
        <v>2483.7901835400003</v>
      </c>
      <c r="BG51" s="9"/>
      <c r="BH51" s="9">
        <v>6804.9477834000008</v>
      </c>
      <c r="BI51" s="11"/>
      <c r="BJ51" s="7">
        <v>10126.167765729999</v>
      </c>
      <c r="BK51" s="9">
        <v>2445.97626451</v>
      </c>
      <c r="BL51" s="9"/>
      <c r="BM51" s="9">
        <v>7680.1915012199997</v>
      </c>
      <c r="BN51" s="11"/>
    </row>
    <row r="52" spans="1:66" ht="15.75" x14ac:dyDescent="0.25">
      <c r="A52" s="23" t="s">
        <v>16</v>
      </c>
      <c r="B52" s="7">
        <v>6026847.1516852789</v>
      </c>
      <c r="C52" s="9">
        <v>1778902.7375781499</v>
      </c>
      <c r="D52" s="9">
        <v>297886.95360549999</v>
      </c>
      <c r="E52" s="9">
        <v>2843285.77076323</v>
      </c>
      <c r="F52" s="11">
        <v>1106771.6897384</v>
      </c>
      <c r="G52" s="7">
        <v>5978442.7009383989</v>
      </c>
      <c r="H52" s="9">
        <v>1810395.5327098498</v>
      </c>
      <c r="I52" s="9">
        <v>240769.81377199999</v>
      </c>
      <c r="J52" s="9">
        <v>2773420.5773777394</v>
      </c>
      <c r="K52" s="11">
        <v>1153856.7770788101</v>
      </c>
      <c r="L52" s="7">
        <v>5970719.6999967797</v>
      </c>
      <c r="M52" s="9">
        <v>1858993.8639170898</v>
      </c>
      <c r="N52" s="9">
        <v>214510.06096067993</v>
      </c>
      <c r="O52" s="9">
        <v>2771584.2684896598</v>
      </c>
      <c r="P52" s="11">
        <v>1125631.5066293499</v>
      </c>
      <c r="Q52" s="7">
        <v>5972205.1028007194</v>
      </c>
      <c r="R52" s="9">
        <v>1687611.7499807097</v>
      </c>
      <c r="S52" s="9">
        <v>211826.55800933001</v>
      </c>
      <c r="T52" s="9">
        <v>2961373.0766117694</v>
      </c>
      <c r="U52" s="11">
        <v>1111393.7181989099</v>
      </c>
      <c r="V52" s="7">
        <v>6213137.5040212069</v>
      </c>
      <c r="W52" s="9">
        <v>1725099.7757579589</v>
      </c>
      <c r="X52" s="9">
        <v>209035.75437324008</v>
      </c>
      <c r="Y52" s="9">
        <v>3134949.6347936685</v>
      </c>
      <c r="Z52" s="11">
        <v>1144052.3390963399</v>
      </c>
      <c r="AA52" s="7">
        <v>6219095.7113262583</v>
      </c>
      <c r="AB52" s="9">
        <v>1658232.9312369993</v>
      </c>
      <c r="AC52" s="9">
        <v>185449.23837995998</v>
      </c>
      <c r="AD52" s="9">
        <v>3222434.2545207385</v>
      </c>
      <c r="AE52" s="11">
        <v>1152979.2871885602</v>
      </c>
      <c r="AF52" s="7">
        <v>6242087.834331139</v>
      </c>
      <c r="AG52" s="9">
        <v>1574495.0559485299</v>
      </c>
      <c r="AH52" s="9">
        <v>191722.32047915002</v>
      </c>
      <c r="AI52" s="9">
        <v>3334504.5750441495</v>
      </c>
      <c r="AJ52" s="11">
        <v>1141365.8828593101</v>
      </c>
      <c r="AK52" s="7">
        <v>6140074.4776867405</v>
      </c>
      <c r="AL52" s="9">
        <v>1462915.10685704</v>
      </c>
      <c r="AM52" s="9">
        <v>185669.82323814995</v>
      </c>
      <c r="AN52" s="9">
        <v>3368723.8313857093</v>
      </c>
      <c r="AO52" s="11">
        <v>1122765.71620584</v>
      </c>
      <c r="AP52" s="7">
        <v>6223885.130392449</v>
      </c>
      <c r="AQ52" s="9">
        <v>1426659.7342851795</v>
      </c>
      <c r="AR52" s="9">
        <v>198478.83587909999</v>
      </c>
      <c r="AS52" s="9">
        <v>3407361.5521756695</v>
      </c>
      <c r="AT52" s="11">
        <v>1191385.0080525</v>
      </c>
      <c r="AU52" s="7">
        <v>6358888.6948325392</v>
      </c>
      <c r="AV52" s="9">
        <v>1402114.9464656599</v>
      </c>
      <c r="AW52" s="9">
        <v>197738.66173711006</v>
      </c>
      <c r="AX52" s="9">
        <v>3555409.9346079282</v>
      </c>
      <c r="AY52" s="11">
        <v>1203625.15202184</v>
      </c>
      <c r="AZ52" s="7">
        <v>6328723.1809376879</v>
      </c>
      <c r="BA52" s="9">
        <v>1419450.6935835301</v>
      </c>
      <c r="BB52" s="9">
        <v>194811.54651882002</v>
      </c>
      <c r="BC52" s="9">
        <v>3568186.3816352072</v>
      </c>
      <c r="BD52" s="11">
        <v>1146274.5592001299</v>
      </c>
      <c r="BE52" s="7">
        <v>6353500.3520779489</v>
      </c>
      <c r="BF52" s="9">
        <v>1462848.23245499</v>
      </c>
      <c r="BG52" s="9">
        <v>202492.10109199001</v>
      </c>
      <c r="BH52" s="9">
        <v>3549693.8309656284</v>
      </c>
      <c r="BI52" s="11">
        <v>1138466.1875653402</v>
      </c>
      <c r="BJ52" s="7">
        <v>6874745.9187413789</v>
      </c>
      <c r="BK52" s="9">
        <v>1551865.5083509204</v>
      </c>
      <c r="BL52" s="9">
        <v>295765.48591096001</v>
      </c>
      <c r="BM52" s="9">
        <v>3600932.3892871281</v>
      </c>
      <c r="BN52" s="11">
        <v>1426182.5351923702</v>
      </c>
    </row>
    <row r="53" spans="1:66" ht="15.75" x14ac:dyDescent="0.25">
      <c r="A53" s="23" t="s">
        <v>28</v>
      </c>
      <c r="B53" s="7">
        <v>2846314.3015687899</v>
      </c>
      <c r="C53" s="9">
        <v>290029.70581257006</v>
      </c>
      <c r="D53" s="9">
        <v>111802.24571514</v>
      </c>
      <c r="E53" s="9">
        <v>1510318.6382838797</v>
      </c>
      <c r="F53" s="11">
        <v>934163.71175720007</v>
      </c>
      <c r="G53" s="7">
        <v>2774880.7473907601</v>
      </c>
      <c r="H53" s="9">
        <v>278043.35811743996</v>
      </c>
      <c r="I53" s="9">
        <v>96504.321652589977</v>
      </c>
      <c r="J53" s="9">
        <v>1486093.77360462</v>
      </c>
      <c r="K53" s="11">
        <v>914239.29401611025</v>
      </c>
      <c r="L53" s="7">
        <v>2734819.2008080501</v>
      </c>
      <c r="M53" s="9">
        <v>286432.97236050002</v>
      </c>
      <c r="N53" s="9">
        <v>82839.563711690003</v>
      </c>
      <c r="O53" s="9">
        <v>1480980.4637284302</v>
      </c>
      <c r="P53" s="11">
        <v>884566.20100743009</v>
      </c>
      <c r="Q53" s="7">
        <v>2742153.7636335897</v>
      </c>
      <c r="R53" s="9">
        <v>280794.56632720999</v>
      </c>
      <c r="S53" s="9">
        <v>69495.977435050008</v>
      </c>
      <c r="T53" s="9">
        <v>1508481.4953099296</v>
      </c>
      <c r="U53" s="11">
        <v>883381.72456140025</v>
      </c>
      <c r="V53" s="7">
        <v>2735078.0550314197</v>
      </c>
      <c r="W53" s="9">
        <v>289278.70972459007</v>
      </c>
      <c r="X53" s="9">
        <v>68973.458289409988</v>
      </c>
      <c r="Y53" s="9">
        <v>1495298.82588665</v>
      </c>
      <c r="Z53" s="11">
        <v>881527.0611307699</v>
      </c>
      <c r="AA53" s="7">
        <v>2687062.4412814304</v>
      </c>
      <c r="AB53" s="9">
        <v>262809.45552513003</v>
      </c>
      <c r="AC53" s="9">
        <v>74469.73499076</v>
      </c>
      <c r="AD53" s="9">
        <v>1497475.4195969901</v>
      </c>
      <c r="AE53" s="11">
        <v>852307.83116855007</v>
      </c>
      <c r="AF53" s="7">
        <v>2612017.150363849</v>
      </c>
      <c r="AG53" s="9">
        <v>214978.30358114996</v>
      </c>
      <c r="AH53" s="9">
        <v>88976.29837638</v>
      </c>
      <c r="AI53" s="9">
        <v>1449987.1099114895</v>
      </c>
      <c r="AJ53" s="11">
        <v>858075.43849482981</v>
      </c>
      <c r="AK53" s="7">
        <v>2565895.2414449197</v>
      </c>
      <c r="AL53" s="9">
        <v>197592.97904589001</v>
      </c>
      <c r="AM53" s="9">
        <v>90158.618588529993</v>
      </c>
      <c r="AN53" s="9">
        <v>1447354.0718903798</v>
      </c>
      <c r="AO53" s="11">
        <v>830789.57192012004</v>
      </c>
      <c r="AP53" s="7">
        <v>2583072.5373919397</v>
      </c>
      <c r="AQ53" s="9">
        <v>191778.61229180999</v>
      </c>
      <c r="AR53" s="9">
        <v>89798.065267750004</v>
      </c>
      <c r="AS53" s="9">
        <v>1446259.0325477498</v>
      </c>
      <c r="AT53" s="11">
        <v>855236.82728462992</v>
      </c>
      <c r="AU53" s="7">
        <v>2543517.90443565</v>
      </c>
      <c r="AV53" s="9">
        <v>189060.70044876001</v>
      </c>
      <c r="AW53" s="9">
        <v>61985.465868479994</v>
      </c>
      <c r="AX53" s="9">
        <v>1406913.7887066598</v>
      </c>
      <c r="AY53" s="11">
        <v>885557.94941175007</v>
      </c>
      <c r="AZ53" s="7">
        <v>2556907.0708130598</v>
      </c>
      <c r="BA53" s="9">
        <v>194962.83757579001</v>
      </c>
      <c r="BB53" s="9">
        <v>62762.324154449998</v>
      </c>
      <c r="BC53" s="9">
        <v>1421933.6898974199</v>
      </c>
      <c r="BD53" s="11">
        <v>877248.21918539994</v>
      </c>
      <c r="BE53" s="7">
        <v>2477814.0931318901</v>
      </c>
      <c r="BF53" s="9">
        <v>132523.20217479003</v>
      </c>
      <c r="BG53" s="9">
        <v>49735.243234720001</v>
      </c>
      <c r="BH53" s="9">
        <v>1417091.7869136501</v>
      </c>
      <c r="BI53" s="11">
        <v>878463.86080873013</v>
      </c>
      <c r="BJ53" s="7">
        <v>2628054.7570781098</v>
      </c>
      <c r="BK53" s="9">
        <v>124736.76479801</v>
      </c>
      <c r="BL53" s="9">
        <v>172325.57627832002</v>
      </c>
      <c r="BM53" s="9">
        <v>1486293.8500366097</v>
      </c>
      <c r="BN53" s="11">
        <v>844698.56596517004</v>
      </c>
    </row>
    <row r="54" spans="1:66" ht="15.75" x14ac:dyDescent="0.25">
      <c r="A54" s="24" t="s">
        <v>17</v>
      </c>
      <c r="B54" s="8">
        <v>235415.30271863</v>
      </c>
      <c r="C54" s="10">
        <v>70354.595205770005</v>
      </c>
      <c r="D54" s="10">
        <v>2974.8758920500004</v>
      </c>
      <c r="E54" s="10">
        <v>131914.27350684002</v>
      </c>
      <c r="F54" s="12">
        <v>30171.558113970001</v>
      </c>
      <c r="G54" s="8">
        <v>235249.21889588001</v>
      </c>
      <c r="H54" s="10">
        <v>73624.60539081</v>
      </c>
      <c r="I54" s="10">
        <v>2884.0305245500003</v>
      </c>
      <c r="J54" s="10">
        <v>127782.39523822001</v>
      </c>
      <c r="K54" s="12">
        <v>30958.187742300004</v>
      </c>
      <c r="L54" s="8">
        <v>235993.28135261999</v>
      </c>
      <c r="M54" s="10">
        <v>75618.810320840013</v>
      </c>
      <c r="N54" s="10">
        <v>2781.6788837100003</v>
      </c>
      <c r="O54" s="10">
        <v>129023.95101536998</v>
      </c>
      <c r="P54" s="12">
        <v>28568.841132699999</v>
      </c>
      <c r="Q54" s="8">
        <v>238636.00640727996</v>
      </c>
      <c r="R54" s="10">
        <v>65759.814120920026</v>
      </c>
      <c r="S54" s="10">
        <v>2762.5817454600001</v>
      </c>
      <c r="T54" s="10">
        <v>141668.41499650994</v>
      </c>
      <c r="U54" s="12">
        <v>28445.195544390001</v>
      </c>
      <c r="V54" s="8">
        <v>243397.24855773998</v>
      </c>
      <c r="W54" s="10">
        <v>59276.646182180011</v>
      </c>
      <c r="X54" s="10">
        <v>2289.4242657399996</v>
      </c>
      <c r="Y54" s="10">
        <v>153309.92238191</v>
      </c>
      <c r="Z54" s="12">
        <v>28521.25572791</v>
      </c>
      <c r="AA54" s="8">
        <v>244592.86254918994</v>
      </c>
      <c r="AB54" s="10">
        <v>51883.315837030001</v>
      </c>
      <c r="AC54" s="10">
        <v>1178.9618111700001</v>
      </c>
      <c r="AD54" s="10">
        <v>162363.96969891991</v>
      </c>
      <c r="AE54" s="12">
        <v>29166.615202070003</v>
      </c>
      <c r="AF54" s="8">
        <v>243328.94850522006</v>
      </c>
      <c r="AG54" s="10">
        <v>40480.257361510005</v>
      </c>
      <c r="AH54" s="10">
        <v>1190.4849243899998</v>
      </c>
      <c r="AI54" s="10">
        <v>173238.96654614006</v>
      </c>
      <c r="AJ54" s="12">
        <v>28419.23967318</v>
      </c>
      <c r="AK54" s="8">
        <v>235774.82231408008</v>
      </c>
      <c r="AL54" s="10">
        <v>32578.278884470001</v>
      </c>
      <c r="AM54" s="10">
        <v>1059.7707106</v>
      </c>
      <c r="AN54" s="10">
        <v>174843.25465546004</v>
      </c>
      <c r="AO54" s="12">
        <v>27293.518063550004</v>
      </c>
      <c r="AP54" s="8">
        <v>238029.52311581001</v>
      </c>
      <c r="AQ54" s="10">
        <v>29693.124289760002</v>
      </c>
      <c r="AR54" s="10">
        <v>882.97008347999997</v>
      </c>
      <c r="AS54" s="10">
        <v>180077.30776646</v>
      </c>
      <c r="AT54" s="12">
        <v>27376.120976109996</v>
      </c>
      <c r="AU54" s="8">
        <v>253859.6858777999</v>
      </c>
      <c r="AV54" s="10">
        <v>27034.292727299999</v>
      </c>
      <c r="AW54" s="10">
        <v>923.01374929999997</v>
      </c>
      <c r="AX54" s="10">
        <v>191812.87333484992</v>
      </c>
      <c r="AY54" s="12">
        <v>34089.506066349997</v>
      </c>
      <c r="AZ54" s="8">
        <v>262664.43741139991</v>
      </c>
      <c r="BA54" s="10">
        <v>25710.237102270003</v>
      </c>
      <c r="BB54" s="10">
        <v>873.86414129999991</v>
      </c>
      <c r="BC54" s="10">
        <v>199384.13542599988</v>
      </c>
      <c r="BD54" s="12">
        <v>36696.200741830005</v>
      </c>
      <c r="BE54" s="8">
        <v>264824.66222045</v>
      </c>
      <c r="BF54" s="10">
        <v>21852.885105089998</v>
      </c>
      <c r="BG54" s="10">
        <v>266.76381058999999</v>
      </c>
      <c r="BH54" s="10">
        <v>203403.46534952003</v>
      </c>
      <c r="BI54" s="12">
        <v>39301.547955250011</v>
      </c>
      <c r="BJ54" s="8">
        <v>285966.38752333005</v>
      </c>
      <c r="BK54" s="10">
        <v>27956.896173199995</v>
      </c>
      <c r="BL54" s="10">
        <v>321.69131198000002</v>
      </c>
      <c r="BM54" s="10">
        <v>215661.49222115008</v>
      </c>
      <c r="BN54" s="12">
        <v>42026.307817000001</v>
      </c>
    </row>
    <row r="55" spans="1:66" ht="15.75" x14ac:dyDescent="0.2">
      <c r="A55" s="15"/>
      <c r="B55" s="34"/>
      <c r="C55" s="35"/>
      <c r="D55" s="35"/>
      <c r="E55" s="35"/>
      <c r="F55" s="36"/>
      <c r="G55" s="34"/>
      <c r="H55" s="35"/>
      <c r="I55" s="35"/>
      <c r="J55" s="35"/>
      <c r="K55" s="36"/>
      <c r="L55" s="34"/>
      <c r="M55" s="35"/>
      <c r="N55" s="35"/>
      <c r="O55" s="35"/>
      <c r="P55" s="36"/>
      <c r="Q55" s="34"/>
      <c r="R55" s="35"/>
      <c r="S55" s="35"/>
      <c r="T55" s="35"/>
      <c r="U55" s="36"/>
      <c r="V55" s="34"/>
      <c r="W55" s="35"/>
      <c r="X55" s="35"/>
      <c r="Y55" s="35"/>
      <c r="Z55" s="36"/>
      <c r="AA55" s="34"/>
      <c r="AB55" s="35"/>
      <c r="AC55" s="35"/>
      <c r="AD55" s="35"/>
      <c r="AE55" s="36"/>
      <c r="AF55" s="34"/>
      <c r="AG55" s="35"/>
      <c r="AH55" s="35"/>
      <c r="AI55" s="35"/>
      <c r="AJ55" s="36"/>
      <c r="AK55" s="34"/>
      <c r="AL55" s="35"/>
      <c r="AM55" s="35"/>
      <c r="AN55" s="35"/>
      <c r="AO55" s="36"/>
      <c r="AP55" s="34"/>
      <c r="AQ55" s="35"/>
      <c r="AR55" s="35"/>
      <c r="AS55" s="35"/>
      <c r="AT55" s="36"/>
      <c r="AU55" s="34"/>
      <c r="AV55" s="35"/>
      <c r="AW55" s="35"/>
      <c r="AX55" s="35"/>
      <c r="AY55" s="36"/>
      <c r="AZ55" s="34"/>
      <c r="BA55" s="35"/>
      <c r="BB55" s="35"/>
      <c r="BC55" s="35"/>
      <c r="BD55" s="36"/>
      <c r="BE55" s="34"/>
      <c r="BF55" s="35"/>
      <c r="BG55" s="35"/>
      <c r="BH55" s="35"/>
      <c r="BI55" s="36"/>
      <c r="BJ55" s="34"/>
      <c r="BK55" s="35"/>
      <c r="BL55" s="35"/>
      <c r="BM55" s="35"/>
      <c r="BN55" s="36"/>
    </row>
    <row r="56" spans="1:66" ht="15.75" x14ac:dyDescent="0.25">
      <c r="A56" s="15"/>
      <c r="B56" s="28" t="s">
        <v>6</v>
      </c>
      <c r="C56" s="29" t="s">
        <v>0</v>
      </c>
      <c r="D56" s="29"/>
      <c r="E56" s="29" t="s">
        <v>1</v>
      </c>
      <c r="F56" s="29"/>
      <c r="G56" s="28" t="s">
        <v>6</v>
      </c>
      <c r="H56" s="29" t="s">
        <v>0</v>
      </c>
      <c r="I56" s="29"/>
      <c r="J56" s="29" t="s">
        <v>1</v>
      </c>
      <c r="K56" s="29"/>
      <c r="L56" s="28" t="s">
        <v>6</v>
      </c>
      <c r="M56" s="29" t="s">
        <v>0</v>
      </c>
      <c r="N56" s="29"/>
      <c r="O56" s="29" t="s">
        <v>1</v>
      </c>
      <c r="P56" s="29"/>
      <c r="Q56" s="28" t="s">
        <v>6</v>
      </c>
      <c r="R56" s="29" t="s">
        <v>0</v>
      </c>
      <c r="S56" s="29"/>
      <c r="T56" s="29" t="s">
        <v>1</v>
      </c>
      <c r="U56" s="29"/>
      <c r="V56" s="28" t="s">
        <v>6</v>
      </c>
      <c r="W56" s="29" t="s">
        <v>0</v>
      </c>
      <c r="X56" s="29"/>
      <c r="Y56" s="29" t="s">
        <v>1</v>
      </c>
      <c r="Z56" s="29"/>
      <c r="AA56" s="28" t="s">
        <v>6</v>
      </c>
      <c r="AB56" s="29" t="s">
        <v>0</v>
      </c>
      <c r="AC56" s="29"/>
      <c r="AD56" s="29" t="s">
        <v>1</v>
      </c>
      <c r="AE56" s="29"/>
      <c r="AF56" s="28" t="s">
        <v>6</v>
      </c>
      <c r="AG56" s="29" t="s">
        <v>0</v>
      </c>
      <c r="AH56" s="29"/>
      <c r="AI56" s="29" t="s">
        <v>1</v>
      </c>
      <c r="AJ56" s="29"/>
      <c r="AK56" s="28" t="s">
        <v>6</v>
      </c>
      <c r="AL56" s="29" t="s">
        <v>0</v>
      </c>
      <c r="AM56" s="29"/>
      <c r="AN56" s="29" t="s">
        <v>1</v>
      </c>
      <c r="AO56" s="29"/>
      <c r="AP56" s="28" t="s">
        <v>6</v>
      </c>
      <c r="AQ56" s="29" t="s">
        <v>0</v>
      </c>
      <c r="AR56" s="29"/>
      <c r="AS56" s="29" t="s">
        <v>1</v>
      </c>
      <c r="AT56" s="29"/>
      <c r="AU56" s="28" t="s">
        <v>6</v>
      </c>
      <c r="AV56" s="29" t="s">
        <v>0</v>
      </c>
      <c r="AW56" s="29"/>
      <c r="AX56" s="29" t="s">
        <v>1</v>
      </c>
      <c r="AY56" s="29"/>
      <c r="AZ56" s="28" t="s">
        <v>6</v>
      </c>
      <c r="BA56" s="29" t="s">
        <v>0</v>
      </c>
      <c r="BB56" s="29"/>
      <c r="BC56" s="29" t="s">
        <v>1</v>
      </c>
      <c r="BD56" s="29"/>
      <c r="BE56" s="28" t="s">
        <v>6</v>
      </c>
      <c r="BF56" s="29" t="s">
        <v>0</v>
      </c>
      <c r="BG56" s="29"/>
      <c r="BH56" s="29" t="s">
        <v>1</v>
      </c>
      <c r="BI56" s="29"/>
      <c r="BJ56" s="28" t="s">
        <v>6</v>
      </c>
      <c r="BK56" s="29" t="s">
        <v>0</v>
      </c>
      <c r="BL56" s="29"/>
      <c r="BM56" s="29" t="s">
        <v>1</v>
      </c>
      <c r="BN56" s="29"/>
    </row>
    <row r="57" spans="1:66" x14ac:dyDescent="0.2">
      <c r="A57" s="15"/>
      <c r="B57" s="28"/>
      <c r="C57" s="30" t="s">
        <v>2</v>
      </c>
      <c r="D57" s="30" t="s">
        <v>3</v>
      </c>
      <c r="E57" s="30" t="s">
        <v>2</v>
      </c>
      <c r="F57" s="30" t="s">
        <v>3</v>
      </c>
      <c r="G57" s="28"/>
      <c r="H57" s="30" t="s">
        <v>2</v>
      </c>
      <c r="I57" s="30" t="s">
        <v>3</v>
      </c>
      <c r="J57" s="30" t="s">
        <v>2</v>
      </c>
      <c r="K57" s="30" t="s">
        <v>3</v>
      </c>
      <c r="L57" s="28"/>
      <c r="M57" s="30" t="s">
        <v>2</v>
      </c>
      <c r="N57" s="30" t="s">
        <v>3</v>
      </c>
      <c r="O57" s="30" t="s">
        <v>2</v>
      </c>
      <c r="P57" s="30" t="s">
        <v>3</v>
      </c>
      <c r="Q57" s="28"/>
      <c r="R57" s="30" t="s">
        <v>2</v>
      </c>
      <c r="S57" s="30" t="s">
        <v>3</v>
      </c>
      <c r="T57" s="30" t="s">
        <v>2</v>
      </c>
      <c r="U57" s="30" t="s">
        <v>3</v>
      </c>
      <c r="V57" s="28"/>
      <c r="W57" s="30" t="s">
        <v>2</v>
      </c>
      <c r="X57" s="30" t="s">
        <v>3</v>
      </c>
      <c r="Y57" s="30" t="s">
        <v>2</v>
      </c>
      <c r="Z57" s="30" t="s">
        <v>3</v>
      </c>
      <c r="AA57" s="28"/>
      <c r="AB57" s="30" t="s">
        <v>2</v>
      </c>
      <c r="AC57" s="30" t="s">
        <v>3</v>
      </c>
      <c r="AD57" s="30" t="s">
        <v>2</v>
      </c>
      <c r="AE57" s="30" t="s">
        <v>3</v>
      </c>
      <c r="AF57" s="28"/>
      <c r="AG57" s="30" t="s">
        <v>2</v>
      </c>
      <c r="AH57" s="30" t="s">
        <v>3</v>
      </c>
      <c r="AI57" s="30" t="s">
        <v>2</v>
      </c>
      <c r="AJ57" s="30" t="s">
        <v>3</v>
      </c>
      <c r="AK57" s="28"/>
      <c r="AL57" s="30" t="s">
        <v>2</v>
      </c>
      <c r="AM57" s="30" t="s">
        <v>3</v>
      </c>
      <c r="AN57" s="30" t="s">
        <v>2</v>
      </c>
      <c r="AO57" s="30" t="s">
        <v>3</v>
      </c>
      <c r="AP57" s="28"/>
      <c r="AQ57" s="30" t="s">
        <v>2</v>
      </c>
      <c r="AR57" s="30" t="s">
        <v>3</v>
      </c>
      <c r="AS57" s="30" t="s">
        <v>2</v>
      </c>
      <c r="AT57" s="30" t="s">
        <v>3</v>
      </c>
      <c r="AU57" s="28"/>
      <c r="AV57" s="30" t="s">
        <v>2</v>
      </c>
      <c r="AW57" s="30" t="s">
        <v>3</v>
      </c>
      <c r="AX57" s="30" t="s">
        <v>2</v>
      </c>
      <c r="AY57" s="30" t="s">
        <v>3</v>
      </c>
      <c r="AZ57" s="28"/>
      <c r="BA57" s="30" t="s">
        <v>2</v>
      </c>
      <c r="BB57" s="30" t="s">
        <v>3</v>
      </c>
      <c r="BC57" s="30" t="s">
        <v>2</v>
      </c>
      <c r="BD57" s="30" t="s">
        <v>3</v>
      </c>
      <c r="BE57" s="28"/>
      <c r="BF57" s="30" t="s">
        <v>2</v>
      </c>
      <c r="BG57" s="30" t="s">
        <v>3</v>
      </c>
      <c r="BH57" s="30" t="s">
        <v>2</v>
      </c>
      <c r="BI57" s="30" t="s">
        <v>3</v>
      </c>
      <c r="BJ57" s="28"/>
      <c r="BK57" s="30" t="s">
        <v>2</v>
      </c>
      <c r="BL57" s="30" t="s">
        <v>3</v>
      </c>
      <c r="BM57" s="30" t="s">
        <v>2</v>
      </c>
      <c r="BN57" s="30" t="s">
        <v>3</v>
      </c>
    </row>
    <row r="58" spans="1:66" ht="20.25" customHeight="1" x14ac:dyDescent="0.2">
      <c r="A58" s="16"/>
      <c r="B58" s="28"/>
      <c r="C58" s="30"/>
      <c r="D58" s="30"/>
      <c r="E58" s="30"/>
      <c r="F58" s="30"/>
      <c r="G58" s="28"/>
      <c r="H58" s="30"/>
      <c r="I58" s="30"/>
      <c r="J58" s="30"/>
      <c r="K58" s="30"/>
      <c r="L58" s="28"/>
      <c r="M58" s="30"/>
      <c r="N58" s="30"/>
      <c r="O58" s="30"/>
      <c r="P58" s="30"/>
      <c r="Q58" s="28"/>
      <c r="R58" s="30"/>
      <c r="S58" s="30"/>
      <c r="T58" s="30"/>
      <c r="U58" s="30"/>
      <c r="V58" s="28"/>
      <c r="W58" s="30"/>
      <c r="X58" s="30"/>
      <c r="Y58" s="30"/>
      <c r="Z58" s="30"/>
      <c r="AA58" s="28"/>
      <c r="AB58" s="30"/>
      <c r="AC58" s="30"/>
      <c r="AD58" s="30"/>
      <c r="AE58" s="30"/>
      <c r="AF58" s="28"/>
      <c r="AG58" s="30"/>
      <c r="AH58" s="30"/>
      <c r="AI58" s="30"/>
      <c r="AJ58" s="30"/>
      <c r="AK58" s="28"/>
      <c r="AL58" s="30"/>
      <c r="AM58" s="30"/>
      <c r="AN58" s="30"/>
      <c r="AO58" s="30"/>
      <c r="AP58" s="28"/>
      <c r="AQ58" s="30"/>
      <c r="AR58" s="30"/>
      <c r="AS58" s="30"/>
      <c r="AT58" s="30"/>
      <c r="AU58" s="28"/>
      <c r="AV58" s="30"/>
      <c r="AW58" s="30"/>
      <c r="AX58" s="30"/>
      <c r="AY58" s="30"/>
      <c r="AZ58" s="28"/>
      <c r="BA58" s="30"/>
      <c r="BB58" s="30"/>
      <c r="BC58" s="30"/>
      <c r="BD58" s="30"/>
      <c r="BE58" s="28"/>
      <c r="BF58" s="30"/>
      <c r="BG58" s="30"/>
      <c r="BH58" s="30"/>
      <c r="BI58" s="30"/>
      <c r="BJ58" s="28"/>
      <c r="BK58" s="30"/>
      <c r="BL58" s="30"/>
      <c r="BM58" s="30"/>
      <c r="BN58" s="30"/>
    </row>
    <row r="59" spans="1:66" ht="15.75" x14ac:dyDescent="0.25">
      <c r="A59" s="17" t="s">
        <v>31</v>
      </c>
      <c r="B59" s="4">
        <v>14158375.625281002</v>
      </c>
      <c r="C59" s="5">
        <v>910355.76784221001</v>
      </c>
      <c r="D59" s="5">
        <v>309.05731024999989</v>
      </c>
      <c r="E59" s="5">
        <v>13241587.092647791</v>
      </c>
      <c r="F59" s="6">
        <v>6123.7074807499994</v>
      </c>
      <c r="G59" s="4">
        <v>14254570.927918134</v>
      </c>
      <c r="H59" s="5">
        <v>944368.88942035951</v>
      </c>
      <c r="I59" s="5">
        <v>292.83574293999999</v>
      </c>
      <c r="J59" s="5">
        <v>13303984.569670284</v>
      </c>
      <c r="K59" s="6">
        <v>5924.6330845499997</v>
      </c>
      <c r="L59" s="4">
        <v>14401575.83737422</v>
      </c>
      <c r="M59" s="5">
        <v>936876.74434369011</v>
      </c>
      <c r="N59" s="5">
        <v>312.77735617000008</v>
      </c>
      <c r="O59" s="5">
        <v>13458976.767632438</v>
      </c>
      <c r="P59" s="6">
        <v>5409.5480419199985</v>
      </c>
      <c r="Q59" s="4">
        <v>14630981.162883244</v>
      </c>
      <c r="R59" s="5">
        <v>970012.27617193991</v>
      </c>
      <c r="S59" s="5">
        <v>234.41817891999997</v>
      </c>
      <c r="T59" s="5">
        <v>13655231.162525736</v>
      </c>
      <c r="U59" s="6">
        <v>5503.3060066499993</v>
      </c>
      <c r="V59" s="4">
        <v>14938739.594175378</v>
      </c>
      <c r="W59" s="5">
        <v>880643.26178379997</v>
      </c>
      <c r="X59" s="5">
        <v>258.83676247000005</v>
      </c>
      <c r="Y59" s="5">
        <v>14052411.817588182</v>
      </c>
      <c r="Z59" s="6">
        <v>5425.67804093</v>
      </c>
      <c r="AA59" s="4">
        <v>15290099.601003762</v>
      </c>
      <c r="AB59" s="5">
        <v>861522.16796465986</v>
      </c>
      <c r="AC59" s="5">
        <v>257.92361132000002</v>
      </c>
      <c r="AD59" s="5">
        <v>14423142.415101422</v>
      </c>
      <c r="AE59" s="6">
        <v>5177.0943263599993</v>
      </c>
      <c r="AF59" s="4">
        <v>15636229.118495574</v>
      </c>
      <c r="AG59" s="5">
        <v>842139.76693680021</v>
      </c>
      <c r="AH59" s="5">
        <v>247.44211604999998</v>
      </c>
      <c r="AI59" s="5">
        <v>14788753.487571916</v>
      </c>
      <c r="AJ59" s="6">
        <v>5088.4218708100016</v>
      </c>
      <c r="AK59" s="4">
        <v>16243201.400337305</v>
      </c>
      <c r="AL59" s="5">
        <v>812799.90261659981</v>
      </c>
      <c r="AM59" s="5">
        <v>240.91753444000005</v>
      </c>
      <c r="AN59" s="5">
        <v>15425235.259535026</v>
      </c>
      <c r="AO59" s="6">
        <v>4925.3206512400002</v>
      </c>
      <c r="AP59" s="4">
        <v>16685767.594241306</v>
      </c>
      <c r="AQ59" s="5">
        <v>809519.4451452099</v>
      </c>
      <c r="AR59" s="5">
        <v>118.93328170000002</v>
      </c>
      <c r="AS59" s="5">
        <v>15871303.053953037</v>
      </c>
      <c r="AT59" s="6">
        <v>4826.1618613600021</v>
      </c>
      <c r="AU59" s="4">
        <v>17019064.236421946</v>
      </c>
      <c r="AV59" s="5">
        <v>801669.10542865004</v>
      </c>
      <c r="AW59" s="5">
        <v>116.95716521999999</v>
      </c>
      <c r="AX59" s="5">
        <v>16212347.369111819</v>
      </c>
      <c r="AY59" s="6">
        <v>4930.8047162600005</v>
      </c>
      <c r="AZ59" s="4">
        <v>17336015.547478337</v>
      </c>
      <c r="BA59" s="5">
        <v>804115.54089233</v>
      </c>
      <c r="BB59" s="5">
        <v>117.58394594999999</v>
      </c>
      <c r="BC59" s="5">
        <v>16527213.661103381</v>
      </c>
      <c r="BD59" s="6">
        <v>4568.761536680001</v>
      </c>
      <c r="BE59" s="4">
        <v>17841093.24802744</v>
      </c>
      <c r="BF59" s="5">
        <v>794441.70740367007</v>
      </c>
      <c r="BG59" s="5">
        <v>101.9538787</v>
      </c>
      <c r="BH59" s="5">
        <v>17042256.273266744</v>
      </c>
      <c r="BI59" s="6">
        <v>4293.3134783199994</v>
      </c>
      <c r="BJ59" s="4">
        <v>18247041.709897798</v>
      </c>
      <c r="BK59" s="5">
        <v>835795.49162127974</v>
      </c>
      <c r="BL59" s="5">
        <v>41.575776040000001</v>
      </c>
      <c r="BM59" s="5">
        <v>17407134.523830775</v>
      </c>
      <c r="BN59" s="6">
        <v>4070.1186696999998</v>
      </c>
    </row>
    <row r="60" spans="1:66" ht="15.75" x14ac:dyDescent="0.25">
      <c r="A60" s="23" t="s">
        <v>23</v>
      </c>
      <c r="B60" s="7">
        <v>180849.14760472008</v>
      </c>
      <c r="C60" s="9">
        <v>11737.73097739</v>
      </c>
      <c r="D60" s="9">
        <v>7.5216999999999992E-4</v>
      </c>
      <c r="E60" s="9">
        <v>169110.67917506007</v>
      </c>
      <c r="F60" s="11">
        <v>0.73670009999999997</v>
      </c>
      <c r="G60" s="7">
        <v>182219.64638300004</v>
      </c>
      <c r="H60" s="9">
        <v>11950.176915449998</v>
      </c>
      <c r="I60" s="9">
        <v>7.8379999999999992E-5</v>
      </c>
      <c r="J60" s="9">
        <v>170268.73753944002</v>
      </c>
      <c r="K60" s="11">
        <v>0.73184973000000009</v>
      </c>
      <c r="L60" s="7">
        <v>195444.87289638998</v>
      </c>
      <c r="M60" s="9">
        <v>12154.905712749998</v>
      </c>
      <c r="N60" s="9">
        <v>2.5971330000000001E-2</v>
      </c>
      <c r="O60" s="9">
        <v>183289.23321755999</v>
      </c>
      <c r="P60" s="11">
        <v>0.70799475000000001</v>
      </c>
      <c r="Q60" s="7">
        <v>278969.59681361995</v>
      </c>
      <c r="R60" s="9">
        <v>16423.762191139998</v>
      </c>
      <c r="S60" s="9"/>
      <c r="T60" s="9">
        <v>262536.01922602992</v>
      </c>
      <c r="U60" s="11">
        <v>9.8153964499999979</v>
      </c>
      <c r="V60" s="7">
        <v>286655.88070489012</v>
      </c>
      <c r="W60" s="9">
        <v>15605.680934669997</v>
      </c>
      <c r="X60" s="9">
        <v>9.7379500000000004E-3</v>
      </c>
      <c r="Y60" s="9">
        <v>271042.19531326008</v>
      </c>
      <c r="Z60" s="11">
        <v>7.9947190100000007</v>
      </c>
      <c r="AA60" s="7">
        <v>295641.29027012992</v>
      </c>
      <c r="AB60" s="9">
        <v>14780.98001098</v>
      </c>
      <c r="AC60" s="9">
        <v>1.1763309999999999E-2</v>
      </c>
      <c r="AD60" s="9">
        <v>280852.49990413996</v>
      </c>
      <c r="AE60" s="11">
        <v>7.7985916999999985</v>
      </c>
      <c r="AF60" s="7">
        <v>304721.86795878003</v>
      </c>
      <c r="AG60" s="9">
        <v>14443.06078595</v>
      </c>
      <c r="AH60" s="9">
        <v>1.133051E-2</v>
      </c>
      <c r="AI60" s="9">
        <v>290270.91627475002</v>
      </c>
      <c r="AJ60" s="11">
        <v>7.8795675699999999</v>
      </c>
      <c r="AK60" s="7">
        <v>316678.70647096995</v>
      </c>
      <c r="AL60" s="9">
        <v>13805.45052128</v>
      </c>
      <c r="AM60" s="9">
        <v>9.5952999999999993E-3</v>
      </c>
      <c r="AN60" s="9">
        <v>302865.47518638993</v>
      </c>
      <c r="AO60" s="11">
        <v>7.7711679999999994</v>
      </c>
      <c r="AP60" s="7">
        <v>326248.77848955989</v>
      </c>
      <c r="AQ60" s="9">
        <v>13743.286918099993</v>
      </c>
      <c r="AR60" s="9">
        <v>1.0438070000000001E-2</v>
      </c>
      <c r="AS60" s="9">
        <v>312497.47473536985</v>
      </c>
      <c r="AT60" s="11">
        <v>8.0063980199999989</v>
      </c>
      <c r="AU60" s="7">
        <v>334579.15206074005</v>
      </c>
      <c r="AV60" s="9">
        <v>13363.223245330002</v>
      </c>
      <c r="AW60" s="9">
        <v>1.0801069999999999E-2</v>
      </c>
      <c r="AX60" s="9">
        <v>321207.74532064004</v>
      </c>
      <c r="AY60" s="11">
        <v>8.1726937000000017</v>
      </c>
      <c r="AZ60" s="7">
        <v>342171.0461034202</v>
      </c>
      <c r="BA60" s="9">
        <v>13532.437885229996</v>
      </c>
      <c r="BB60" s="9">
        <v>1.0670559999999999E-2</v>
      </c>
      <c r="BC60" s="9">
        <v>328631.23536711023</v>
      </c>
      <c r="BD60" s="11">
        <v>7.3621805200000008</v>
      </c>
      <c r="BE60" s="7">
        <v>354307.21986936999</v>
      </c>
      <c r="BF60" s="9">
        <v>13479.371994110004</v>
      </c>
      <c r="BG60" s="9">
        <v>1.0410930000000001E-2</v>
      </c>
      <c r="BH60" s="9">
        <v>340820.68508533004</v>
      </c>
      <c r="BI60" s="11">
        <v>7.1523789999999998</v>
      </c>
      <c r="BJ60" s="7">
        <v>364970.10550125031</v>
      </c>
      <c r="BK60" s="9">
        <v>13619.928906989995</v>
      </c>
      <c r="BL60" s="9">
        <v>1.03301E-2</v>
      </c>
      <c r="BM60" s="9">
        <v>351343.10477459035</v>
      </c>
      <c r="BN60" s="11">
        <v>7.0614895699999991</v>
      </c>
    </row>
    <row r="61" spans="1:66" ht="15.75" x14ac:dyDescent="0.25">
      <c r="A61" s="23" t="s">
        <v>7</v>
      </c>
      <c r="B61" s="7">
        <v>333270.46604069002</v>
      </c>
      <c r="C61" s="9">
        <v>18237.180876970004</v>
      </c>
      <c r="D61" s="9">
        <v>1.9708E-3</v>
      </c>
      <c r="E61" s="9">
        <v>315021.15472312999</v>
      </c>
      <c r="F61" s="11">
        <v>12.128469789999999</v>
      </c>
      <c r="G61" s="7">
        <v>334596.93415323005</v>
      </c>
      <c r="H61" s="9">
        <v>18799.646302599998</v>
      </c>
      <c r="I61" s="9">
        <v>9.7490000000000007E-3</v>
      </c>
      <c r="J61" s="9">
        <v>315785.38001296006</v>
      </c>
      <c r="K61" s="11">
        <v>11.89808867</v>
      </c>
      <c r="L61" s="7">
        <v>337937.06163787999</v>
      </c>
      <c r="M61" s="9">
        <v>18536.315704120003</v>
      </c>
      <c r="N61" s="9">
        <v>2.2669959999999999E-2</v>
      </c>
      <c r="O61" s="9">
        <v>319389.28239154996</v>
      </c>
      <c r="P61" s="11">
        <v>11.44087225</v>
      </c>
      <c r="Q61" s="7">
        <v>342677.85555968992</v>
      </c>
      <c r="R61" s="9">
        <v>17613.125205049997</v>
      </c>
      <c r="S61" s="9">
        <v>1.7176700000000001E-3</v>
      </c>
      <c r="T61" s="9">
        <v>325053.1121723</v>
      </c>
      <c r="U61" s="11">
        <v>11.616464669999999</v>
      </c>
      <c r="V61" s="7">
        <v>351338.79284987977</v>
      </c>
      <c r="W61" s="9">
        <v>17776.212643739997</v>
      </c>
      <c r="X61" s="9">
        <v>7.3356039999999997E-2</v>
      </c>
      <c r="Y61" s="9">
        <v>333550.73149748979</v>
      </c>
      <c r="Z61" s="11">
        <v>11.775352609999999</v>
      </c>
      <c r="AA61" s="7">
        <v>359751.25448617002</v>
      </c>
      <c r="AB61" s="9">
        <v>17583.85470326</v>
      </c>
      <c r="AC61" s="9">
        <v>7.785454E-2</v>
      </c>
      <c r="AD61" s="9">
        <v>342155.88933597005</v>
      </c>
      <c r="AE61" s="11">
        <v>11.432592399999999</v>
      </c>
      <c r="AF61" s="7">
        <v>370759.60541303002</v>
      </c>
      <c r="AG61" s="9">
        <v>17394.735600780001</v>
      </c>
      <c r="AH61" s="9">
        <v>7.426213000000001E-2</v>
      </c>
      <c r="AI61" s="9">
        <v>353353.25120398001</v>
      </c>
      <c r="AJ61" s="11">
        <v>11.54434614</v>
      </c>
      <c r="AK61" s="7">
        <v>382763.03016623989</v>
      </c>
      <c r="AL61" s="9">
        <v>16666.56483987</v>
      </c>
      <c r="AM61" s="9">
        <v>6.61191E-2</v>
      </c>
      <c r="AN61" s="9">
        <v>366085.0191438999</v>
      </c>
      <c r="AO61" s="11">
        <v>11.38006337</v>
      </c>
      <c r="AP61" s="7">
        <v>392499.50355430989</v>
      </c>
      <c r="AQ61" s="9">
        <v>16663.085005370001</v>
      </c>
      <c r="AR61" s="9">
        <v>8.0665800000000003E-3</v>
      </c>
      <c r="AS61" s="9">
        <v>375824.68295936985</v>
      </c>
      <c r="AT61" s="11">
        <v>11.727522990000001</v>
      </c>
      <c r="AU61" s="7">
        <v>400300.54860720015</v>
      </c>
      <c r="AV61" s="9">
        <v>16394.021125249998</v>
      </c>
      <c r="AW61" s="9">
        <v>4.80518E-3</v>
      </c>
      <c r="AX61" s="9">
        <v>383894.41810881015</v>
      </c>
      <c r="AY61" s="11">
        <v>12.104567960000001</v>
      </c>
      <c r="AZ61" s="7">
        <v>406494.50281550991</v>
      </c>
      <c r="BA61" s="9">
        <v>16029.352932660002</v>
      </c>
      <c r="BB61" s="9">
        <v>4.6350600000000007E-3</v>
      </c>
      <c r="BC61" s="9">
        <v>390453.1631320999</v>
      </c>
      <c r="BD61" s="11">
        <v>11.982115689999999</v>
      </c>
      <c r="BE61" s="7">
        <v>417687.84231419978</v>
      </c>
      <c r="BF61" s="9">
        <v>15883.299379099999</v>
      </c>
      <c r="BG61" s="9">
        <v>4.6343699999999996E-3</v>
      </c>
      <c r="BH61" s="9">
        <v>401792.85286846978</v>
      </c>
      <c r="BI61" s="11">
        <v>11.685432259999999</v>
      </c>
      <c r="BJ61" s="7">
        <v>424530.10258698999</v>
      </c>
      <c r="BK61" s="9">
        <v>15561.201263620007</v>
      </c>
      <c r="BL61" s="9">
        <v>4.7106700000000001E-3</v>
      </c>
      <c r="BM61" s="9">
        <v>408957.29995265004</v>
      </c>
      <c r="BN61" s="11">
        <v>11.596660050000001</v>
      </c>
    </row>
    <row r="62" spans="1:66" ht="15.75" x14ac:dyDescent="0.25">
      <c r="A62" s="23" t="s">
        <v>4</v>
      </c>
      <c r="B62" s="7">
        <v>632743.32548597991</v>
      </c>
      <c r="C62" s="9">
        <v>35586.772840089994</v>
      </c>
      <c r="D62" s="9">
        <v>3.0255100000000004E-3</v>
      </c>
      <c r="E62" s="9">
        <v>597147.03633532987</v>
      </c>
      <c r="F62" s="11">
        <v>9.5132850499999986</v>
      </c>
      <c r="G62" s="7">
        <v>637581.96153730003</v>
      </c>
      <c r="H62" s="9">
        <v>37875.840778610007</v>
      </c>
      <c r="I62" s="9">
        <v>4.6000000000000009E-6</v>
      </c>
      <c r="J62" s="9">
        <v>599696.4592163401</v>
      </c>
      <c r="K62" s="11">
        <v>9.6615377499999973</v>
      </c>
      <c r="L62" s="7">
        <v>645627.61760096007</v>
      </c>
      <c r="M62" s="9">
        <v>38017.773688610003</v>
      </c>
      <c r="N62" s="9"/>
      <c r="O62" s="9">
        <v>607600.37420864019</v>
      </c>
      <c r="P62" s="11">
        <v>9.4697037099999992</v>
      </c>
      <c r="Q62" s="7">
        <v>655959.74963961018</v>
      </c>
      <c r="R62" s="9">
        <v>36249.87003251</v>
      </c>
      <c r="S62" s="9"/>
      <c r="T62" s="9">
        <v>619700.27259193023</v>
      </c>
      <c r="U62" s="11">
        <v>9.6070151700000004</v>
      </c>
      <c r="V62" s="7">
        <v>670948.55491108971</v>
      </c>
      <c r="W62" s="9">
        <v>35097.447489500002</v>
      </c>
      <c r="X62" s="9">
        <v>0.20300186000000001</v>
      </c>
      <c r="Y62" s="9">
        <v>635841.44895248977</v>
      </c>
      <c r="Z62" s="11">
        <v>9.4554672400000008</v>
      </c>
      <c r="AA62" s="7">
        <v>689087.19493089023</v>
      </c>
      <c r="AB62" s="9">
        <v>34590.758520230032</v>
      </c>
      <c r="AC62" s="9">
        <v>0.25428190000000001</v>
      </c>
      <c r="AD62" s="9">
        <v>654495.10614110017</v>
      </c>
      <c r="AE62" s="11">
        <v>1.0759876600000002</v>
      </c>
      <c r="AF62" s="7">
        <v>708989.94311895</v>
      </c>
      <c r="AG62" s="9">
        <v>33929.481615870005</v>
      </c>
      <c r="AH62" s="9">
        <v>0.26279033000000002</v>
      </c>
      <c r="AI62" s="9">
        <v>675059.06713410001</v>
      </c>
      <c r="AJ62" s="11">
        <v>1.1315786499999998</v>
      </c>
      <c r="AK62" s="7">
        <v>738954.17669081991</v>
      </c>
      <c r="AL62" s="9">
        <v>32712.034505240008</v>
      </c>
      <c r="AM62" s="9">
        <v>0.16640295999999999</v>
      </c>
      <c r="AN62" s="9">
        <v>706240.91676311998</v>
      </c>
      <c r="AO62" s="11">
        <v>1.0590195</v>
      </c>
      <c r="AP62" s="7">
        <v>758519.10012592981</v>
      </c>
      <c r="AQ62" s="9">
        <v>32034.031868550006</v>
      </c>
      <c r="AR62" s="9">
        <v>0.17263516000000001</v>
      </c>
      <c r="AS62" s="9">
        <v>726483.81845663977</v>
      </c>
      <c r="AT62" s="11">
        <v>1.0771655800000002</v>
      </c>
      <c r="AU62" s="7">
        <v>771857.4523303404</v>
      </c>
      <c r="AV62" s="9">
        <v>31760.274720469999</v>
      </c>
      <c r="AW62" s="9">
        <v>0.16913225000000001</v>
      </c>
      <c r="AX62" s="9">
        <v>740095.93857502053</v>
      </c>
      <c r="AY62" s="11">
        <v>1.0699026</v>
      </c>
      <c r="AZ62" s="7">
        <v>783245.15499247098</v>
      </c>
      <c r="BA62" s="9">
        <v>31820.535966620002</v>
      </c>
      <c r="BB62" s="9">
        <v>0.16798419000000001</v>
      </c>
      <c r="BC62" s="9">
        <v>751423.50211292098</v>
      </c>
      <c r="BD62" s="11">
        <v>0.94892873999999994</v>
      </c>
      <c r="BE62" s="7">
        <v>803138.69826819969</v>
      </c>
      <c r="BF62" s="9">
        <v>31486.474273399988</v>
      </c>
      <c r="BG62" s="9">
        <v>0.16555550999999999</v>
      </c>
      <c r="BH62" s="9">
        <v>771632.37948292971</v>
      </c>
      <c r="BI62" s="11">
        <v>19.678956360000001</v>
      </c>
      <c r="BJ62" s="7">
        <v>813444.76140483003</v>
      </c>
      <c r="BK62" s="9">
        <v>30939.653774550003</v>
      </c>
      <c r="BL62" s="9">
        <v>9.3725309999999992E-2</v>
      </c>
      <c r="BM62" s="9">
        <v>782503.92428853991</v>
      </c>
      <c r="BN62" s="11">
        <v>1.08961643</v>
      </c>
    </row>
    <row r="63" spans="1:66" ht="15.75" x14ac:dyDescent="0.25">
      <c r="A63" s="23" t="s">
        <v>24</v>
      </c>
      <c r="B63" s="7">
        <v>350908.98356377997</v>
      </c>
      <c r="C63" s="9">
        <v>7993.9431545999987</v>
      </c>
      <c r="D63" s="9">
        <v>2.6370999999999995E-4</v>
      </c>
      <c r="E63" s="9">
        <v>342892.78116889996</v>
      </c>
      <c r="F63" s="11">
        <v>22.258976570000002</v>
      </c>
      <c r="G63" s="7">
        <v>351935.27442650008</v>
      </c>
      <c r="H63" s="9">
        <v>8645.6076668399983</v>
      </c>
      <c r="I63" s="9"/>
      <c r="J63" s="9">
        <v>343267.52550410002</v>
      </c>
      <c r="K63" s="11">
        <v>22.141255559999998</v>
      </c>
      <c r="L63" s="7">
        <v>324090.78065566998</v>
      </c>
      <c r="M63" s="9">
        <v>7969.0885664299994</v>
      </c>
      <c r="N63" s="9"/>
      <c r="O63" s="9">
        <v>316100.26753885997</v>
      </c>
      <c r="P63" s="11">
        <v>21.424550379999999</v>
      </c>
      <c r="Q63" s="7">
        <v>328934.46701223007</v>
      </c>
      <c r="R63" s="9">
        <v>6434.7023786099999</v>
      </c>
      <c r="S63" s="9"/>
      <c r="T63" s="9">
        <v>322478.07533735008</v>
      </c>
      <c r="U63" s="11">
        <v>21.68929627</v>
      </c>
      <c r="V63" s="7">
        <v>339157.51430413994</v>
      </c>
      <c r="W63" s="9">
        <v>5660.2954970900009</v>
      </c>
      <c r="X63" s="9">
        <v>0.1108896</v>
      </c>
      <c r="Y63" s="9">
        <v>333475.52474223991</v>
      </c>
      <c r="Z63" s="11">
        <v>21.58317521</v>
      </c>
      <c r="AA63" s="7">
        <v>349060.75109927985</v>
      </c>
      <c r="AB63" s="9">
        <v>5072.6172101900011</v>
      </c>
      <c r="AC63" s="9">
        <v>0.10856617</v>
      </c>
      <c r="AD63" s="9">
        <v>343966.69276759983</v>
      </c>
      <c r="AE63" s="11">
        <v>21.332555320000001</v>
      </c>
      <c r="AF63" s="7">
        <v>359124.1408846397</v>
      </c>
      <c r="AG63" s="9">
        <v>4627.3541231799991</v>
      </c>
      <c r="AH63" s="9">
        <v>9.6495890000000015E-2</v>
      </c>
      <c r="AI63" s="9">
        <v>354475.14908503968</v>
      </c>
      <c r="AJ63" s="11">
        <v>21.541180530000002</v>
      </c>
      <c r="AK63" s="7">
        <v>262464.86007011001</v>
      </c>
      <c r="AL63" s="9">
        <v>2042.9529517299995</v>
      </c>
      <c r="AM63" s="9">
        <v>9.4739259999999992E-2</v>
      </c>
      <c r="AN63" s="9">
        <v>260403.06938109</v>
      </c>
      <c r="AO63" s="11">
        <v>18.742998030000003</v>
      </c>
      <c r="AP63" s="7">
        <v>269509.27886277996</v>
      </c>
      <c r="AQ63" s="9">
        <v>1859.3907506399999</v>
      </c>
      <c r="AR63" s="9">
        <v>9.6561040000000015E-2</v>
      </c>
      <c r="AS63" s="9">
        <v>267630.47638273996</v>
      </c>
      <c r="AT63" s="11">
        <v>19.315168359999998</v>
      </c>
      <c r="AU63" s="7">
        <v>274007.29291168007</v>
      </c>
      <c r="AV63" s="9">
        <v>1584.2486936399996</v>
      </c>
      <c r="AW63" s="9">
        <v>9.718976E-2</v>
      </c>
      <c r="AX63" s="9">
        <v>272403.98180306004</v>
      </c>
      <c r="AY63" s="11">
        <v>18.965225219999997</v>
      </c>
      <c r="AZ63" s="7">
        <v>278401.13625599002</v>
      </c>
      <c r="BA63" s="9">
        <v>1389.4605746100001</v>
      </c>
      <c r="BB63" s="9">
        <v>9.5564999999999997E-2</v>
      </c>
      <c r="BC63" s="9">
        <v>276996.25120085996</v>
      </c>
      <c r="BD63" s="11">
        <v>15.328915520000001</v>
      </c>
      <c r="BE63" s="7">
        <v>280833.1936256999</v>
      </c>
      <c r="BF63" s="9">
        <v>1179.4594363799997</v>
      </c>
      <c r="BG63" s="9">
        <v>9.5999360000000006E-2</v>
      </c>
      <c r="BH63" s="9">
        <v>279643.00865022989</v>
      </c>
      <c r="BI63" s="11">
        <v>10.629539730000001</v>
      </c>
      <c r="BJ63" s="7">
        <v>282494.27895441995</v>
      </c>
      <c r="BK63" s="9">
        <v>893.9704444099998</v>
      </c>
      <c r="BL63" s="9">
        <v>9.5604790000000009E-2</v>
      </c>
      <c r="BM63" s="9">
        <v>281589.66403518</v>
      </c>
      <c r="BN63" s="11">
        <v>10.548870039999999</v>
      </c>
    </row>
    <row r="64" spans="1:66" ht="15.75" x14ac:dyDescent="0.25">
      <c r="A64" s="23" t="s">
        <v>8</v>
      </c>
      <c r="B64" s="7">
        <v>515975.48942989024</v>
      </c>
      <c r="C64" s="9">
        <v>30920.557663589996</v>
      </c>
      <c r="D64" s="9">
        <v>0.30250022000000004</v>
      </c>
      <c r="E64" s="9">
        <v>485023.72412876028</v>
      </c>
      <c r="F64" s="11">
        <v>30.905137320000001</v>
      </c>
      <c r="G64" s="7">
        <v>518551.01271712023</v>
      </c>
      <c r="H64" s="9">
        <v>31993.433822650004</v>
      </c>
      <c r="I64" s="9">
        <v>6.6271000000000006E-4</v>
      </c>
      <c r="J64" s="9">
        <v>486527.41595063021</v>
      </c>
      <c r="K64" s="11">
        <v>30.16228113</v>
      </c>
      <c r="L64" s="7">
        <v>522306.64369110984</v>
      </c>
      <c r="M64" s="9">
        <v>31526.307178069994</v>
      </c>
      <c r="N64" s="9">
        <v>2.8904420000000004E-2</v>
      </c>
      <c r="O64" s="9">
        <v>490751.60248121986</v>
      </c>
      <c r="P64" s="11">
        <v>28.705127399999999</v>
      </c>
      <c r="Q64" s="7">
        <v>528421.11492977</v>
      </c>
      <c r="R64" s="9">
        <v>30130.86036087</v>
      </c>
      <c r="S64" s="9">
        <v>2.9058779999999999E-2</v>
      </c>
      <c r="T64" s="9">
        <v>498261.05185918999</v>
      </c>
      <c r="U64" s="11">
        <v>29.173650930000001</v>
      </c>
      <c r="V64" s="7">
        <v>538216.44128866005</v>
      </c>
      <c r="W64" s="9">
        <v>29275.167994519994</v>
      </c>
      <c r="X64" s="9">
        <v>0.64449243999999994</v>
      </c>
      <c r="Y64" s="9">
        <v>508912.43151815009</v>
      </c>
      <c r="Z64" s="11">
        <v>28.197283549999998</v>
      </c>
      <c r="AA64" s="7">
        <v>551353.19902342022</v>
      </c>
      <c r="AB64" s="9">
        <v>28948.94787357</v>
      </c>
      <c r="AC64" s="9">
        <v>0.65447776000000002</v>
      </c>
      <c r="AD64" s="9">
        <v>522375.98083300015</v>
      </c>
      <c r="AE64" s="11">
        <v>27.615839090000005</v>
      </c>
      <c r="AF64" s="7">
        <v>564845.20017967967</v>
      </c>
      <c r="AG64" s="9">
        <v>28818.434532389998</v>
      </c>
      <c r="AH64" s="9">
        <v>0.71739275999999996</v>
      </c>
      <c r="AI64" s="9">
        <v>535997.20511159964</v>
      </c>
      <c r="AJ64" s="11">
        <v>28.843142929999999</v>
      </c>
      <c r="AK64" s="7">
        <v>587140.49589884968</v>
      </c>
      <c r="AL64" s="9">
        <v>28288.709981029995</v>
      </c>
      <c r="AM64" s="9">
        <v>0.57578820000000008</v>
      </c>
      <c r="AN64" s="9">
        <v>558824.00811989978</v>
      </c>
      <c r="AO64" s="11">
        <v>27.202009720000003</v>
      </c>
      <c r="AP64" s="7">
        <v>601180.55607343011</v>
      </c>
      <c r="AQ64" s="9">
        <v>28474.793251570001</v>
      </c>
      <c r="AR64" s="9">
        <v>6.7070406799999995</v>
      </c>
      <c r="AS64" s="9">
        <v>572672.46380266</v>
      </c>
      <c r="AT64" s="11">
        <v>26.591978520000005</v>
      </c>
      <c r="AU64" s="7">
        <v>611450.22690628993</v>
      </c>
      <c r="AV64" s="9">
        <v>28325.217638300004</v>
      </c>
      <c r="AW64" s="9">
        <v>6.7530518200000005</v>
      </c>
      <c r="AX64" s="9">
        <v>583092.11334137991</v>
      </c>
      <c r="AY64" s="11">
        <v>26.14287479</v>
      </c>
      <c r="AZ64" s="7">
        <v>621728.27552878973</v>
      </c>
      <c r="BA64" s="9">
        <v>28717.674963140005</v>
      </c>
      <c r="BB64" s="9">
        <v>6.6430402199999996</v>
      </c>
      <c r="BC64" s="9">
        <v>592978.47426359972</v>
      </c>
      <c r="BD64" s="11">
        <v>25.483261830000004</v>
      </c>
      <c r="BE64" s="7">
        <v>637445.59346787969</v>
      </c>
      <c r="BF64" s="9">
        <v>28612.089722399989</v>
      </c>
      <c r="BG64" s="9">
        <v>0.53529477999999986</v>
      </c>
      <c r="BH64" s="9">
        <v>608808.35323649959</v>
      </c>
      <c r="BI64" s="11">
        <v>24.6152142</v>
      </c>
      <c r="BJ64" s="7">
        <v>647765.03948732943</v>
      </c>
      <c r="BK64" s="9">
        <v>28414.054612299999</v>
      </c>
      <c r="BL64" s="9">
        <v>0.54647124999999996</v>
      </c>
      <c r="BM64" s="9">
        <v>619326.16942128947</v>
      </c>
      <c r="BN64" s="11">
        <v>24.268982490000003</v>
      </c>
    </row>
    <row r="65" spans="1:66" ht="15.75" x14ac:dyDescent="0.25">
      <c r="A65" s="23" t="s">
        <v>9</v>
      </c>
      <c r="B65" s="7">
        <v>560890.82661317987</v>
      </c>
      <c r="C65" s="9">
        <v>29464.843677109991</v>
      </c>
      <c r="D65" s="9">
        <v>6.442987E-2</v>
      </c>
      <c r="E65" s="9">
        <v>531030.12603529985</v>
      </c>
      <c r="F65" s="11">
        <v>395.79247089999996</v>
      </c>
      <c r="G65" s="7">
        <v>561635.85656353016</v>
      </c>
      <c r="H65" s="9">
        <v>30398.270750450007</v>
      </c>
      <c r="I65" s="9">
        <v>8.5323300000000005E-2</v>
      </c>
      <c r="J65" s="9">
        <v>530847.76171961019</v>
      </c>
      <c r="K65" s="11">
        <v>389.73877017000001</v>
      </c>
      <c r="L65" s="7">
        <v>558944.84542159026</v>
      </c>
      <c r="M65" s="9">
        <v>30081.270772029995</v>
      </c>
      <c r="N65" s="9">
        <v>1.29791353</v>
      </c>
      <c r="O65" s="9">
        <v>528484.83773245011</v>
      </c>
      <c r="P65" s="11">
        <v>377.43900358000002</v>
      </c>
      <c r="Q65" s="7">
        <v>482766.83007890015</v>
      </c>
      <c r="R65" s="9">
        <v>24101.092322259996</v>
      </c>
      <c r="S65" s="9">
        <v>1.0103130000000002E-2</v>
      </c>
      <c r="T65" s="9">
        <v>458288.35495660017</v>
      </c>
      <c r="U65" s="11">
        <v>377.37269691</v>
      </c>
      <c r="V65" s="7">
        <v>492641.70953333011</v>
      </c>
      <c r="W65" s="9">
        <v>23322.791418309997</v>
      </c>
      <c r="X65" s="9">
        <v>5.4686029999999997E-2</v>
      </c>
      <c r="Y65" s="9">
        <v>468935.99397913011</v>
      </c>
      <c r="Z65" s="11">
        <v>382.86944986000009</v>
      </c>
      <c r="AA65" s="7">
        <v>504459.04626300011</v>
      </c>
      <c r="AB65" s="9">
        <v>22947.948180630003</v>
      </c>
      <c r="AC65" s="9">
        <v>1.914561E-2</v>
      </c>
      <c r="AD65" s="9">
        <v>481133.87931439013</v>
      </c>
      <c r="AE65" s="11">
        <v>377.19962236999999</v>
      </c>
      <c r="AF65" s="7">
        <v>515420.36160492979</v>
      </c>
      <c r="AG65" s="9">
        <v>22740.67883261</v>
      </c>
      <c r="AH65" s="9">
        <v>1.5138940000000002E-2</v>
      </c>
      <c r="AI65" s="9">
        <v>492304.88680253981</v>
      </c>
      <c r="AJ65" s="11">
        <v>374.78083084000002</v>
      </c>
      <c r="AK65" s="7">
        <v>532038.01550675021</v>
      </c>
      <c r="AL65" s="9">
        <v>21761.439636940002</v>
      </c>
      <c r="AM65" s="9">
        <v>9.9496999999999988E-3</v>
      </c>
      <c r="AN65" s="9">
        <v>509910.51754132024</v>
      </c>
      <c r="AO65" s="11">
        <v>366.04837879000002</v>
      </c>
      <c r="AP65" s="7">
        <v>544792.47189076012</v>
      </c>
      <c r="AQ65" s="9">
        <v>21662.761375720005</v>
      </c>
      <c r="AR65" s="9">
        <v>2.6715929999999999E-2</v>
      </c>
      <c r="AS65" s="9">
        <v>522754.59743076999</v>
      </c>
      <c r="AT65" s="11">
        <v>375.08636834000004</v>
      </c>
      <c r="AU65" s="7">
        <v>554724.29786244978</v>
      </c>
      <c r="AV65" s="9">
        <v>21580.423785639996</v>
      </c>
      <c r="AW65" s="9">
        <v>2.1086989999999996E-2</v>
      </c>
      <c r="AX65" s="9">
        <v>532759.21296161984</v>
      </c>
      <c r="AY65" s="11">
        <v>384.64002820000007</v>
      </c>
      <c r="AZ65" s="7">
        <v>562706.88433863025</v>
      </c>
      <c r="BA65" s="9">
        <v>21828.856874579982</v>
      </c>
      <c r="BB65" s="9">
        <v>1.8308749999999999E-2</v>
      </c>
      <c r="BC65" s="9">
        <v>540503.56148314022</v>
      </c>
      <c r="BD65" s="11">
        <v>374.44767215999997</v>
      </c>
      <c r="BE65" s="7">
        <v>575845.03815625946</v>
      </c>
      <c r="BF65" s="9">
        <v>21770.631497869996</v>
      </c>
      <c r="BG65" s="9">
        <v>1.7251200000000001E-2</v>
      </c>
      <c r="BH65" s="9">
        <v>553716.51750269951</v>
      </c>
      <c r="BI65" s="11">
        <v>357.87190449000002</v>
      </c>
      <c r="BJ65" s="7">
        <v>583525.91954946995</v>
      </c>
      <c r="BK65" s="9">
        <v>21601.913807830002</v>
      </c>
      <c r="BL65" s="9">
        <v>2.1717299999999998E-2</v>
      </c>
      <c r="BM65" s="9">
        <v>561601.16300355992</v>
      </c>
      <c r="BN65" s="11">
        <v>322.82102077999997</v>
      </c>
    </row>
    <row r="66" spans="1:66" ht="15.75" x14ac:dyDescent="0.25">
      <c r="A66" s="23" t="s">
        <v>5</v>
      </c>
      <c r="B66" s="7">
        <v>471706.45106840029</v>
      </c>
      <c r="C66" s="9">
        <v>31723.676007110003</v>
      </c>
      <c r="D66" s="9">
        <v>4.0212000000000001E-4</v>
      </c>
      <c r="E66" s="9">
        <v>439959.79880966025</v>
      </c>
      <c r="F66" s="11">
        <v>22.975849509999996</v>
      </c>
      <c r="G66" s="7">
        <v>473701.37066373986</v>
      </c>
      <c r="H66" s="9">
        <v>32833.941104400015</v>
      </c>
      <c r="I66" s="9">
        <v>1.5012599999999999E-3</v>
      </c>
      <c r="J66" s="9">
        <v>440844.56034347985</v>
      </c>
      <c r="K66" s="11">
        <v>22.867714600000003</v>
      </c>
      <c r="L66" s="7">
        <v>477606.40058392013</v>
      </c>
      <c r="M66" s="9">
        <v>32330.273421220005</v>
      </c>
      <c r="N66" s="9">
        <v>0.1001379</v>
      </c>
      <c r="O66" s="9">
        <v>445253.88661606004</v>
      </c>
      <c r="P66" s="11">
        <v>22.140408740000002</v>
      </c>
      <c r="Q66" s="7">
        <v>486572.84610704996</v>
      </c>
      <c r="R66" s="9">
        <v>54658.043223509972</v>
      </c>
      <c r="S66" s="9"/>
      <c r="T66" s="9">
        <v>431892.37472433003</v>
      </c>
      <c r="U66" s="11">
        <v>22.428159209999997</v>
      </c>
      <c r="V66" s="7">
        <v>498509.00390607008</v>
      </c>
      <c r="W66" s="9">
        <v>30104.495141880001</v>
      </c>
      <c r="X66" s="9">
        <v>0.21754636999999999</v>
      </c>
      <c r="Y66" s="9">
        <v>468381.99766674003</v>
      </c>
      <c r="Z66" s="11">
        <v>22.293551079999997</v>
      </c>
      <c r="AA66" s="7">
        <v>512091.39160273998</v>
      </c>
      <c r="AB66" s="9">
        <v>29599.34906016001</v>
      </c>
      <c r="AC66" s="9">
        <v>0.17163769000000001</v>
      </c>
      <c r="AD66" s="9">
        <v>482469.83614810993</v>
      </c>
      <c r="AE66" s="11">
        <v>22.034756780000002</v>
      </c>
      <c r="AF66" s="7">
        <v>526225.77360429976</v>
      </c>
      <c r="AG66" s="9">
        <v>29314.750347320005</v>
      </c>
      <c r="AH66" s="9">
        <v>0.17325494</v>
      </c>
      <c r="AI66" s="9">
        <v>496888.59979340975</v>
      </c>
      <c r="AJ66" s="11">
        <v>22.250208630000003</v>
      </c>
      <c r="AK66" s="7">
        <v>549171.44035348005</v>
      </c>
      <c r="AL66" s="9">
        <v>28040.174862900021</v>
      </c>
      <c r="AM66" s="9">
        <v>0.14175823000000001</v>
      </c>
      <c r="AN66" s="9">
        <v>521109.19008980005</v>
      </c>
      <c r="AO66" s="11">
        <v>21.933642549999998</v>
      </c>
      <c r="AP66" s="7">
        <v>563835.73578169988</v>
      </c>
      <c r="AQ66" s="9">
        <v>28208.774605539995</v>
      </c>
      <c r="AR66" s="9">
        <v>6.8749300000000005E-3</v>
      </c>
      <c r="AS66" s="9">
        <v>535604.35103260982</v>
      </c>
      <c r="AT66" s="11">
        <v>22.603268620000005</v>
      </c>
      <c r="AU66" s="7">
        <v>574354.37981174013</v>
      </c>
      <c r="AV66" s="9">
        <v>27922.042744479997</v>
      </c>
      <c r="AW66" s="9">
        <v>6.9538000000000004E-3</v>
      </c>
      <c r="AX66" s="9">
        <v>546409.00023937004</v>
      </c>
      <c r="AY66" s="11">
        <v>23.329874089999997</v>
      </c>
      <c r="AZ66" s="7">
        <v>584412.70538919989</v>
      </c>
      <c r="BA66" s="9">
        <v>27957.281536400005</v>
      </c>
      <c r="BB66" s="9">
        <v>7.0707600000000006E-3</v>
      </c>
      <c r="BC66" s="9">
        <v>556432.32599133998</v>
      </c>
      <c r="BD66" s="11">
        <v>23.090790699999999</v>
      </c>
      <c r="BE66" s="7">
        <v>603541.77651996957</v>
      </c>
      <c r="BF66" s="9">
        <v>27817.380666570003</v>
      </c>
      <c r="BG66" s="9">
        <v>7.0633299999999996E-3</v>
      </c>
      <c r="BH66" s="9">
        <v>575701.86964512977</v>
      </c>
      <c r="BI66" s="11">
        <v>22.519144939999997</v>
      </c>
      <c r="BJ66" s="7">
        <v>617140.02743249969</v>
      </c>
      <c r="BK66" s="9">
        <v>28008.817775520005</v>
      </c>
      <c r="BL66" s="9">
        <v>6.9617799999999999E-3</v>
      </c>
      <c r="BM66" s="9">
        <v>589108.85457907955</v>
      </c>
      <c r="BN66" s="11">
        <v>22.34811612</v>
      </c>
    </row>
    <row r="67" spans="1:66" ht="15.75" x14ac:dyDescent="0.25">
      <c r="A67" s="23" t="s">
        <v>25</v>
      </c>
      <c r="B67" s="7">
        <v>144392.82492713002</v>
      </c>
      <c r="C67" s="9">
        <v>21325.869938909997</v>
      </c>
      <c r="D67" s="9"/>
      <c r="E67" s="9">
        <v>123066.30617224</v>
      </c>
      <c r="F67" s="11">
        <v>0.64881598000000007</v>
      </c>
      <c r="G67" s="7">
        <v>148443.05175976001</v>
      </c>
      <c r="H67" s="9">
        <v>22363.890744529999</v>
      </c>
      <c r="I67" s="9">
        <v>2.2710000000000001E-5</v>
      </c>
      <c r="J67" s="9">
        <v>126078.60919879998</v>
      </c>
      <c r="K67" s="11">
        <v>0.55179372000000004</v>
      </c>
      <c r="L67" s="7">
        <v>171406.92705778999</v>
      </c>
      <c r="M67" s="9">
        <v>23526.502656729997</v>
      </c>
      <c r="N67" s="9"/>
      <c r="O67" s="9">
        <v>147879.89017377998</v>
      </c>
      <c r="P67" s="11">
        <v>0.53422728000000008</v>
      </c>
      <c r="Q67" s="7">
        <v>180362.29249133007</v>
      </c>
      <c r="R67" s="9">
        <v>23666.849719989994</v>
      </c>
      <c r="S67" s="9"/>
      <c r="T67" s="9">
        <v>156694.90068905009</v>
      </c>
      <c r="U67" s="11">
        <v>0.54208229000000008</v>
      </c>
      <c r="V67" s="7">
        <v>187369.45101233004</v>
      </c>
      <c r="W67" s="9">
        <v>23580.269791029998</v>
      </c>
      <c r="X67" s="9">
        <v>7.1160700000000004E-3</v>
      </c>
      <c r="Y67" s="9">
        <v>163788.63625321005</v>
      </c>
      <c r="Z67" s="11">
        <v>0.53785201999999999</v>
      </c>
      <c r="AA67" s="7">
        <v>196504.35391004002</v>
      </c>
      <c r="AB67" s="9">
        <v>23725.86166794</v>
      </c>
      <c r="AC67" s="9">
        <v>5.1910099999999994E-3</v>
      </c>
      <c r="AD67" s="9">
        <v>172777.95543894998</v>
      </c>
      <c r="AE67" s="11">
        <v>0.53161214000000001</v>
      </c>
      <c r="AF67" s="7">
        <v>206584.85321649999</v>
      </c>
      <c r="AG67" s="9">
        <v>24210.134868149991</v>
      </c>
      <c r="AH67" s="9">
        <v>3.6310399999999999E-3</v>
      </c>
      <c r="AI67" s="9">
        <v>182374.17790921999</v>
      </c>
      <c r="AJ67" s="11">
        <v>0.53680808999999996</v>
      </c>
      <c r="AK67" s="7">
        <v>328761.67103082995</v>
      </c>
      <c r="AL67" s="9">
        <v>25913.622205889984</v>
      </c>
      <c r="AM67" s="9">
        <v>3.5769199999999999E-3</v>
      </c>
      <c r="AN67" s="9">
        <v>302845.02433261991</v>
      </c>
      <c r="AO67" s="11">
        <v>3.0209153999999998</v>
      </c>
      <c r="AP67" s="7">
        <v>342844.81829029997</v>
      </c>
      <c r="AQ67" s="9">
        <v>26096.160875680009</v>
      </c>
      <c r="AR67" s="9">
        <v>1.45016E-3</v>
      </c>
      <c r="AS67" s="9">
        <v>316745.54281047004</v>
      </c>
      <c r="AT67" s="11">
        <v>3.1131539899999998</v>
      </c>
      <c r="AU67" s="7">
        <v>353224.35067946994</v>
      </c>
      <c r="AV67" s="9">
        <v>26374.122343410014</v>
      </c>
      <c r="AW67" s="9">
        <v>4.4670000000000007E-4</v>
      </c>
      <c r="AX67" s="9">
        <v>326847.01464091986</v>
      </c>
      <c r="AY67" s="11">
        <v>3.2132484400000001</v>
      </c>
      <c r="AZ67" s="7">
        <v>364105.69918761973</v>
      </c>
      <c r="BA67" s="9">
        <v>27076.777031589998</v>
      </c>
      <c r="BB67" s="9">
        <v>4.3812000000000001E-4</v>
      </c>
      <c r="BC67" s="9">
        <v>337025.74097646977</v>
      </c>
      <c r="BD67" s="11">
        <v>3.1807414400000003</v>
      </c>
      <c r="BE67" s="7">
        <v>382375.00604855036</v>
      </c>
      <c r="BF67" s="9">
        <v>27405.888255309997</v>
      </c>
      <c r="BG67" s="9">
        <v>3.8036999999999999E-4</v>
      </c>
      <c r="BH67" s="9">
        <v>354966.09513212036</v>
      </c>
      <c r="BI67" s="11">
        <v>3.0222807500000002</v>
      </c>
      <c r="BJ67" s="7">
        <v>395313.94928784028</v>
      </c>
      <c r="BK67" s="9">
        <v>27724.73284637</v>
      </c>
      <c r="BL67" s="9">
        <v>3.8176999999999997E-4</v>
      </c>
      <c r="BM67" s="9">
        <v>367586.21674100024</v>
      </c>
      <c r="BN67" s="11">
        <v>2.9993187000000003</v>
      </c>
    </row>
    <row r="68" spans="1:66" ht="15.75" x14ac:dyDescent="0.25">
      <c r="A68" s="23" t="s">
        <v>10</v>
      </c>
      <c r="B68" s="7">
        <v>382322.60198566999</v>
      </c>
      <c r="C68" s="9">
        <v>22503.898185870003</v>
      </c>
      <c r="D68" s="9">
        <v>8.7183652899999995</v>
      </c>
      <c r="E68" s="9">
        <v>359754.96277554001</v>
      </c>
      <c r="F68" s="11">
        <v>55.022658970000002</v>
      </c>
      <c r="G68" s="7">
        <v>383778.81848273001</v>
      </c>
      <c r="H68" s="9">
        <v>23628.43736752999</v>
      </c>
      <c r="I68" s="9">
        <v>8.6671756500000008</v>
      </c>
      <c r="J68" s="9">
        <v>360087.06493698002</v>
      </c>
      <c r="K68" s="11">
        <v>54.649002570000007</v>
      </c>
      <c r="L68" s="7">
        <v>385702.21965352003</v>
      </c>
      <c r="M68" s="9">
        <v>23358.207644169997</v>
      </c>
      <c r="N68" s="9">
        <v>8.3906494500000015</v>
      </c>
      <c r="O68" s="9">
        <v>362282.89785358001</v>
      </c>
      <c r="P68" s="11">
        <v>52.723506319999998</v>
      </c>
      <c r="Q68" s="7">
        <v>389743.6553918799</v>
      </c>
      <c r="R68" s="9">
        <v>22361.730683069993</v>
      </c>
      <c r="S68" s="9">
        <v>8.4665066699999993</v>
      </c>
      <c r="T68" s="9">
        <v>367320.00088786986</v>
      </c>
      <c r="U68" s="11">
        <v>53.457314269999998</v>
      </c>
      <c r="V68" s="7">
        <v>396079.93540253007</v>
      </c>
      <c r="W68" s="9">
        <v>27419.195891129999</v>
      </c>
      <c r="X68" s="9">
        <v>8.6318734600000013</v>
      </c>
      <c r="Y68" s="9">
        <v>368598.58856268006</v>
      </c>
      <c r="Z68" s="11">
        <v>53.519075260000008</v>
      </c>
      <c r="AA68" s="7">
        <v>403813.09819763951</v>
      </c>
      <c r="AB68" s="9">
        <v>21297.458681409989</v>
      </c>
      <c r="AC68" s="9">
        <v>8.5084789199999999</v>
      </c>
      <c r="AD68" s="9">
        <v>382453.84603538958</v>
      </c>
      <c r="AE68" s="11">
        <v>53.285001919999999</v>
      </c>
      <c r="AF68" s="7">
        <v>411919.06829098979</v>
      </c>
      <c r="AG68" s="9">
        <v>21138.870868000002</v>
      </c>
      <c r="AH68" s="9">
        <v>8.5844030299999989</v>
      </c>
      <c r="AI68" s="9">
        <v>390716.93828749977</v>
      </c>
      <c r="AJ68" s="11">
        <v>54.674732460000001</v>
      </c>
      <c r="AK68" s="7">
        <v>427497.96168097004</v>
      </c>
      <c r="AL68" s="9">
        <v>20611.329758469994</v>
      </c>
      <c r="AM68" s="9">
        <v>8.4370918200000009</v>
      </c>
      <c r="AN68" s="9">
        <v>406825.60738680005</v>
      </c>
      <c r="AO68" s="11">
        <v>52.587443880000002</v>
      </c>
      <c r="AP68" s="7">
        <v>438670.55785160995</v>
      </c>
      <c r="AQ68" s="9">
        <v>20676.959535059999</v>
      </c>
      <c r="AR68" s="9">
        <v>8.6139934700000005</v>
      </c>
      <c r="AS68" s="9">
        <v>417927.00155446999</v>
      </c>
      <c r="AT68" s="11">
        <v>57.982768610000008</v>
      </c>
      <c r="AU68" s="7">
        <v>445581.51255910023</v>
      </c>
      <c r="AV68" s="9">
        <v>20423.12703661</v>
      </c>
      <c r="AW68" s="9">
        <v>8.8926192000000004</v>
      </c>
      <c r="AX68" s="9">
        <v>425091.52437153022</v>
      </c>
      <c r="AY68" s="11">
        <v>57.968531760000005</v>
      </c>
      <c r="AZ68" s="7">
        <v>452352.57379613991</v>
      </c>
      <c r="BA68" s="9">
        <v>20357.117511969998</v>
      </c>
      <c r="BB68" s="9">
        <v>8.8008650199999998</v>
      </c>
      <c r="BC68" s="9">
        <v>431984.63976993988</v>
      </c>
      <c r="BD68" s="11">
        <v>2.0156492100000003</v>
      </c>
      <c r="BE68" s="7">
        <v>465961.35966004001</v>
      </c>
      <c r="BF68" s="9">
        <v>20341.476081919998</v>
      </c>
      <c r="BG68" s="9">
        <v>8.5830114900000005</v>
      </c>
      <c r="BH68" s="9">
        <v>445606.58160997002</v>
      </c>
      <c r="BI68" s="11">
        <v>4.7189566599999999</v>
      </c>
      <c r="BJ68" s="7">
        <v>480089.35648978001</v>
      </c>
      <c r="BK68" s="9">
        <v>20471.925127009992</v>
      </c>
      <c r="BL68" s="9">
        <v>8.5177479300000023</v>
      </c>
      <c r="BM68" s="9">
        <v>459606.96231940005</v>
      </c>
      <c r="BN68" s="11">
        <v>1.95129544</v>
      </c>
    </row>
    <row r="69" spans="1:66" ht="15.75" x14ac:dyDescent="0.25">
      <c r="A69" s="23" t="s">
        <v>26</v>
      </c>
      <c r="B69" s="7">
        <v>895791.47570955008</v>
      </c>
      <c r="C69" s="9">
        <v>46698.505967520003</v>
      </c>
      <c r="D69" s="9">
        <v>60.616111519999997</v>
      </c>
      <c r="E69" s="9">
        <v>848969.22383534</v>
      </c>
      <c r="F69" s="11">
        <v>63.129795170000001</v>
      </c>
      <c r="G69" s="7">
        <v>900391.31452895969</v>
      </c>
      <c r="H69" s="9">
        <v>47714.078165030005</v>
      </c>
      <c r="I69" s="9">
        <v>64.626380030000007</v>
      </c>
      <c r="J69" s="9">
        <v>852550.0402877396</v>
      </c>
      <c r="K69" s="11">
        <v>62.569696159999999</v>
      </c>
      <c r="L69" s="7">
        <v>905863.25797143998</v>
      </c>
      <c r="M69" s="9">
        <v>46950.580182059988</v>
      </c>
      <c r="N69" s="9">
        <v>62.557890410000006</v>
      </c>
      <c r="O69" s="9">
        <v>858789.77948173997</v>
      </c>
      <c r="P69" s="11">
        <v>60.34041723</v>
      </c>
      <c r="Q69" s="7">
        <v>886650.4025443102</v>
      </c>
      <c r="R69" s="9">
        <v>44252.006159100005</v>
      </c>
      <c r="S69" s="9">
        <v>59.181512900000001</v>
      </c>
      <c r="T69" s="9">
        <v>842275.92974588007</v>
      </c>
      <c r="U69" s="11">
        <v>63.285126429999998</v>
      </c>
      <c r="V69" s="7">
        <v>909699.11776331032</v>
      </c>
      <c r="W69" s="9">
        <v>42949.598319679993</v>
      </c>
      <c r="X69" s="9">
        <v>59.939094260000005</v>
      </c>
      <c r="Y69" s="9">
        <v>866630.41681515041</v>
      </c>
      <c r="Z69" s="11">
        <v>59.163534219999988</v>
      </c>
      <c r="AA69" s="7">
        <v>935527.03114328953</v>
      </c>
      <c r="AB69" s="9">
        <v>42366.308727639989</v>
      </c>
      <c r="AC69" s="9">
        <v>59.227265709999998</v>
      </c>
      <c r="AD69" s="9">
        <v>893040.88203430956</v>
      </c>
      <c r="AE69" s="11">
        <v>60.613115630000003</v>
      </c>
      <c r="AF69" s="7">
        <v>962530.39751831989</v>
      </c>
      <c r="AG69" s="9">
        <v>41220.058580020006</v>
      </c>
      <c r="AH69" s="9">
        <v>62.975396229999994</v>
      </c>
      <c r="AI69" s="9">
        <v>921187.01690779987</v>
      </c>
      <c r="AJ69" s="11">
        <v>60.346634269999996</v>
      </c>
      <c r="AK69" s="7">
        <v>998440.26351432968</v>
      </c>
      <c r="AL69" s="9">
        <v>39385.037549709996</v>
      </c>
      <c r="AM69" s="9">
        <v>58.960515819999998</v>
      </c>
      <c r="AN69" s="9">
        <v>958937.02806035988</v>
      </c>
      <c r="AO69" s="11">
        <v>59.237388439999997</v>
      </c>
      <c r="AP69" s="7">
        <v>1031303.4849837598</v>
      </c>
      <c r="AQ69" s="9">
        <v>39746.148209230007</v>
      </c>
      <c r="AR69" s="9">
        <v>60.250082480000003</v>
      </c>
      <c r="AS69" s="9">
        <v>991436.69625326979</v>
      </c>
      <c r="AT69" s="11">
        <v>60.390438780000004</v>
      </c>
      <c r="AU69" s="7">
        <v>1055398.4827943195</v>
      </c>
      <c r="AV69" s="9">
        <v>39870.011709260012</v>
      </c>
      <c r="AW69" s="9">
        <v>62.312056670000004</v>
      </c>
      <c r="AX69" s="9">
        <v>1015404.0979944495</v>
      </c>
      <c r="AY69" s="11">
        <v>62.061033939999994</v>
      </c>
      <c r="AZ69" s="7">
        <v>1076444.9025812899</v>
      </c>
      <c r="BA69" s="9">
        <v>39749.765529650002</v>
      </c>
      <c r="BB69" s="9">
        <v>61.6802074</v>
      </c>
      <c r="BC69" s="9">
        <v>1036585.9197463697</v>
      </c>
      <c r="BD69" s="11">
        <v>47.537097870000004</v>
      </c>
      <c r="BE69" s="7">
        <v>1106776.2362823389</v>
      </c>
      <c r="BF69" s="9">
        <v>39049.730347929981</v>
      </c>
      <c r="BG69" s="9">
        <v>60.156323460000003</v>
      </c>
      <c r="BH69" s="9">
        <v>1067633.2428585091</v>
      </c>
      <c r="BI69" s="11">
        <v>33.106752440000008</v>
      </c>
      <c r="BJ69" s="7">
        <v>1126674.2748175692</v>
      </c>
      <c r="BK69" s="9">
        <v>39057.576477059993</v>
      </c>
      <c r="BL69" s="9">
        <v>2.3488700000000001E-2</v>
      </c>
      <c r="BM69" s="9">
        <v>1087582.8612688992</v>
      </c>
      <c r="BN69" s="11">
        <v>33.813582909999994</v>
      </c>
    </row>
    <row r="70" spans="1:66" ht="15.75" x14ac:dyDescent="0.25">
      <c r="A70" s="23" t="s">
        <v>11</v>
      </c>
      <c r="B70" s="7">
        <v>396481.46024598018</v>
      </c>
      <c r="C70" s="9">
        <v>22433.197782210002</v>
      </c>
      <c r="D70" s="9">
        <v>8.5809236799999997</v>
      </c>
      <c r="E70" s="9">
        <v>374032.32873520011</v>
      </c>
      <c r="F70" s="11">
        <v>7.3528048899999998</v>
      </c>
      <c r="G70" s="7">
        <v>399015.44015211001</v>
      </c>
      <c r="H70" s="9">
        <v>25738.764470259997</v>
      </c>
      <c r="I70" s="9">
        <v>8.5860387899999999</v>
      </c>
      <c r="J70" s="9">
        <v>373260.77363502001</v>
      </c>
      <c r="K70" s="11">
        <v>7.3160080400000007</v>
      </c>
      <c r="L70" s="7">
        <v>403216.88157372019</v>
      </c>
      <c r="M70" s="9">
        <v>25365.972890869994</v>
      </c>
      <c r="N70" s="9">
        <v>8.965533820000001</v>
      </c>
      <c r="O70" s="9">
        <v>377834.86176044017</v>
      </c>
      <c r="P70" s="11">
        <v>7.0813885899999995</v>
      </c>
      <c r="Q70" s="7">
        <v>408965.41823096963</v>
      </c>
      <c r="R70" s="9">
        <v>21853.335491430003</v>
      </c>
      <c r="S70" s="9">
        <v>8.3651045699999997</v>
      </c>
      <c r="T70" s="9">
        <v>387095.82166228961</v>
      </c>
      <c r="U70" s="11">
        <v>7.8959726799999999</v>
      </c>
      <c r="V70" s="7">
        <v>419058.46933858987</v>
      </c>
      <c r="W70" s="9">
        <v>21176.345175350001</v>
      </c>
      <c r="X70" s="9">
        <v>1.2703963300000001</v>
      </c>
      <c r="Y70" s="9">
        <v>397865.91678629984</v>
      </c>
      <c r="Z70" s="11">
        <v>14.936980609999999</v>
      </c>
      <c r="AA70" s="7">
        <v>430026.27164936991</v>
      </c>
      <c r="AB70" s="9">
        <v>21091.599601829999</v>
      </c>
      <c r="AC70" s="9">
        <v>1.2056664099999999</v>
      </c>
      <c r="AD70" s="9">
        <v>408918.70447407995</v>
      </c>
      <c r="AE70" s="11">
        <v>14.761907050000003</v>
      </c>
      <c r="AF70" s="7">
        <v>441350.01152564993</v>
      </c>
      <c r="AG70" s="9">
        <v>21164.439138149999</v>
      </c>
      <c r="AH70" s="9">
        <v>1.2111438600000002</v>
      </c>
      <c r="AI70" s="9">
        <v>420169.45905282989</v>
      </c>
      <c r="AJ70" s="11">
        <v>14.90219081</v>
      </c>
      <c r="AK70" s="7">
        <v>457882.08523918997</v>
      </c>
      <c r="AL70" s="9">
        <v>20384.496391170003</v>
      </c>
      <c r="AM70" s="9">
        <v>0.58554217000000008</v>
      </c>
      <c r="AN70" s="9">
        <v>437482.31213700993</v>
      </c>
      <c r="AO70" s="11">
        <v>14.69116884</v>
      </c>
      <c r="AP70" s="7">
        <v>468673.55021799024</v>
      </c>
      <c r="AQ70" s="9">
        <v>20390.518012120003</v>
      </c>
      <c r="AR70" s="9">
        <v>0.47341726000000001</v>
      </c>
      <c r="AS70" s="9">
        <v>448267.42813906027</v>
      </c>
      <c r="AT70" s="11">
        <v>15.130649550000001</v>
      </c>
      <c r="AU70" s="7">
        <v>477498.16922335012</v>
      </c>
      <c r="AV70" s="9">
        <v>20036.876601800002</v>
      </c>
      <c r="AW70" s="9">
        <v>0.46563904</v>
      </c>
      <c r="AX70" s="9">
        <v>457445.21141896013</v>
      </c>
      <c r="AY70" s="11">
        <v>15.615563550000001</v>
      </c>
      <c r="AZ70" s="7">
        <v>486755.23703220009</v>
      </c>
      <c r="BA70" s="9">
        <v>20092.146374120002</v>
      </c>
      <c r="BB70" s="9">
        <v>0.46108235999999997</v>
      </c>
      <c r="BC70" s="9">
        <v>466656.25682355009</v>
      </c>
      <c r="BD70" s="11">
        <v>6.37275217</v>
      </c>
      <c r="BE70" s="7">
        <v>502061.83162012981</v>
      </c>
      <c r="BF70" s="9">
        <v>19593.305879430005</v>
      </c>
      <c r="BG70" s="9">
        <v>1.3871302700000001</v>
      </c>
      <c r="BH70" s="9">
        <v>482460.92217514978</v>
      </c>
      <c r="BI70" s="11">
        <v>6.2164352800000016</v>
      </c>
      <c r="BJ70" s="7">
        <v>514717.50429008954</v>
      </c>
      <c r="BK70" s="9">
        <v>19533.658798590004</v>
      </c>
      <c r="BL70" s="9">
        <v>0.37459624000000002</v>
      </c>
      <c r="BM70" s="9">
        <v>495177.30097649951</v>
      </c>
      <c r="BN70" s="11">
        <v>6.1699187600000007</v>
      </c>
    </row>
    <row r="71" spans="1:66" ht="15.75" x14ac:dyDescent="0.25">
      <c r="A71" s="23" t="s">
        <v>12</v>
      </c>
      <c r="B71" s="7">
        <v>401055.67732540984</v>
      </c>
      <c r="C71" s="9">
        <v>25056.212857370003</v>
      </c>
      <c r="D71" s="9">
        <v>0.34326780000000001</v>
      </c>
      <c r="E71" s="9">
        <v>375999.10596813989</v>
      </c>
      <c r="F71" s="11">
        <v>1.5232100000000002E-2</v>
      </c>
      <c r="G71" s="7">
        <v>402000.01285994001</v>
      </c>
      <c r="H71" s="9">
        <v>26306.354825590002</v>
      </c>
      <c r="I71" s="9">
        <v>0.11318415000000001</v>
      </c>
      <c r="J71" s="9">
        <v>375693.45293533994</v>
      </c>
      <c r="K71" s="11">
        <v>9.1914860000000015E-2</v>
      </c>
      <c r="L71" s="7">
        <v>403983.46663704008</v>
      </c>
      <c r="M71" s="9">
        <v>26002.660420009997</v>
      </c>
      <c r="N71" s="9">
        <v>0.10957364</v>
      </c>
      <c r="O71" s="9">
        <v>377980.68196552008</v>
      </c>
      <c r="P71" s="11">
        <v>1.4677870000000001E-2</v>
      </c>
      <c r="Q71" s="7">
        <v>409220.48761433025</v>
      </c>
      <c r="R71" s="9">
        <v>25167.920086730002</v>
      </c>
      <c r="S71" s="9">
        <v>0.11102128</v>
      </c>
      <c r="T71" s="9">
        <v>384052.44502690027</v>
      </c>
      <c r="U71" s="11">
        <v>1.1479420000000001E-2</v>
      </c>
      <c r="V71" s="7">
        <v>417314.50789626013</v>
      </c>
      <c r="W71" s="9">
        <v>24501.914583630009</v>
      </c>
      <c r="X71" s="9">
        <v>6.7987210000000006E-2</v>
      </c>
      <c r="Y71" s="9">
        <v>392812.51424005011</v>
      </c>
      <c r="Z71" s="11">
        <v>1.1085370000000001E-2</v>
      </c>
      <c r="AA71" s="7">
        <v>427130.47101739008</v>
      </c>
      <c r="AB71" s="9">
        <v>24240.037577649986</v>
      </c>
      <c r="AC71" s="9">
        <v>6.6768350000000004E-2</v>
      </c>
      <c r="AD71" s="9">
        <v>402890.35571462009</v>
      </c>
      <c r="AE71" s="11">
        <v>1.0956770000000001E-2</v>
      </c>
      <c r="AF71" s="7">
        <v>436714.77948988002</v>
      </c>
      <c r="AG71" s="9">
        <v>24015.329137799992</v>
      </c>
      <c r="AH71" s="9">
        <v>6.7420780000000013E-2</v>
      </c>
      <c r="AI71" s="9">
        <v>412699.37186744</v>
      </c>
      <c r="AJ71" s="11">
        <v>1.106386E-2</v>
      </c>
      <c r="AK71" s="7">
        <v>457223.23524155997</v>
      </c>
      <c r="AL71" s="9">
        <v>23354.881341919998</v>
      </c>
      <c r="AM71" s="9">
        <v>6.6459970000000007E-2</v>
      </c>
      <c r="AN71" s="9">
        <v>433868.27653327002</v>
      </c>
      <c r="AO71" s="11">
        <v>1.09064E-2</v>
      </c>
      <c r="AP71" s="7">
        <v>468970.11272408988</v>
      </c>
      <c r="AQ71" s="9">
        <v>23944.935687989997</v>
      </c>
      <c r="AR71" s="9">
        <v>6.8489210000000009E-2</v>
      </c>
      <c r="AS71" s="9">
        <v>445025.09730745992</v>
      </c>
      <c r="AT71" s="11">
        <v>1.123943E-2</v>
      </c>
      <c r="AU71" s="7">
        <v>478110.02238513017</v>
      </c>
      <c r="AV71" s="9">
        <v>24332.947854780003</v>
      </c>
      <c r="AW71" s="9">
        <v>7.0691290000000004E-2</v>
      </c>
      <c r="AX71" s="9">
        <v>453776.99223827018</v>
      </c>
      <c r="AY71" s="11">
        <v>1.1600790000000001E-2</v>
      </c>
      <c r="AZ71" s="7">
        <v>484928.38001599989</v>
      </c>
      <c r="BA71" s="9">
        <v>24564.96912772</v>
      </c>
      <c r="BB71" s="9"/>
      <c r="BC71" s="9">
        <v>460363.39940484986</v>
      </c>
      <c r="BD71" s="11">
        <v>1.1483430000000001E-2</v>
      </c>
      <c r="BE71" s="7">
        <v>497135.42197409004</v>
      </c>
      <c r="BF71" s="9">
        <v>23922.153576500004</v>
      </c>
      <c r="BG71" s="9"/>
      <c r="BH71" s="9">
        <v>473213.25719852</v>
      </c>
      <c r="BI71" s="11">
        <v>1.119907E-2</v>
      </c>
      <c r="BJ71" s="7">
        <v>507681.45491333987</v>
      </c>
      <c r="BK71" s="9">
        <v>23909.715488989994</v>
      </c>
      <c r="BL71" s="9">
        <v>3.0129999999999998E-5</v>
      </c>
      <c r="BM71" s="9">
        <v>483771.72828021983</v>
      </c>
      <c r="BN71" s="11">
        <v>1.1114000000000001E-2</v>
      </c>
    </row>
    <row r="72" spans="1:66" ht="15.75" x14ac:dyDescent="0.25">
      <c r="A72" s="23" t="s">
        <v>13</v>
      </c>
      <c r="B72" s="7">
        <v>550215.7923918101</v>
      </c>
      <c r="C72" s="9">
        <v>33152.818891050003</v>
      </c>
      <c r="D72" s="9">
        <v>1.5417999999999999E-3</v>
      </c>
      <c r="E72" s="9">
        <v>516899.12203912006</v>
      </c>
      <c r="F72" s="11">
        <v>163.84991984000001</v>
      </c>
      <c r="G72" s="7">
        <v>553360.13352613011</v>
      </c>
      <c r="H72" s="9">
        <v>36226.75271285999</v>
      </c>
      <c r="I72" s="9">
        <v>9.2100000000000016E-6</v>
      </c>
      <c r="J72" s="9">
        <v>516974.02995149011</v>
      </c>
      <c r="K72" s="11">
        <v>159.35085257</v>
      </c>
      <c r="L72" s="7">
        <v>557369.06253094994</v>
      </c>
      <c r="M72" s="9">
        <v>35321.048522420009</v>
      </c>
      <c r="N72" s="9">
        <v>37.76556824</v>
      </c>
      <c r="O72" s="9">
        <v>521896.15463162999</v>
      </c>
      <c r="P72" s="11">
        <v>114.09380866000001</v>
      </c>
      <c r="Q72" s="7">
        <v>564790.8706873398</v>
      </c>
      <c r="R72" s="9">
        <v>32164.560947970003</v>
      </c>
      <c r="S72" s="9">
        <v>6.1757920000000001E-2</v>
      </c>
      <c r="T72" s="9">
        <v>532473.29333472997</v>
      </c>
      <c r="U72" s="11">
        <v>152.95464671999997</v>
      </c>
      <c r="V72" s="7">
        <v>576748.18917357957</v>
      </c>
      <c r="W72" s="9">
        <v>31156.604787139993</v>
      </c>
      <c r="X72" s="9">
        <v>0.62660241000000005</v>
      </c>
      <c r="Y72" s="9">
        <v>545437.96452516958</v>
      </c>
      <c r="Z72" s="11">
        <v>152.99325886000005</v>
      </c>
      <c r="AA72" s="7">
        <v>591739.76582906011</v>
      </c>
      <c r="AB72" s="9">
        <v>31052.320650060003</v>
      </c>
      <c r="AC72" s="9">
        <v>0.62869427</v>
      </c>
      <c r="AD72" s="9">
        <v>560556.04867125</v>
      </c>
      <c r="AE72" s="11">
        <v>130.76781348</v>
      </c>
      <c r="AF72" s="7">
        <v>605425.44577326009</v>
      </c>
      <c r="AG72" s="9">
        <v>30653.331425339999</v>
      </c>
      <c r="AH72" s="9">
        <v>0.82979599000000004</v>
      </c>
      <c r="AI72" s="9">
        <v>574640.47990437015</v>
      </c>
      <c r="AJ72" s="11">
        <v>130.80464756000001</v>
      </c>
      <c r="AK72" s="7">
        <v>627513.06657486095</v>
      </c>
      <c r="AL72" s="9">
        <v>29613.116139750007</v>
      </c>
      <c r="AM72" s="9">
        <v>7.5796820000000001E-2</v>
      </c>
      <c r="AN72" s="9">
        <v>597773.29021286091</v>
      </c>
      <c r="AO72" s="11">
        <v>126.58442543</v>
      </c>
      <c r="AP72" s="7">
        <v>641201.18363483995</v>
      </c>
      <c r="AQ72" s="9">
        <v>29565.883085750007</v>
      </c>
      <c r="AR72" s="9">
        <v>4.4900200000000008E-3</v>
      </c>
      <c r="AS72" s="9">
        <v>611506.12740283995</v>
      </c>
      <c r="AT72" s="11">
        <v>129.16865623000001</v>
      </c>
      <c r="AU72" s="7">
        <v>656601.36063367955</v>
      </c>
      <c r="AV72" s="9">
        <v>29428.042180339999</v>
      </c>
      <c r="AW72" s="9">
        <v>3.8631300000000002E-3</v>
      </c>
      <c r="AX72" s="9">
        <v>627040.45943168958</v>
      </c>
      <c r="AY72" s="11">
        <v>132.85515852</v>
      </c>
      <c r="AZ72" s="7">
        <v>669710.18803259975</v>
      </c>
      <c r="BA72" s="9">
        <v>29650.882963709992</v>
      </c>
      <c r="BB72" s="9">
        <v>3.4700399999999998E-3</v>
      </c>
      <c r="BC72" s="9">
        <v>639930.09178416966</v>
      </c>
      <c r="BD72" s="11">
        <v>129.20981467999999</v>
      </c>
      <c r="BE72" s="7">
        <v>689688.26585491002</v>
      </c>
      <c r="BF72" s="9">
        <v>29373.077341069999</v>
      </c>
      <c r="BG72" s="9">
        <v>2.19973E-3</v>
      </c>
      <c r="BH72" s="9">
        <v>660190.37711522006</v>
      </c>
      <c r="BI72" s="11">
        <v>124.80919889</v>
      </c>
      <c r="BJ72" s="7">
        <v>704098.73679414962</v>
      </c>
      <c r="BK72" s="9">
        <v>29200.953247210004</v>
      </c>
      <c r="BL72" s="9">
        <v>2.16936E-3</v>
      </c>
      <c r="BM72" s="9">
        <v>674775.09500174981</v>
      </c>
      <c r="BN72" s="11">
        <v>122.68637582999997</v>
      </c>
    </row>
    <row r="73" spans="1:66" ht="15.75" x14ac:dyDescent="0.25">
      <c r="A73" s="23" t="s">
        <v>14</v>
      </c>
      <c r="B73" s="7">
        <v>452512.76629098982</v>
      </c>
      <c r="C73" s="9">
        <v>26712.452353570006</v>
      </c>
      <c r="D73" s="9">
        <v>2.2620000000000002E-4</v>
      </c>
      <c r="E73" s="9">
        <v>425714.17965029983</v>
      </c>
      <c r="F73" s="11">
        <v>86.134060919999996</v>
      </c>
      <c r="G73" s="7">
        <v>453956.24293394008</v>
      </c>
      <c r="H73" s="9">
        <v>27200.063257100002</v>
      </c>
      <c r="I73" s="9">
        <v>0</v>
      </c>
      <c r="J73" s="9">
        <v>426670.56423798011</v>
      </c>
      <c r="K73" s="11">
        <v>85.615438859999998</v>
      </c>
      <c r="L73" s="7">
        <v>458758.80337926</v>
      </c>
      <c r="M73" s="9">
        <v>26693.384934420013</v>
      </c>
      <c r="N73" s="9">
        <v>0</v>
      </c>
      <c r="O73" s="9">
        <v>431982.66800683999</v>
      </c>
      <c r="P73" s="11">
        <v>82.750438000000003</v>
      </c>
      <c r="Q73" s="7">
        <v>466898.01778621983</v>
      </c>
      <c r="R73" s="9">
        <v>25834.963720129999</v>
      </c>
      <c r="S73" s="9">
        <v>0</v>
      </c>
      <c r="T73" s="9">
        <v>440979.21014015988</v>
      </c>
      <c r="U73" s="11">
        <v>83.843925930000012</v>
      </c>
      <c r="V73" s="7">
        <v>477064.06973614974</v>
      </c>
      <c r="W73" s="9">
        <v>25525.354972910001</v>
      </c>
      <c r="X73" s="9">
        <v>3.5427910000000007E-2</v>
      </c>
      <c r="Y73" s="9">
        <v>451454.80396866979</v>
      </c>
      <c r="Z73" s="11">
        <v>83.875366659999997</v>
      </c>
      <c r="AA73" s="7">
        <v>487519.2438044601</v>
      </c>
      <c r="AB73" s="9">
        <v>24862.200200089996</v>
      </c>
      <c r="AC73" s="9">
        <v>3.4970490000000007E-2</v>
      </c>
      <c r="AD73" s="9">
        <v>462574.10655824014</v>
      </c>
      <c r="AE73" s="11">
        <v>82.902075639999993</v>
      </c>
      <c r="AF73" s="7">
        <v>498462.09457653004</v>
      </c>
      <c r="AG73" s="9">
        <v>24547.224983709995</v>
      </c>
      <c r="AH73" s="9">
        <v>3.6055870000000004E-2</v>
      </c>
      <c r="AI73" s="9">
        <v>473831.24264066003</v>
      </c>
      <c r="AJ73" s="11">
        <v>83.590896290000003</v>
      </c>
      <c r="AK73" s="7">
        <v>515760.96662783972</v>
      </c>
      <c r="AL73" s="9">
        <v>23543.233103080005</v>
      </c>
      <c r="AM73" s="9">
        <v>4.05359E-2</v>
      </c>
      <c r="AN73" s="9">
        <v>492194.1314228797</v>
      </c>
      <c r="AO73" s="11">
        <v>23.561565980000001</v>
      </c>
      <c r="AP73" s="7">
        <v>530051.11944893957</v>
      </c>
      <c r="AQ73" s="9">
        <v>23509.153742989998</v>
      </c>
      <c r="AR73" s="9">
        <v>9.1893300000000025E-3</v>
      </c>
      <c r="AS73" s="9">
        <v>506533.72764088953</v>
      </c>
      <c r="AT73" s="11">
        <v>8.2288757300000004</v>
      </c>
      <c r="AU73" s="7">
        <v>540046.25849589962</v>
      </c>
      <c r="AV73" s="9">
        <v>23113.256050090004</v>
      </c>
      <c r="AW73" s="9">
        <v>9.6791999999999989E-3</v>
      </c>
      <c r="AX73" s="9">
        <v>516924.6216348696</v>
      </c>
      <c r="AY73" s="11">
        <v>8.3711317400000009</v>
      </c>
      <c r="AZ73" s="7">
        <v>550098.26777237025</v>
      </c>
      <c r="BA73" s="9">
        <v>23711.613882750014</v>
      </c>
      <c r="BB73" s="9">
        <v>9.4121900000000008E-3</v>
      </c>
      <c r="BC73" s="9">
        <v>526379.17205741012</v>
      </c>
      <c r="BD73" s="11">
        <v>7.4724200199999995</v>
      </c>
      <c r="BE73" s="7">
        <v>566464.96782288002</v>
      </c>
      <c r="BF73" s="9">
        <v>23470.260918650009</v>
      </c>
      <c r="BG73" s="9">
        <v>9.1058300000000005E-3</v>
      </c>
      <c r="BH73" s="9">
        <v>542987.41023443011</v>
      </c>
      <c r="BI73" s="11">
        <v>7.2875639699999999</v>
      </c>
      <c r="BJ73" s="7">
        <v>578158.64684287028</v>
      </c>
      <c r="BK73" s="9">
        <v>23618.471698519999</v>
      </c>
      <c r="BL73" s="9">
        <v>1.6514169999999998E-2</v>
      </c>
      <c r="BM73" s="9">
        <v>554532.92634940019</v>
      </c>
      <c r="BN73" s="11">
        <v>7.23228078</v>
      </c>
    </row>
    <row r="74" spans="1:66" ht="15.75" x14ac:dyDescent="0.25">
      <c r="A74" s="23" t="s">
        <v>15</v>
      </c>
      <c r="B74" s="7">
        <v>194659.67648702997</v>
      </c>
      <c r="C74" s="9">
        <v>11175.712486359998</v>
      </c>
      <c r="D74" s="9">
        <v>2.3400709999999998E-2</v>
      </c>
      <c r="E74" s="9">
        <v>183391.82899861998</v>
      </c>
      <c r="F74" s="11">
        <v>92.111601340000007</v>
      </c>
      <c r="G74" s="7">
        <v>195444.66377362001</v>
      </c>
      <c r="H74" s="9">
        <v>11467.688158359999</v>
      </c>
      <c r="I74" s="9">
        <v>0</v>
      </c>
      <c r="J74" s="9">
        <v>183885.26912320001</v>
      </c>
      <c r="K74" s="11">
        <v>91.706492060000002</v>
      </c>
      <c r="L74" s="7">
        <v>196416.41300063004</v>
      </c>
      <c r="M74" s="9">
        <v>11267.943967199999</v>
      </c>
      <c r="N74" s="9"/>
      <c r="O74" s="9">
        <v>185069.81718140002</v>
      </c>
      <c r="P74" s="11">
        <v>78.651852030000015</v>
      </c>
      <c r="Q74" s="7">
        <v>200030.66648836999</v>
      </c>
      <c r="R74" s="9">
        <v>11397.050645569998</v>
      </c>
      <c r="S74" s="9">
        <v>1.5629300000000001E-3</v>
      </c>
      <c r="T74" s="9">
        <v>188554.63663873999</v>
      </c>
      <c r="U74" s="11">
        <v>78.977641130000023</v>
      </c>
      <c r="V74" s="7">
        <v>203868.58393484005</v>
      </c>
      <c r="W74" s="9">
        <v>10624.499959819999</v>
      </c>
      <c r="X74" s="9">
        <v>0.14544131000000002</v>
      </c>
      <c r="Y74" s="9">
        <v>193173.01630022007</v>
      </c>
      <c r="Z74" s="11">
        <v>70.922233490000011</v>
      </c>
      <c r="AA74" s="7">
        <v>208715.86362548996</v>
      </c>
      <c r="AB74" s="9">
        <v>10871.435751180001</v>
      </c>
      <c r="AC74" s="9">
        <v>0.14694299</v>
      </c>
      <c r="AD74" s="9">
        <v>197782.45531222998</v>
      </c>
      <c r="AE74" s="11">
        <v>61.825619089999996</v>
      </c>
      <c r="AF74" s="7">
        <v>214549.57308977982</v>
      </c>
      <c r="AG74" s="9">
        <v>11254.52655393</v>
      </c>
      <c r="AH74" s="9">
        <v>0.14785395999999998</v>
      </c>
      <c r="AI74" s="9">
        <v>203247.66293683986</v>
      </c>
      <c r="AJ74" s="11">
        <v>47.235745050000006</v>
      </c>
      <c r="AK74" s="7">
        <v>220983.64557102008</v>
      </c>
      <c r="AL74" s="9">
        <v>10724.328348969999</v>
      </c>
      <c r="AM74" s="9">
        <v>0.14356083</v>
      </c>
      <c r="AN74" s="9">
        <v>210212.81936934008</v>
      </c>
      <c r="AO74" s="11">
        <v>46.354291879999998</v>
      </c>
      <c r="AP74" s="7">
        <v>226466.96030971</v>
      </c>
      <c r="AQ74" s="9">
        <v>10741.020098109999</v>
      </c>
      <c r="AR74" s="9">
        <v>8.4468789999999988E-2</v>
      </c>
      <c r="AS74" s="9">
        <v>215677.46844703</v>
      </c>
      <c r="AT74" s="11">
        <v>48.387295780000002</v>
      </c>
      <c r="AU74" s="7">
        <v>229559.66223001995</v>
      </c>
      <c r="AV74" s="9">
        <v>10163.401773399997</v>
      </c>
      <c r="AW74" s="9">
        <v>8.4754880000000005E-2</v>
      </c>
      <c r="AX74" s="9">
        <v>219345.90432891995</v>
      </c>
      <c r="AY74" s="11">
        <v>50.271372820000003</v>
      </c>
      <c r="AZ74" s="7">
        <v>234053.95651744999</v>
      </c>
      <c r="BA74" s="9">
        <v>10172.383610229999</v>
      </c>
      <c r="BB74" s="9">
        <v>8.3430290000000004E-2</v>
      </c>
      <c r="BC74" s="9">
        <v>223832.36840592997</v>
      </c>
      <c r="BD74" s="11">
        <v>49.121070999999993</v>
      </c>
      <c r="BE74" s="7">
        <v>240724.28789779003</v>
      </c>
      <c r="BF74" s="9">
        <v>10103.19972196</v>
      </c>
      <c r="BG74" s="9">
        <v>8.3274390000000018E-2</v>
      </c>
      <c r="BH74" s="9">
        <v>230572.72580901004</v>
      </c>
      <c r="BI74" s="11">
        <v>48.279092429999999</v>
      </c>
      <c r="BJ74" s="7">
        <v>245268.97174189994</v>
      </c>
      <c r="BK74" s="9">
        <v>10808.9110898</v>
      </c>
      <c r="BL74" s="9">
        <v>8.3505200000000002E-2</v>
      </c>
      <c r="BM74" s="9">
        <v>234412.82809270994</v>
      </c>
      <c r="BN74" s="11">
        <v>47.149054190000008</v>
      </c>
    </row>
    <row r="75" spans="1:66" ht="15.75" x14ac:dyDescent="0.25">
      <c r="A75" s="23" t="s">
        <v>18</v>
      </c>
      <c r="B75" s="7">
        <v>346221.22098861996</v>
      </c>
      <c r="C75" s="9">
        <v>19944.769575499995</v>
      </c>
      <c r="D75" s="9"/>
      <c r="E75" s="9">
        <v>326274.73797032994</v>
      </c>
      <c r="F75" s="11">
        <v>1.7134427899999998</v>
      </c>
      <c r="G75" s="7">
        <v>349127.19661925</v>
      </c>
      <c r="H75" s="9">
        <v>21611.54313387</v>
      </c>
      <c r="I75" s="9">
        <v>6.1846500000000007E-3</v>
      </c>
      <c r="J75" s="9">
        <v>327513.94287953997</v>
      </c>
      <c r="K75" s="11">
        <v>1.7044211899999999</v>
      </c>
      <c r="L75" s="7">
        <v>354957.33738799999</v>
      </c>
      <c r="M75" s="9">
        <v>21610.165788860006</v>
      </c>
      <c r="N75" s="9"/>
      <c r="O75" s="9">
        <v>333345.76879084005</v>
      </c>
      <c r="P75" s="11">
        <v>1.4028082999999998</v>
      </c>
      <c r="Q75" s="7">
        <v>364559.85423778009</v>
      </c>
      <c r="R75" s="9">
        <v>20326.861249990005</v>
      </c>
      <c r="S75" s="9"/>
      <c r="T75" s="9">
        <v>344231.57164119015</v>
      </c>
      <c r="U75" s="11">
        <v>1.4213466000000001</v>
      </c>
      <c r="V75" s="7">
        <v>375397.47815346945</v>
      </c>
      <c r="W75" s="9">
        <v>19995.105134910002</v>
      </c>
      <c r="X75" s="9">
        <v>0.16283998999999999</v>
      </c>
      <c r="Y75" s="9">
        <v>355400.94638567942</v>
      </c>
      <c r="Z75" s="11">
        <v>1.2637928899999999</v>
      </c>
      <c r="AA75" s="7">
        <v>387712.03504656989</v>
      </c>
      <c r="AB75" s="9">
        <v>19975.75369971</v>
      </c>
      <c r="AC75" s="9">
        <v>0.16095066</v>
      </c>
      <c r="AD75" s="9">
        <v>367734.87126519991</v>
      </c>
      <c r="AE75" s="11">
        <v>1.249131</v>
      </c>
      <c r="AF75" s="7">
        <v>402268.79422531038</v>
      </c>
      <c r="AG75" s="9">
        <v>20508.730031659998</v>
      </c>
      <c r="AH75" s="9">
        <v>0.16252384</v>
      </c>
      <c r="AI75" s="9">
        <v>381758.64032986033</v>
      </c>
      <c r="AJ75" s="11">
        <v>1.26133995</v>
      </c>
      <c r="AK75" s="7">
        <v>421497.00749713986</v>
      </c>
      <c r="AL75" s="9">
        <v>19843.401559039998</v>
      </c>
      <c r="AM75" s="9">
        <v>0.16021093</v>
      </c>
      <c r="AN75" s="9">
        <v>401652.20233826985</v>
      </c>
      <c r="AO75" s="11">
        <v>1.2433888999999998</v>
      </c>
      <c r="AP75" s="7">
        <v>434144.32543866959</v>
      </c>
      <c r="AQ75" s="9">
        <v>20061.511826009999</v>
      </c>
      <c r="AR75" s="9">
        <v>0.15294801999999999</v>
      </c>
      <c r="AS75" s="9">
        <v>414081.37931093958</v>
      </c>
      <c r="AT75" s="11">
        <v>1.2813537000000002</v>
      </c>
      <c r="AU75" s="7">
        <v>443104.76227290998</v>
      </c>
      <c r="AV75" s="9">
        <v>19970.892972960002</v>
      </c>
      <c r="AW75" s="9">
        <v>0.15786561000000002</v>
      </c>
      <c r="AX75" s="9">
        <v>423132.38888242998</v>
      </c>
      <c r="AY75" s="11">
        <v>1.3225519100000001</v>
      </c>
      <c r="AZ75" s="7">
        <v>454215.54999427038</v>
      </c>
      <c r="BA75" s="9">
        <v>20226.781190740003</v>
      </c>
      <c r="BB75" s="9">
        <v>0.15627792999999998</v>
      </c>
      <c r="BC75" s="9">
        <v>433988.60973576037</v>
      </c>
      <c r="BD75" s="11">
        <v>2.78984E-3</v>
      </c>
      <c r="BE75" s="7">
        <v>470510.08365546021</v>
      </c>
      <c r="BF75" s="9">
        <v>20105.298569060004</v>
      </c>
      <c r="BG75" s="9">
        <v>0.15239898999999998</v>
      </c>
      <c r="BH75" s="9">
        <v>450404.63268741022</v>
      </c>
      <c r="BI75" s="11"/>
      <c r="BJ75" s="7">
        <v>485553.71221343981</v>
      </c>
      <c r="BK75" s="9">
        <v>20168.196337649999</v>
      </c>
      <c r="BL75" s="9">
        <v>0.15124108999999999</v>
      </c>
      <c r="BM75" s="9">
        <v>465385.36463469977</v>
      </c>
      <c r="BN75" s="11"/>
    </row>
    <row r="76" spans="1:66" ht="15.75" x14ac:dyDescent="0.25">
      <c r="A76" s="23" t="s">
        <v>27</v>
      </c>
      <c r="B76" s="7">
        <v>87919.804755240009</v>
      </c>
      <c r="C76" s="9">
        <v>5056.5598615399986</v>
      </c>
      <c r="D76" s="9"/>
      <c r="E76" s="9">
        <v>82863.244893700015</v>
      </c>
      <c r="F76" s="11">
        <v>0</v>
      </c>
      <c r="G76" s="7">
        <v>89511.702764300018</v>
      </c>
      <c r="H76" s="9">
        <v>5103.8374653800001</v>
      </c>
      <c r="I76" s="9"/>
      <c r="J76" s="9">
        <v>84407.86529892002</v>
      </c>
      <c r="K76" s="11">
        <v>0</v>
      </c>
      <c r="L76" s="7">
        <v>91586.675516480012</v>
      </c>
      <c r="M76" s="9">
        <v>5085.6383283799987</v>
      </c>
      <c r="N76" s="9"/>
      <c r="O76" s="9">
        <v>86501.037188100003</v>
      </c>
      <c r="P76" s="11">
        <v>0</v>
      </c>
      <c r="Q76" s="7">
        <v>135546.32163093</v>
      </c>
      <c r="R76" s="9">
        <v>6227.7587261999997</v>
      </c>
      <c r="S76" s="9">
        <v>4.2012824400000008</v>
      </c>
      <c r="T76" s="9">
        <v>129313.43833607998</v>
      </c>
      <c r="U76" s="11">
        <v>0.92328621</v>
      </c>
      <c r="V76" s="7">
        <v>139427.40102043998</v>
      </c>
      <c r="W76" s="9">
        <v>5930.7697980900002</v>
      </c>
      <c r="X76" s="9">
        <v>4.2169078499999992</v>
      </c>
      <c r="Y76" s="9">
        <v>133491.55745273997</v>
      </c>
      <c r="Z76" s="11">
        <v>0.85686176000000014</v>
      </c>
      <c r="AA76" s="7">
        <v>144715.69631193002</v>
      </c>
      <c r="AB76" s="9">
        <v>5673.3494119099996</v>
      </c>
      <c r="AC76" s="9">
        <v>4.1679854299999999</v>
      </c>
      <c r="AD76" s="9">
        <v>139037.34303114002</v>
      </c>
      <c r="AE76" s="11">
        <v>0.83588345000000008</v>
      </c>
      <c r="AF76" s="7">
        <v>150104.90956829002</v>
      </c>
      <c r="AG76" s="9">
        <v>5510.3533769600008</v>
      </c>
      <c r="AH76" s="9">
        <v>4.2087231100000002</v>
      </c>
      <c r="AI76" s="9">
        <v>144589.50749653002</v>
      </c>
      <c r="AJ76" s="11">
        <v>0.83997169000000005</v>
      </c>
      <c r="AK76" s="7">
        <v>155622.61491404002</v>
      </c>
      <c r="AL76" s="9">
        <v>5244.11951443</v>
      </c>
      <c r="AM76" s="9">
        <v>4.1488257000000006</v>
      </c>
      <c r="AN76" s="9">
        <v>150373.4207021</v>
      </c>
      <c r="AO76" s="11">
        <v>0.92587181000000007</v>
      </c>
      <c r="AP76" s="7">
        <v>160745.77301562999</v>
      </c>
      <c r="AQ76" s="9">
        <v>5161.0942030400001</v>
      </c>
      <c r="AR76" s="9">
        <v>4.2755031399999996</v>
      </c>
      <c r="AS76" s="9">
        <v>155579.22598359999</v>
      </c>
      <c r="AT76" s="11">
        <v>1.1773258500000001</v>
      </c>
      <c r="AU76" s="7">
        <v>164887.1710654799</v>
      </c>
      <c r="AV76" s="9">
        <v>5172.0102040199999</v>
      </c>
      <c r="AW76" s="9">
        <v>4.4129695499999997</v>
      </c>
      <c r="AX76" s="9">
        <v>159709.42697216992</v>
      </c>
      <c r="AY76" s="11">
        <v>1.3209197399999999</v>
      </c>
      <c r="AZ76" s="7">
        <v>168610.17180434006</v>
      </c>
      <c r="BA76" s="9">
        <v>5244.9598826599995</v>
      </c>
      <c r="BB76" s="9">
        <v>4.36832552</v>
      </c>
      <c r="BC76" s="9">
        <v>163359.47981069007</v>
      </c>
      <c r="BD76" s="11">
        <v>1.3637854700000001</v>
      </c>
      <c r="BE76" s="7">
        <v>173033.34543881996</v>
      </c>
      <c r="BF76" s="9">
        <v>5265.4806735499969</v>
      </c>
      <c r="BG76" s="9"/>
      <c r="BH76" s="9">
        <v>167766.47230992996</v>
      </c>
      <c r="BI76" s="11">
        <v>1.3924553400000002</v>
      </c>
      <c r="BJ76" s="7">
        <v>175442.04782293996</v>
      </c>
      <c r="BK76" s="9">
        <v>5211.5037857899988</v>
      </c>
      <c r="BL76" s="9"/>
      <c r="BM76" s="9">
        <v>170228.81511364997</v>
      </c>
      <c r="BN76" s="11">
        <v>1.7289235000000001</v>
      </c>
    </row>
    <row r="77" spans="1:66" ht="15.75" x14ac:dyDescent="0.25">
      <c r="A77" s="23" t="s">
        <v>16</v>
      </c>
      <c r="B77" s="7">
        <v>3959601.3939073486</v>
      </c>
      <c r="C77" s="9">
        <v>368634.76290135994</v>
      </c>
      <c r="D77" s="9">
        <v>214.76409652999996</v>
      </c>
      <c r="E77" s="9">
        <v>3586165.5663552587</v>
      </c>
      <c r="F77" s="11">
        <v>4586.3005542000001</v>
      </c>
      <c r="G77" s="7">
        <v>3992036.7986949906</v>
      </c>
      <c r="H77" s="9">
        <v>374194.24816705962</v>
      </c>
      <c r="I77" s="9">
        <v>191.46489094</v>
      </c>
      <c r="J77" s="9">
        <v>3613236.7404704513</v>
      </c>
      <c r="K77" s="11">
        <v>4414.3451665399998</v>
      </c>
      <c r="L77" s="7">
        <v>4036205.4152980293</v>
      </c>
      <c r="M77" s="9">
        <v>368509.67637035</v>
      </c>
      <c r="N77" s="9">
        <v>179.01374390000001</v>
      </c>
      <c r="O77" s="9">
        <v>3663485.3844528492</v>
      </c>
      <c r="P77" s="11">
        <v>4031.3407309300005</v>
      </c>
      <c r="Q77" s="7">
        <v>4091644.1894441019</v>
      </c>
      <c r="R77" s="9">
        <v>405466.12700627989</v>
      </c>
      <c r="S77" s="9">
        <v>139.81232187999998</v>
      </c>
      <c r="T77" s="9">
        <v>3681987.6099974625</v>
      </c>
      <c r="U77" s="11">
        <v>4050.6401184800002</v>
      </c>
      <c r="V77" s="7">
        <v>4154734.1700662738</v>
      </c>
      <c r="W77" s="9">
        <v>349589.86002512998</v>
      </c>
      <c r="X77" s="9">
        <v>112.17149414000001</v>
      </c>
      <c r="Y77" s="9">
        <v>3801072.8726067836</v>
      </c>
      <c r="Z77" s="11">
        <v>3959.2659402199993</v>
      </c>
      <c r="AA77" s="7">
        <v>4227772.1595405722</v>
      </c>
      <c r="AB77" s="9">
        <v>343830.66059407993</v>
      </c>
      <c r="AC77" s="9">
        <v>112.40965343999999</v>
      </c>
      <c r="AD77" s="9">
        <v>3880054.055096122</v>
      </c>
      <c r="AE77" s="11">
        <v>3775.0341969299993</v>
      </c>
      <c r="AF77" s="7">
        <v>4281559.9824066572</v>
      </c>
      <c r="AG77" s="9">
        <v>330167.5313250802</v>
      </c>
      <c r="AH77" s="9">
        <v>99.331688020000001</v>
      </c>
      <c r="AI77" s="9">
        <v>3947557.7301521567</v>
      </c>
      <c r="AJ77" s="11">
        <v>3735.3892413999988</v>
      </c>
      <c r="AK77" s="7">
        <v>4459492.0009506345</v>
      </c>
      <c r="AL77" s="9">
        <v>319651.11170492991</v>
      </c>
      <c r="AM77" s="9">
        <v>99.344140660000008</v>
      </c>
      <c r="AN77" s="9">
        <v>4136100.828509755</v>
      </c>
      <c r="AO77" s="11">
        <v>3640.7165952899995</v>
      </c>
      <c r="AP77" s="7">
        <v>4582122.0940982774</v>
      </c>
      <c r="AQ77" s="9">
        <v>317779.58054432989</v>
      </c>
      <c r="AR77" s="9">
        <v>13.223348629999998</v>
      </c>
      <c r="AS77" s="9">
        <v>4260782.8861589571</v>
      </c>
      <c r="AT77" s="11">
        <v>3546.4040463600004</v>
      </c>
      <c r="AU77" s="7">
        <v>4670028.1650264394</v>
      </c>
      <c r="AV77" s="9">
        <v>314456.35804345994</v>
      </c>
      <c r="AW77" s="9">
        <v>11.07567343</v>
      </c>
      <c r="AX77" s="9">
        <v>4351838.1365595004</v>
      </c>
      <c r="AY77" s="11">
        <v>3722.5947500500006</v>
      </c>
      <c r="AZ77" s="7">
        <v>4759637.3241224186</v>
      </c>
      <c r="BA77" s="9">
        <v>314336.7254275899</v>
      </c>
      <c r="BB77" s="9">
        <v>10.968794870000002</v>
      </c>
      <c r="BC77" s="9">
        <v>4441792.5763683589</v>
      </c>
      <c r="BD77" s="11">
        <v>3497.0535316000005</v>
      </c>
      <c r="BE77" s="7">
        <v>4915924.3682141798</v>
      </c>
      <c r="BF77" s="9">
        <v>310320.49056568992</v>
      </c>
      <c r="BG77" s="9">
        <v>10.43172888</v>
      </c>
      <c r="BH77" s="9">
        <v>4602340.9256482897</v>
      </c>
      <c r="BI77" s="11">
        <v>3252.5202713200006</v>
      </c>
      <c r="BJ77" s="7">
        <v>5052580.5741839735</v>
      </c>
      <c r="BK77" s="9">
        <v>352715.34082479007</v>
      </c>
      <c r="BL77" s="9">
        <v>10.51365607</v>
      </c>
      <c r="BM77" s="9">
        <v>4696776.1232206728</v>
      </c>
      <c r="BN77" s="11">
        <v>3078.5964824399994</v>
      </c>
    </row>
    <row r="78" spans="1:66" ht="15.75" x14ac:dyDescent="0.25">
      <c r="A78" s="23" t="s">
        <v>28</v>
      </c>
      <c r="B78" s="7">
        <v>2305472.9155346104</v>
      </c>
      <c r="C78" s="9">
        <v>73650.989467770007</v>
      </c>
      <c r="D78" s="9">
        <v>1.7612511000000002</v>
      </c>
      <c r="E78" s="9">
        <v>2231488.6305180001</v>
      </c>
      <c r="F78" s="11">
        <v>331.53429774</v>
      </c>
      <c r="G78" s="7">
        <v>2324183.7845195611</v>
      </c>
      <c r="H78" s="9">
        <v>78678.563908019962</v>
      </c>
      <c r="I78" s="9">
        <v>5.4680368099999992</v>
      </c>
      <c r="J78" s="9">
        <v>2245180.6624834905</v>
      </c>
      <c r="K78" s="11">
        <v>319.09009123999999</v>
      </c>
      <c r="L78" s="7">
        <v>2355541.8259250703</v>
      </c>
      <c r="M78" s="9">
        <v>79816.282778059991</v>
      </c>
      <c r="N78" s="9">
        <v>1.10223644</v>
      </c>
      <c r="O78" s="9">
        <v>2275418.2597476305</v>
      </c>
      <c r="P78" s="11">
        <v>306.18116293999998</v>
      </c>
      <c r="Q78" s="7">
        <v>2387496.2870630031</v>
      </c>
      <c r="R78" s="9">
        <v>75039.883472870002</v>
      </c>
      <c r="S78" s="9">
        <v>0.724773</v>
      </c>
      <c r="T78" s="9">
        <v>2312134.5951344026</v>
      </c>
      <c r="U78" s="11">
        <v>321.08368273000002</v>
      </c>
      <c r="V78" s="7">
        <v>2439903.9904228584</v>
      </c>
      <c r="W78" s="9">
        <v>72721.172259210012</v>
      </c>
      <c r="X78" s="9">
        <v>8.025942370000001</v>
      </c>
      <c r="Y78" s="9">
        <v>2366787.7860947982</v>
      </c>
      <c r="Z78" s="11">
        <v>387.00612648000009</v>
      </c>
      <c r="AA78" s="7">
        <v>2495134.7864179122</v>
      </c>
      <c r="AB78" s="9">
        <v>71406.71390254001</v>
      </c>
      <c r="AC78" s="9">
        <v>9.9030219499999994</v>
      </c>
      <c r="AD78" s="9">
        <v>2423345.6357347015</v>
      </c>
      <c r="AE78" s="11">
        <v>372.53375872000004</v>
      </c>
      <c r="AF78" s="7">
        <v>2555737.5441839793</v>
      </c>
      <c r="AG78" s="9">
        <v>70180.034060229998</v>
      </c>
      <c r="AH78" s="9">
        <v>6.7530870400000014</v>
      </c>
      <c r="AI78" s="9">
        <v>2485191.8024305492</v>
      </c>
      <c r="AJ78" s="11">
        <v>358.95460615999997</v>
      </c>
      <c r="AK78" s="7">
        <v>2632356.0685282927</v>
      </c>
      <c r="AL78" s="9">
        <v>68200.411559669985</v>
      </c>
      <c r="AM78" s="9">
        <v>6.4559823700000001</v>
      </c>
      <c r="AN78" s="9">
        <v>2563774.4292083927</v>
      </c>
      <c r="AO78" s="11">
        <v>374.77177785999999</v>
      </c>
      <c r="AP78" s="7">
        <v>2700367.9037908413</v>
      </c>
      <c r="AQ78" s="9">
        <v>66240.912009289983</v>
      </c>
      <c r="AR78" s="9">
        <v>7.1518395799999999</v>
      </c>
      <c r="AS78" s="9">
        <v>2633752.0297110612</v>
      </c>
      <c r="AT78" s="11">
        <v>367.81023090999997</v>
      </c>
      <c r="AU78" s="7">
        <v>2758708.4400728894</v>
      </c>
      <c r="AV78" s="9">
        <v>65897.839421790006</v>
      </c>
      <c r="AW78" s="9">
        <v>4.32301088</v>
      </c>
      <c r="AX78" s="9">
        <v>2692503.2145061796</v>
      </c>
      <c r="AY78" s="11">
        <v>303.06313404000002</v>
      </c>
      <c r="AZ78" s="7">
        <v>2809384.0233043293</v>
      </c>
      <c r="BA78" s="9">
        <v>66942.71635218001</v>
      </c>
      <c r="BB78" s="9">
        <v>5.4244024199999998</v>
      </c>
      <c r="BC78" s="9">
        <v>2742160.9717058791</v>
      </c>
      <c r="BD78" s="11">
        <v>274.91084384999999</v>
      </c>
      <c r="BE78" s="7">
        <v>2872769.4431780986</v>
      </c>
      <c r="BF78" s="9">
        <v>66290.152544559998</v>
      </c>
      <c r="BG78" s="9">
        <v>2.5733209399999999</v>
      </c>
      <c r="BH78" s="9">
        <v>2806208.0223025088</v>
      </c>
      <c r="BI78" s="11">
        <v>268.69501008999998</v>
      </c>
      <c r="BJ78" s="7">
        <v>2929585.8231917368</v>
      </c>
      <c r="BK78" s="9">
        <v>65855.228325139979</v>
      </c>
      <c r="BL78" s="9">
        <v>5.0691252699999998</v>
      </c>
      <c r="BM78" s="9">
        <v>2863442.2450813362</v>
      </c>
      <c r="BN78" s="11">
        <v>283.28065999</v>
      </c>
    </row>
    <row r="79" spans="1:66" ht="15.75" x14ac:dyDescent="0.25">
      <c r="A79" s="24" t="s">
        <v>17</v>
      </c>
      <c r="B79" s="8">
        <v>995383.32492497005</v>
      </c>
      <c r="C79" s="10">
        <v>68345.312376320027</v>
      </c>
      <c r="D79" s="10">
        <v>13.874781220000001</v>
      </c>
      <c r="E79" s="10">
        <v>926782.55435986014</v>
      </c>
      <c r="F79" s="12">
        <v>241.58340757000002</v>
      </c>
      <c r="G79" s="8">
        <v>1003099.7108584202</v>
      </c>
      <c r="H79" s="10">
        <v>71637.749703770009</v>
      </c>
      <c r="I79" s="10">
        <v>13.80650075</v>
      </c>
      <c r="J79" s="10">
        <v>931207.71394477028</v>
      </c>
      <c r="K79" s="12">
        <v>240.44070912999996</v>
      </c>
      <c r="L79" s="8">
        <v>1018609.3289547698</v>
      </c>
      <c r="M79" s="10">
        <v>72752.74481692999</v>
      </c>
      <c r="N79" s="10">
        <v>13.396563129999999</v>
      </c>
      <c r="O79" s="10">
        <v>945640.08221174986</v>
      </c>
      <c r="P79" s="12">
        <v>203.10536296000001</v>
      </c>
      <c r="Q79" s="8">
        <v>1040770.2391318103</v>
      </c>
      <c r="R79" s="10">
        <v>70641.77254866001</v>
      </c>
      <c r="S79" s="10">
        <v>13.451455749999999</v>
      </c>
      <c r="T79" s="10">
        <v>969908.44842325023</v>
      </c>
      <c r="U79" s="12">
        <v>206.56670414999996</v>
      </c>
      <c r="V79" s="8">
        <v>1064606.3327566893</v>
      </c>
      <c r="W79" s="10">
        <v>68630.479966060011</v>
      </c>
      <c r="X79" s="10">
        <v>62.221928869999999</v>
      </c>
      <c r="Y79" s="10">
        <v>995756.47392722929</v>
      </c>
      <c r="Z79" s="12">
        <v>157.15693452999997</v>
      </c>
      <c r="AA79" s="8">
        <v>1092344.6968344096</v>
      </c>
      <c r="AB79" s="10">
        <v>67604.011939599994</v>
      </c>
      <c r="AC79" s="10">
        <v>60.160294710000002</v>
      </c>
      <c r="AD79" s="10">
        <v>1024526.2712908797</v>
      </c>
      <c r="AE79" s="12">
        <v>154.25330922000003</v>
      </c>
      <c r="AF79" s="8">
        <v>1118934.7718661192</v>
      </c>
      <c r="AG79" s="10">
        <v>66300.706749670018</v>
      </c>
      <c r="AH79" s="10">
        <v>61.779727780000002</v>
      </c>
      <c r="AI79" s="10">
        <v>1052440.382250739</v>
      </c>
      <c r="AJ79" s="12">
        <v>131.90313793000001</v>
      </c>
      <c r="AK79" s="8">
        <v>1170960.0878093797</v>
      </c>
      <c r="AL79" s="10">
        <v>63013.486140580004</v>
      </c>
      <c r="AM79" s="10">
        <v>61.430941779999998</v>
      </c>
      <c r="AN79" s="10">
        <v>1107757.6930958496</v>
      </c>
      <c r="AO79" s="12">
        <v>127.47763117000004</v>
      </c>
      <c r="AP79" s="8">
        <v>1203620.2856581807</v>
      </c>
      <c r="AQ79" s="10">
        <v>62959.443540120003</v>
      </c>
      <c r="AR79" s="10">
        <v>17.595729219999999</v>
      </c>
      <c r="AS79" s="10">
        <v>1140520.5784328305</v>
      </c>
      <c r="AT79" s="12">
        <v>122.66795601000003</v>
      </c>
      <c r="AU79" s="8">
        <v>1225042.5284928202</v>
      </c>
      <c r="AV79" s="10">
        <v>61500.767283619978</v>
      </c>
      <c r="AW79" s="10">
        <v>18.084874769999999</v>
      </c>
      <c r="AX79" s="10">
        <v>1163425.9657820305</v>
      </c>
      <c r="AY79" s="12">
        <v>97.710552400000012</v>
      </c>
      <c r="AZ79" s="8">
        <v>1246559.5678933016</v>
      </c>
      <c r="BA79" s="10">
        <v>60713.101274180008</v>
      </c>
      <c r="BB79" s="10">
        <v>18.679965249999995</v>
      </c>
      <c r="BC79" s="10">
        <v>1185735.9209629316</v>
      </c>
      <c r="BD79" s="12">
        <v>91.865690939999993</v>
      </c>
      <c r="BE79" s="8">
        <v>1284869.2681585695</v>
      </c>
      <c r="BF79" s="10">
        <v>58972.485958209996</v>
      </c>
      <c r="BG79" s="10">
        <v>17.73879487</v>
      </c>
      <c r="BH79" s="10">
        <v>1225789.9417143895</v>
      </c>
      <c r="BI79" s="12">
        <v>89.101691099999996</v>
      </c>
      <c r="BJ79" s="8">
        <v>1318006.42239138</v>
      </c>
      <c r="BK79" s="10">
        <v>58479.736989140001</v>
      </c>
      <c r="BL79" s="10">
        <v>16.04379891</v>
      </c>
      <c r="BM79" s="10">
        <v>1259425.8766956502</v>
      </c>
      <c r="BN79" s="12">
        <v>84.764907680000007</v>
      </c>
    </row>
    <row r="80" spans="1:66" ht="15.75" x14ac:dyDescent="0.2">
      <c r="A80" s="15"/>
      <c r="B80" s="31" t="s">
        <v>38</v>
      </c>
      <c r="C80" s="32"/>
      <c r="D80" s="32"/>
      <c r="E80" s="32"/>
      <c r="F80" s="33"/>
      <c r="G80" s="31" t="s">
        <v>38</v>
      </c>
      <c r="H80" s="32"/>
      <c r="I80" s="32"/>
      <c r="J80" s="32"/>
      <c r="K80" s="33"/>
      <c r="L80" s="31" t="s">
        <v>38</v>
      </c>
      <c r="M80" s="32"/>
      <c r="N80" s="32"/>
      <c r="O80" s="32"/>
      <c r="P80" s="33"/>
      <c r="Q80" s="31" t="s">
        <v>38</v>
      </c>
      <c r="R80" s="32"/>
      <c r="S80" s="32"/>
      <c r="T80" s="32"/>
      <c r="U80" s="33"/>
      <c r="V80" s="31" t="s">
        <v>38</v>
      </c>
      <c r="W80" s="32"/>
      <c r="X80" s="32"/>
      <c r="Y80" s="32"/>
      <c r="Z80" s="33"/>
      <c r="AA80" s="31" t="s">
        <v>38</v>
      </c>
      <c r="AB80" s="32"/>
      <c r="AC80" s="32"/>
      <c r="AD80" s="32"/>
      <c r="AE80" s="33"/>
      <c r="AF80" s="31" t="s">
        <v>38</v>
      </c>
      <c r="AG80" s="32"/>
      <c r="AH80" s="32"/>
      <c r="AI80" s="32"/>
      <c r="AJ80" s="33"/>
      <c r="AK80" s="31" t="s">
        <v>38</v>
      </c>
      <c r="AL80" s="32"/>
      <c r="AM80" s="32"/>
      <c r="AN80" s="32"/>
      <c r="AO80" s="33"/>
      <c r="AP80" s="31" t="s">
        <v>38</v>
      </c>
      <c r="AQ80" s="32"/>
      <c r="AR80" s="32"/>
      <c r="AS80" s="32"/>
      <c r="AT80" s="33"/>
      <c r="AU80" s="31" t="s">
        <v>38</v>
      </c>
      <c r="AV80" s="32"/>
      <c r="AW80" s="32"/>
      <c r="AX80" s="32"/>
      <c r="AY80" s="33"/>
      <c r="AZ80" s="31" t="s">
        <v>38</v>
      </c>
      <c r="BA80" s="32"/>
      <c r="BB80" s="32"/>
      <c r="BC80" s="32"/>
      <c r="BD80" s="33"/>
      <c r="BE80" s="31" t="s">
        <v>38</v>
      </c>
      <c r="BF80" s="32"/>
      <c r="BG80" s="32"/>
      <c r="BH80" s="32"/>
      <c r="BI80" s="33"/>
      <c r="BJ80" s="31" t="s">
        <v>38</v>
      </c>
      <c r="BK80" s="32"/>
      <c r="BL80" s="32"/>
      <c r="BM80" s="32"/>
      <c r="BN80" s="33"/>
    </row>
    <row r="81" spans="1:66" ht="15.75" x14ac:dyDescent="0.25">
      <c r="A81" s="15"/>
      <c r="B81" s="28" t="s">
        <v>6</v>
      </c>
      <c r="C81" s="29" t="s">
        <v>0</v>
      </c>
      <c r="D81" s="29"/>
      <c r="E81" s="29" t="s">
        <v>1</v>
      </c>
      <c r="F81" s="29"/>
      <c r="G81" s="28" t="s">
        <v>6</v>
      </c>
      <c r="H81" s="29" t="s">
        <v>0</v>
      </c>
      <c r="I81" s="29"/>
      <c r="J81" s="29" t="s">
        <v>1</v>
      </c>
      <c r="K81" s="29"/>
      <c r="L81" s="28" t="s">
        <v>6</v>
      </c>
      <c r="M81" s="29" t="s">
        <v>0</v>
      </c>
      <c r="N81" s="29"/>
      <c r="O81" s="29" t="s">
        <v>1</v>
      </c>
      <c r="P81" s="29"/>
      <c r="Q81" s="28" t="s">
        <v>6</v>
      </c>
      <c r="R81" s="29" t="s">
        <v>0</v>
      </c>
      <c r="S81" s="29"/>
      <c r="T81" s="29" t="s">
        <v>1</v>
      </c>
      <c r="U81" s="29"/>
      <c r="V81" s="28" t="s">
        <v>6</v>
      </c>
      <c r="W81" s="29" t="s">
        <v>0</v>
      </c>
      <c r="X81" s="29"/>
      <c r="Y81" s="29" t="s">
        <v>1</v>
      </c>
      <c r="Z81" s="29"/>
      <c r="AA81" s="28" t="s">
        <v>6</v>
      </c>
      <c r="AB81" s="29" t="s">
        <v>0</v>
      </c>
      <c r="AC81" s="29"/>
      <c r="AD81" s="29" t="s">
        <v>1</v>
      </c>
      <c r="AE81" s="29"/>
      <c r="AF81" s="28" t="s">
        <v>6</v>
      </c>
      <c r="AG81" s="29" t="s">
        <v>0</v>
      </c>
      <c r="AH81" s="29"/>
      <c r="AI81" s="29" t="s">
        <v>1</v>
      </c>
      <c r="AJ81" s="29"/>
      <c r="AK81" s="28" t="s">
        <v>6</v>
      </c>
      <c r="AL81" s="29" t="s">
        <v>0</v>
      </c>
      <c r="AM81" s="29"/>
      <c r="AN81" s="29" t="s">
        <v>1</v>
      </c>
      <c r="AO81" s="29"/>
      <c r="AP81" s="28" t="s">
        <v>6</v>
      </c>
      <c r="AQ81" s="29" t="s">
        <v>0</v>
      </c>
      <c r="AR81" s="29"/>
      <c r="AS81" s="29" t="s">
        <v>1</v>
      </c>
      <c r="AT81" s="29"/>
      <c r="AU81" s="28" t="s">
        <v>6</v>
      </c>
      <c r="AV81" s="29" t="s">
        <v>0</v>
      </c>
      <c r="AW81" s="29"/>
      <c r="AX81" s="29" t="s">
        <v>1</v>
      </c>
      <c r="AY81" s="29"/>
      <c r="AZ81" s="28" t="s">
        <v>6</v>
      </c>
      <c r="BA81" s="29" t="s">
        <v>0</v>
      </c>
      <c r="BB81" s="29"/>
      <c r="BC81" s="29" t="s">
        <v>1</v>
      </c>
      <c r="BD81" s="29"/>
      <c r="BE81" s="28" t="s">
        <v>6</v>
      </c>
      <c r="BF81" s="29" t="s">
        <v>0</v>
      </c>
      <c r="BG81" s="29"/>
      <c r="BH81" s="29" t="s">
        <v>1</v>
      </c>
      <c r="BI81" s="29"/>
      <c r="BJ81" s="28" t="s">
        <v>6</v>
      </c>
      <c r="BK81" s="29" t="s">
        <v>0</v>
      </c>
      <c r="BL81" s="29"/>
      <c r="BM81" s="29" t="s">
        <v>1</v>
      </c>
      <c r="BN81" s="29"/>
    </row>
    <row r="82" spans="1:66" x14ac:dyDescent="0.2">
      <c r="A82" s="15"/>
      <c r="B82" s="28"/>
      <c r="C82" s="30" t="s">
        <v>2</v>
      </c>
      <c r="D82" s="30" t="s">
        <v>3</v>
      </c>
      <c r="E82" s="30" t="s">
        <v>2</v>
      </c>
      <c r="F82" s="30" t="s">
        <v>3</v>
      </c>
      <c r="G82" s="28"/>
      <c r="H82" s="30" t="s">
        <v>2</v>
      </c>
      <c r="I82" s="30" t="s">
        <v>3</v>
      </c>
      <c r="J82" s="30" t="s">
        <v>2</v>
      </c>
      <c r="K82" s="30" t="s">
        <v>3</v>
      </c>
      <c r="L82" s="28"/>
      <c r="M82" s="30" t="s">
        <v>2</v>
      </c>
      <c r="N82" s="30" t="s">
        <v>3</v>
      </c>
      <c r="O82" s="30" t="s">
        <v>2</v>
      </c>
      <c r="P82" s="30" t="s">
        <v>3</v>
      </c>
      <c r="Q82" s="28"/>
      <c r="R82" s="30" t="s">
        <v>2</v>
      </c>
      <c r="S82" s="30" t="s">
        <v>3</v>
      </c>
      <c r="T82" s="30" t="s">
        <v>2</v>
      </c>
      <c r="U82" s="30" t="s">
        <v>3</v>
      </c>
      <c r="V82" s="28"/>
      <c r="W82" s="30" t="s">
        <v>2</v>
      </c>
      <c r="X82" s="30" t="s">
        <v>3</v>
      </c>
      <c r="Y82" s="30" t="s">
        <v>2</v>
      </c>
      <c r="Z82" s="30" t="s">
        <v>3</v>
      </c>
      <c r="AA82" s="28"/>
      <c r="AB82" s="30" t="s">
        <v>2</v>
      </c>
      <c r="AC82" s="30" t="s">
        <v>3</v>
      </c>
      <c r="AD82" s="30" t="s">
        <v>2</v>
      </c>
      <c r="AE82" s="30" t="s">
        <v>3</v>
      </c>
      <c r="AF82" s="28"/>
      <c r="AG82" s="30" t="s">
        <v>2</v>
      </c>
      <c r="AH82" s="30" t="s">
        <v>3</v>
      </c>
      <c r="AI82" s="30" t="s">
        <v>2</v>
      </c>
      <c r="AJ82" s="30" t="s">
        <v>3</v>
      </c>
      <c r="AK82" s="28"/>
      <c r="AL82" s="30" t="s">
        <v>2</v>
      </c>
      <c r="AM82" s="30" t="s">
        <v>3</v>
      </c>
      <c r="AN82" s="30" t="s">
        <v>2</v>
      </c>
      <c r="AO82" s="30" t="s">
        <v>3</v>
      </c>
      <c r="AP82" s="28"/>
      <c r="AQ82" s="30" t="s">
        <v>2</v>
      </c>
      <c r="AR82" s="30" t="s">
        <v>3</v>
      </c>
      <c r="AS82" s="30" t="s">
        <v>2</v>
      </c>
      <c r="AT82" s="30" t="s">
        <v>3</v>
      </c>
      <c r="AU82" s="28"/>
      <c r="AV82" s="30" t="s">
        <v>2</v>
      </c>
      <c r="AW82" s="30" t="s">
        <v>3</v>
      </c>
      <c r="AX82" s="30" t="s">
        <v>2</v>
      </c>
      <c r="AY82" s="30" t="s">
        <v>3</v>
      </c>
      <c r="AZ82" s="28"/>
      <c r="BA82" s="30" t="s">
        <v>2</v>
      </c>
      <c r="BB82" s="30" t="s">
        <v>3</v>
      </c>
      <c r="BC82" s="30" t="s">
        <v>2</v>
      </c>
      <c r="BD82" s="30" t="s">
        <v>3</v>
      </c>
      <c r="BE82" s="28"/>
      <c r="BF82" s="30" t="s">
        <v>2</v>
      </c>
      <c r="BG82" s="30" t="s">
        <v>3</v>
      </c>
      <c r="BH82" s="30" t="s">
        <v>2</v>
      </c>
      <c r="BI82" s="30" t="s">
        <v>3</v>
      </c>
      <c r="BJ82" s="28"/>
      <c r="BK82" s="30" t="s">
        <v>2</v>
      </c>
      <c r="BL82" s="30" t="s">
        <v>3</v>
      </c>
      <c r="BM82" s="30" t="s">
        <v>2</v>
      </c>
      <c r="BN82" s="30" t="s">
        <v>3</v>
      </c>
    </row>
    <row r="83" spans="1:66" ht="16.5" customHeight="1" x14ac:dyDescent="0.2">
      <c r="A83" s="16"/>
      <c r="B83" s="28"/>
      <c r="C83" s="30"/>
      <c r="D83" s="30"/>
      <c r="E83" s="30"/>
      <c r="F83" s="30"/>
      <c r="G83" s="28"/>
      <c r="H83" s="30"/>
      <c r="I83" s="30"/>
      <c r="J83" s="30"/>
      <c r="K83" s="30"/>
      <c r="L83" s="28"/>
      <c r="M83" s="30"/>
      <c r="N83" s="30"/>
      <c r="O83" s="30"/>
      <c r="P83" s="30"/>
      <c r="Q83" s="28"/>
      <c r="R83" s="30"/>
      <c r="S83" s="30"/>
      <c r="T83" s="30"/>
      <c r="U83" s="30"/>
      <c r="V83" s="28"/>
      <c r="W83" s="30"/>
      <c r="X83" s="30"/>
      <c r="Y83" s="30"/>
      <c r="Z83" s="30"/>
      <c r="AA83" s="28"/>
      <c r="AB83" s="30"/>
      <c r="AC83" s="30"/>
      <c r="AD83" s="30"/>
      <c r="AE83" s="30"/>
      <c r="AF83" s="28"/>
      <c r="AG83" s="30"/>
      <c r="AH83" s="30"/>
      <c r="AI83" s="30"/>
      <c r="AJ83" s="30"/>
      <c r="AK83" s="28"/>
      <c r="AL83" s="30"/>
      <c r="AM83" s="30"/>
      <c r="AN83" s="30"/>
      <c r="AO83" s="30"/>
      <c r="AP83" s="28"/>
      <c r="AQ83" s="30"/>
      <c r="AR83" s="30"/>
      <c r="AS83" s="30"/>
      <c r="AT83" s="30"/>
      <c r="AU83" s="28"/>
      <c r="AV83" s="30"/>
      <c r="AW83" s="30"/>
      <c r="AX83" s="30"/>
      <c r="AY83" s="30"/>
      <c r="AZ83" s="28"/>
      <c r="BA83" s="30"/>
      <c r="BB83" s="30"/>
      <c r="BC83" s="30"/>
      <c r="BD83" s="30"/>
      <c r="BE83" s="28"/>
      <c r="BF83" s="30"/>
      <c r="BG83" s="30"/>
      <c r="BH83" s="30"/>
      <c r="BI83" s="30"/>
      <c r="BJ83" s="28"/>
      <c r="BK83" s="30"/>
      <c r="BL83" s="30"/>
      <c r="BM83" s="30"/>
      <c r="BN83" s="30"/>
    </row>
    <row r="84" spans="1:66" ht="78" customHeight="1" x14ac:dyDescent="0.2">
      <c r="A84" s="18" t="s">
        <v>32</v>
      </c>
      <c r="B84" s="19">
        <v>984011.78234410007</v>
      </c>
      <c r="C84" s="20">
        <v>75040.881975089986</v>
      </c>
      <c r="D84" s="20">
        <v>284.93397191999998</v>
      </c>
      <c r="E84" s="20">
        <v>908300.1077697</v>
      </c>
      <c r="F84" s="21">
        <v>385.85862739000004</v>
      </c>
      <c r="G84" s="19">
        <v>990902.67953809001</v>
      </c>
      <c r="H84" s="20">
        <v>98628.23445353999</v>
      </c>
      <c r="I84" s="20">
        <v>260.31926181</v>
      </c>
      <c r="J84" s="20">
        <v>891635.18285814999</v>
      </c>
      <c r="K84" s="21">
        <v>378.94296459000003</v>
      </c>
      <c r="L84" s="19">
        <v>1022428.0057918701</v>
      </c>
      <c r="M84" s="20">
        <v>101395.14382790998</v>
      </c>
      <c r="N84" s="20">
        <v>253.25147489</v>
      </c>
      <c r="O84" s="20">
        <v>920417.21781587007</v>
      </c>
      <c r="P84" s="21">
        <v>362.39267319999999</v>
      </c>
      <c r="Q84" s="19">
        <v>1068626.0578668898</v>
      </c>
      <c r="R84" s="20">
        <v>74805.406943420021</v>
      </c>
      <c r="S84" s="20">
        <v>213.24861858999998</v>
      </c>
      <c r="T84" s="20">
        <v>993220.98344954976</v>
      </c>
      <c r="U84" s="21">
        <v>386.41885532999999</v>
      </c>
      <c r="V84" s="19">
        <v>1116853.71987408</v>
      </c>
      <c r="W84" s="20">
        <v>71387.221396020017</v>
      </c>
      <c r="X84" s="20">
        <v>172.77544463999999</v>
      </c>
      <c r="Y84" s="20">
        <v>1044879.5154120199</v>
      </c>
      <c r="Z84" s="21">
        <v>414.20762140000005</v>
      </c>
      <c r="AA84" s="19">
        <v>1191533.0042118996</v>
      </c>
      <c r="AB84" s="20">
        <v>69604.578778159994</v>
      </c>
      <c r="AC84" s="20">
        <v>170.77099185999998</v>
      </c>
      <c r="AD84" s="20">
        <v>1121350.5634679301</v>
      </c>
      <c r="AE84" s="21">
        <v>407.09097394999998</v>
      </c>
      <c r="AF84" s="19">
        <v>1261169.9450240405</v>
      </c>
      <c r="AG84" s="20">
        <v>67960.681955499997</v>
      </c>
      <c r="AH84" s="20">
        <v>159.49957996000001</v>
      </c>
      <c r="AI84" s="20">
        <v>1192640.88004663</v>
      </c>
      <c r="AJ84" s="21">
        <v>408.88344195000008</v>
      </c>
      <c r="AK84" s="19">
        <v>1303885.2373918502</v>
      </c>
      <c r="AL84" s="20">
        <v>64782.840947540004</v>
      </c>
      <c r="AM84" s="20">
        <v>157.22962504</v>
      </c>
      <c r="AN84" s="20">
        <v>1238604.1300851703</v>
      </c>
      <c r="AO84" s="21">
        <v>341.03673409999999</v>
      </c>
      <c r="AP84" s="19">
        <v>1359038.7788962901</v>
      </c>
      <c r="AQ84" s="20">
        <v>64900.299862150001</v>
      </c>
      <c r="AR84" s="20">
        <v>75.94529756</v>
      </c>
      <c r="AS84" s="20">
        <v>1293713.3369034496</v>
      </c>
      <c r="AT84" s="21">
        <v>349.19683313000002</v>
      </c>
      <c r="AU84" s="19">
        <v>1400961.1245240597</v>
      </c>
      <c r="AV84" s="20">
        <v>63565.836678990003</v>
      </c>
      <c r="AW84" s="20">
        <v>78.387098550000005</v>
      </c>
      <c r="AX84" s="20">
        <v>1336957.40713422</v>
      </c>
      <c r="AY84" s="21">
        <v>359.4936123</v>
      </c>
      <c r="AZ84" s="19">
        <v>1447725.6163369596</v>
      </c>
      <c r="BA84" s="20">
        <v>61899.318089450004</v>
      </c>
      <c r="BB84" s="20">
        <v>77.594091459999987</v>
      </c>
      <c r="BC84" s="20">
        <v>1385394.5560493097</v>
      </c>
      <c r="BD84" s="21">
        <v>354.14810674</v>
      </c>
      <c r="BE84" s="19">
        <v>1499926.11851719</v>
      </c>
      <c r="BF84" s="20">
        <v>59913.610472889995</v>
      </c>
      <c r="BG84" s="20">
        <v>75.672701359999991</v>
      </c>
      <c r="BH84" s="20">
        <v>1439595.5686342104</v>
      </c>
      <c r="BI84" s="21">
        <v>341.26670873</v>
      </c>
      <c r="BJ84" s="19">
        <v>1560806.3732698099</v>
      </c>
      <c r="BK84" s="20">
        <v>60471.586809650005</v>
      </c>
      <c r="BL84" s="20">
        <v>15.542860990000001</v>
      </c>
      <c r="BM84" s="20">
        <v>1499982.6572142798</v>
      </c>
      <c r="BN84" s="21">
        <v>336.58638488999998</v>
      </c>
    </row>
    <row r="85" spans="1:66" ht="15.75" x14ac:dyDescent="0.25">
      <c r="A85" s="23" t="s">
        <v>23</v>
      </c>
      <c r="B85" s="7">
        <v>19930.245540380005</v>
      </c>
      <c r="C85" s="9">
        <v>1757.2008962</v>
      </c>
      <c r="D85" s="9"/>
      <c r="E85" s="9">
        <v>18173.044644180005</v>
      </c>
      <c r="F85" s="11"/>
      <c r="G85" s="7">
        <v>20236.744913490002</v>
      </c>
      <c r="H85" s="9">
        <v>1766.3728211300001</v>
      </c>
      <c r="I85" s="9"/>
      <c r="J85" s="9">
        <v>18470.372092360001</v>
      </c>
      <c r="K85" s="11"/>
      <c r="L85" s="7">
        <v>20948.916516240002</v>
      </c>
      <c r="M85" s="9">
        <v>1858.8490581399999</v>
      </c>
      <c r="N85" s="9"/>
      <c r="O85" s="9">
        <v>19090.067458100002</v>
      </c>
      <c r="P85" s="11"/>
      <c r="Q85" s="7">
        <v>34725.970777760005</v>
      </c>
      <c r="R85" s="9">
        <v>4192.6576487100001</v>
      </c>
      <c r="S85" s="9"/>
      <c r="T85" s="9">
        <v>30533.313129050002</v>
      </c>
      <c r="U85" s="11"/>
      <c r="V85" s="7">
        <v>36218.029775120005</v>
      </c>
      <c r="W85" s="9">
        <v>3671.0534611599996</v>
      </c>
      <c r="X85" s="9"/>
      <c r="Y85" s="9">
        <v>32546.976313960004</v>
      </c>
      <c r="Z85" s="11"/>
      <c r="AA85" s="7">
        <v>38073.931783400003</v>
      </c>
      <c r="AB85" s="9">
        <v>2968.6536496199992</v>
      </c>
      <c r="AC85" s="9"/>
      <c r="AD85" s="9">
        <v>35105.278133779997</v>
      </c>
      <c r="AE85" s="11"/>
      <c r="AF85" s="7">
        <v>39814.791674699991</v>
      </c>
      <c r="AG85" s="9">
        <v>2660.5293848300003</v>
      </c>
      <c r="AH85" s="9"/>
      <c r="AI85" s="9">
        <v>37154.262289869985</v>
      </c>
      <c r="AJ85" s="11"/>
      <c r="AK85" s="7">
        <v>41073.12210819</v>
      </c>
      <c r="AL85" s="9">
        <v>2418.6826067200004</v>
      </c>
      <c r="AM85" s="9"/>
      <c r="AN85" s="9">
        <v>38654.439501469999</v>
      </c>
      <c r="AO85" s="11"/>
      <c r="AP85" s="7">
        <v>42375.112907530005</v>
      </c>
      <c r="AQ85" s="9">
        <v>2242.3844765099998</v>
      </c>
      <c r="AR85" s="9"/>
      <c r="AS85" s="9">
        <v>40132.728431020005</v>
      </c>
      <c r="AT85" s="11"/>
      <c r="AU85" s="7">
        <v>43143.83570286999</v>
      </c>
      <c r="AV85" s="9">
        <v>1795.2856161099999</v>
      </c>
      <c r="AW85" s="9"/>
      <c r="AX85" s="9">
        <v>41348.550086759984</v>
      </c>
      <c r="AY85" s="11"/>
      <c r="AZ85" s="7">
        <v>44369.083922790007</v>
      </c>
      <c r="BA85" s="9">
        <v>1651.1038490300002</v>
      </c>
      <c r="BB85" s="9"/>
      <c r="BC85" s="9">
        <v>42717.980073760009</v>
      </c>
      <c r="BD85" s="11"/>
      <c r="BE85" s="7">
        <v>46418.677080499991</v>
      </c>
      <c r="BF85" s="9">
        <v>1503.9796738099999</v>
      </c>
      <c r="BG85" s="9"/>
      <c r="BH85" s="9">
        <v>44914.697406689993</v>
      </c>
      <c r="BI85" s="11"/>
      <c r="BJ85" s="7">
        <v>48667.039272669972</v>
      </c>
      <c r="BK85" s="9">
        <v>1472.3615611600003</v>
      </c>
      <c r="BL85" s="9"/>
      <c r="BM85" s="9">
        <v>47194.677711509969</v>
      </c>
      <c r="BN85" s="11"/>
    </row>
    <row r="86" spans="1:66" ht="15.75" x14ac:dyDescent="0.25">
      <c r="A86" s="23" t="s">
        <v>7</v>
      </c>
      <c r="B86" s="7">
        <v>30630.807922240001</v>
      </c>
      <c r="C86" s="9">
        <v>3772.7993577800003</v>
      </c>
      <c r="D86" s="9"/>
      <c r="E86" s="9">
        <v>26854.38613988</v>
      </c>
      <c r="F86" s="11">
        <v>3.6224245800000001</v>
      </c>
      <c r="G86" s="7">
        <v>30286.599061380006</v>
      </c>
      <c r="H86" s="9">
        <v>4030.7395461799997</v>
      </c>
      <c r="I86" s="9"/>
      <c r="J86" s="9">
        <v>26252.253846240004</v>
      </c>
      <c r="K86" s="11">
        <v>3.60566896</v>
      </c>
      <c r="L86" s="7">
        <v>31568.884397280002</v>
      </c>
      <c r="M86" s="9">
        <v>4072.2250941500001</v>
      </c>
      <c r="N86" s="9"/>
      <c r="O86" s="9">
        <v>27493.1686529</v>
      </c>
      <c r="P86" s="11">
        <v>3.49065023</v>
      </c>
      <c r="Q86" s="7">
        <v>32528.33226313</v>
      </c>
      <c r="R86" s="9">
        <v>3336.717593150001</v>
      </c>
      <c r="S86" s="9"/>
      <c r="T86" s="9">
        <v>29188.077902639998</v>
      </c>
      <c r="U86" s="11">
        <v>3.5367673399999999</v>
      </c>
      <c r="V86" s="7">
        <v>34360.585091989997</v>
      </c>
      <c r="W86" s="9">
        <v>3870.5787985099992</v>
      </c>
      <c r="X86" s="9"/>
      <c r="Y86" s="9">
        <v>30486.456372200002</v>
      </c>
      <c r="Z86" s="11">
        <v>3.5499212800000004</v>
      </c>
      <c r="AA86" s="7">
        <v>36108.090576690003</v>
      </c>
      <c r="AB86" s="9">
        <v>3958.9271551400002</v>
      </c>
      <c r="AC86" s="9"/>
      <c r="AD86" s="9">
        <v>32145.654684650002</v>
      </c>
      <c r="AE86" s="11">
        <v>3.5087368999999997</v>
      </c>
      <c r="AF86" s="7">
        <v>38135.451699199999</v>
      </c>
      <c r="AG86" s="9">
        <v>3714.2097319199997</v>
      </c>
      <c r="AH86" s="9"/>
      <c r="AI86" s="9">
        <v>34417.698936159999</v>
      </c>
      <c r="AJ86" s="11">
        <v>3.5430311200000002</v>
      </c>
      <c r="AK86" s="7">
        <v>39241.079298019999</v>
      </c>
      <c r="AL86" s="9">
        <v>3378.9365053699998</v>
      </c>
      <c r="AM86" s="9"/>
      <c r="AN86" s="9">
        <v>35858.650184989987</v>
      </c>
      <c r="AO86" s="11">
        <v>3.49260766</v>
      </c>
      <c r="AP86" s="7">
        <v>40195.724281350012</v>
      </c>
      <c r="AQ86" s="9">
        <v>3372.0955675700002</v>
      </c>
      <c r="AR86" s="9"/>
      <c r="AS86" s="9">
        <v>36820.029465200016</v>
      </c>
      <c r="AT86" s="11">
        <v>3.5992485800000003</v>
      </c>
      <c r="AU86" s="7">
        <v>41210.201354079996</v>
      </c>
      <c r="AV86" s="9">
        <v>3152.3685656399994</v>
      </c>
      <c r="AW86" s="9"/>
      <c r="AX86" s="9">
        <v>38054.117816449994</v>
      </c>
      <c r="AY86" s="11">
        <v>3.71497199</v>
      </c>
      <c r="AZ86" s="7">
        <v>41194.924692840024</v>
      </c>
      <c r="BA86" s="9">
        <v>2465.2222470800002</v>
      </c>
      <c r="BB86" s="9"/>
      <c r="BC86" s="9">
        <v>38726.025056470025</v>
      </c>
      <c r="BD86" s="11">
        <v>3.6773892900000003</v>
      </c>
      <c r="BE86" s="7">
        <v>42982.739785610007</v>
      </c>
      <c r="BF86" s="9">
        <v>2351.7319052899998</v>
      </c>
      <c r="BG86" s="9"/>
      <c r="BH86" s="9">
        <v>40627.421550790008</v>
      </c>
      <c r="BI86" s="11">
        <v>3.5863295300000004</v>
      </c>
      <c r="BJ86" s="7">
        <v>44092.690785859973</v>
      </c>
      <c r="BK86" s="9">
        <v>2030.2080320199996</v>
      </c>
      <c r="BL86" s="9"/>
      <c r="BM86" s="9">
        <v>42058.923671769975</v>
      </c>
      <c r="BN86" s="11">
        <v>3.5590820700000001</v>
      </c>
    </row>
    <row r="87" spans="1:66" ht="15.75" x14ac:dyDescent="0.25">
      <c r="A87" s="23" t="s">
        <v>4</v>
      </c>
      <c r="B87" s="7">
        <v>66978.317298710012</v>
      </c>
      <c r="C87" s="9">
        <v>3641.8283926199988</v>
      </c>
      <c r="D87" s="9"/>
      <c r="E87" s="9">
        <v>63336.488906090002</v>
      </c>
      <c r="F87" s="11"/>
      <c r="G87" s="7">
        <v>67317.530779459979</v>
      </c>
      <c r="H87" s="9">
        <v>4931.0973773999995</v>
      </c>
      <c r="I87" s="9"/>
      <c r="J87" s="9">
        <v>62386.433402059985</v>
      </c>
      <c r="K87" s="11"/>
      <c r="L87" s="7">
        <v>68999.000346519984</v>
      </c>
      <c r="M87" s="9">
        <v>4975.0930635000004</v>
      </c>
      <c r="N87" s="9"/>
      <c r="O87" s="9">
        <v>64023.907283019988</v>
      </c>
      <c r="P87" s="11"/>
      <c r="Q87" s="7">
        <v>72130.93340265</v>
      </c>
      <c r="R87" s="9">
        <v>3560.6505547800002</v>
      </c>
      <c r="S87" s="9"/>
      <c r="T87" s="9">
        <v>68570.282847869981</v>
      </c>
      <c r="U87" s="11"/>
      <c r="V87" s="7">
        <v>75434.862971460054</v>
      </c>
      <c r="W87" s="9">
        <v>3290.1937493200007</v>
      </c>
      <c r="X87" s="9"/>
      <c r="Y87" s="9">
        <v>72144.669222140044</v>
      </c>
      <c r="Z87" s="11"/>
      <c r="AA87" s="7">
        <v>79820.163824520045</v>
      </c>
      <c r="AB87" s="9">
        <v>3194.7819017500001</v>
      </c>
      <c r="AC87" s="9"/>
      <c r="AD87" s="9">
        <v>76625.381922770044</v>
      </c>
      <c r="AE87" s="11"/>
      <c r="AF87" s="7">
        <v>84750.850555280049</v>
      </c>
      <c r="AG87" s="9">
        <v>3007.8610973600003</v>
      </c>
      <c r="AH87" s="9"/>
      <c r="AI87" s="9">
        <v>81742.989457920048</v>
      </c>
      <c r="AJ87" s="11"/>
      <c r="AK87" s="7">
        <v>87280.146687100001</v>
      </c>
      <c r="AL87" s="9">
        <v>3026.4939462500006</v>
      </c>
      <c r="AM87" s="9"/>
      <c r="AN87" s="9">
        <v>84253.652740850011</v>
      </c>
      <c r="AO87" s="11"/>
      <c r="AP87" s="7">
        <v>91226.844231360024</v>
      </c>
      <c r="AQ87" s="9">
        <v>2756.4090851300007</v>
      </c>
      <c r="AR87" s="9"/>
      <c r="AS87" s="9">
        <v>88470.435146230026</v>
      </c>
      <c r="AT87" s="11"/>
      <c r="AU87" s="7">
        <v>92426.77940643995</v>
      </c>
      <c r="AV87" s="9">
        <v>2802.1061127599992</v>
      </c>
      <c r="AW87" s="9"/>
      <c r="AX87" s="9">
        <v>89624.673293679967</v>
      </c>
      <c r="AY87" s="11"/>
      <c r="AZ87" s="7">
        <v>94601.491416549907</v>
      </c>
      <c r="BA87" s="9">
        <v>2725.3171585199993</v>
      </c>
      <c r="BB87" s="9"/>
      <c r="BC87" s="9">
        <v>91876.174258029903</v>
      </c>
      <c r="BD87" s="11"/>
      <c r="BE87" s="7">
        <v>96511.593140970028</v>
      </c>
      <c r="BF87" s="9">
        <v>2645.6133996100011</v>
      </c>
      <c r="BG87" s="9"/>
      <c r="BH87" s="9">
        <v>93865.979741360032</v>
      </c>
      <c r="BI87" s="11"/>
      <c r="BJ87" s="7">
        <v>98263.705129949958</v>
      </c>
      <c r="BK87" s="9">
        <v>2393.7647764400008</v>
      </c>
      <c r="BL87" s="9"/>
      <c r="BM87" s="9">
        <v>95869.940353509955</v>
      </c>
      <c r="BN87" s="11"/>
    </row>
    <row r="88" spans="1:66" ht="15.75" x14ac:dyDescent="0.25">
      <c r="A88" s="23" t="s">
        <v>24</v>
      </c>
      <c r="B88" s="7">
        <v>19503.9690749</v>
      </c>
      <c r="C88" s="9">
        <v>589.20832822</v>
      </c>
      <c r="D88" s="9"/>
      <c r="E88" s="9">
        <v>18914.76074668</v>
      </c>
      <c r="F88" s="11"/>
      <c r="G88" s="7">
        <v>19018.449551219997</v>
      </c>
      <c r="H88" s="9">
        <v>1394.1869717800002</v>
      </c>
      <c r="I88" s="9"/>
      <c r="J88" s="9">
        <v>17624.262579439997</v>
      </c>
      <c r="K88" s="11"/>
      <c r="L88" s="7">
        <v>19577.63452032</v>
      </c>
      <c r="M88" s="9">
        <v>1554.6323624200002</v>
      </c>
      <c r="N88" s="9"/>
      <c r="O88" s="9">
        <v>18023.002157899999</v>
      </c>
      <c r="P88" s="11"/>
      <c r="Q88" s="7">
        <v>20123.994243160003</v>
      </c>
      <c r="R88" s="9">
        <v>673.63130016000014</v>
      </c>
      <c r="S88" s="9"/>
      <c r="T88" s="9">
        <v>19450.362943000004</v>
      </c>
      <c r="U88" s="11"/>
      <c r="V88" s="7">
        <v>21440.921923830007</v>
      </c>
      <c r="W88" s="9">
        <v>668.23972286000014</v>
      </c>
      <c r="X88" s="9"/>
      <c r="Y88" s="9">
        <v>20772.682200970004</v>
      </c>
      <c r="Z88" s="11"/>
      <c r="AA88" s="7">
        <v>23456.170315660005</v>
      </c>
      <c r="AB88" s="9">
        <v>570.10372040999994</v>
      </c>
      <c r="AC88" s="9"/>
      <c r="AD88" s="9">
        <v>22886.066595250002</v>
      </c>
      <c r="AE88" s="11"/>
      <c r="AF88" s="7">
        <v>25503.307098769998</v>
      </c>
      <c r="AG88" s="9">
        <v>509.30046893999997</v>
      </c>
      <c r="AH88" s="9"/>
      <c r="AI88" s="9">
        <v>24994.006629829997</v>
      </c>
      <c r="AJ88" s="11"/>
      <c r="AK88" s="7">
        <v>22884.438786440005</v>
      </c>
      <c r="AL88" s="9">
        <v>419.59367992</v>
      </c>
      <c r="AM88" s="9"/>
      <c r="AN88" s="9">
        <v>22464.84510652001</v>
      </c>
      <c r="AO88" s="11"/>
      <c r="AP88" s="7">
        <v>24321.280323990006</v>
      </c>
      <c r="AQ88" s="9">
        <v>427.71722655999992</v>
      </c>
      <c r="AR88" s="9"/>
      <c r="AS88" s="9">
        <v>23893.563097430004</v>
      </c>
      <c r="AT88" s="11"/>
      <c r="AU88" s="7">
        <v>25496.778973870012</v>
      </c>
      <c r="AV88" s="9">
        <v>477.51635058000005</v>
      </c>
      <c r="AW88" s="9"/>
      <c r="AX88" s="9">
        <v>25019.262623290007</v>
      </c>
      <c r="AY88" s="11"/>
      <c r="AZ88" s="7">
        <v>27518.130372619991</v>
      </c>
      <c r="BA88" s="9">
        <v>425.23651736999994</v>
      </c>
      <c r="BB88" s="9"/>
      <c r="BC88" s="9">
        <v>27092.893855249993</v>
      </c>
      <c r="BD88" s="11"/>
      <c r="BE88" s="7">
        <v>28356.297486759999</v>
      </c>
      <c r="BF88" s="9">
        <v>353.09850902999995</v>
      </c>
      <c r="BG88" s="9"/>
      <c r="BH88" s="9">
        <v>28003.19897773</v>
      </c>
      <c r="BI88" s="11"/>
      <c r="BJ88" s="7">
        <v>31046.3506648</v>
      </c>
      <c r="BK88" s="9">
        <v>304.27265609</v>
      </c>
      <c r="BL88" s="9"/>
      <c r="BM88" s="9">
        <v>30742.078008709999</v>
      </c>
      <c r="BN88" s="11"/>
    </row>
    <row r="89" spans="1:66" ht="15.75" x14ac:dyDescent="0.25">
      <c r="A89" s="23" t="s">
        <v>8</v>
      </c>
      <c r="B89" s="7">
        <v>52457.318792339996</v>
      </c>
      <c r="C89" s="9">
        <v>2314.1067396800004</v>
      </c>
      <c r="D89" s="9"/>
      <c r="E89" s="9">
        <v>50143.212052659997</v>
      </c>
      <c r="F89" s="11"/>
      <c r="G89" s="7">
        <v>52480.363381279989</v>
      </c>
      <c r="H89" s="9">
        <v>2996.64549321</v>
      </c>
      <c r="I89" s="9"/>
      <c r="J89" s="9">
        <v>49483.717888069994</v>
      </c>
      <c r="K89" s="11"/>
      <c r="L89" s="7">
        <v>53792.794821549993</v>
      </c>
      <c r="M89" s="9">
        <v>3119.98215742</v>
      </c>
      <c r="N89" s="9"/>
      <c r="O89" s="9">
        <v>50672.812664129997</v>
      </c>
      <c r="P89" s="11"/>
      <c r="Q89" s="7">
        <v>55609.069795030016</v>
      </c>
      <c r="R89" s="9">
        <v>2270.75897824</v>
      </c>
      <c r="S89" s="9"/>
      <c r="T89" s="9">
        <v>53338.310816790014</v>
      </c>
      <c r="U89" s="11"/>
      <c r="V89" s="7">
        <v>57081.477968880004</v>
      </c>
      <c r="W89" s="9">
        <v>2158.8999821600005</v>
      </c>
      <c r="X89" s="9"/>
      <c r="Y89" s="9">
        <v>54922.577986720004</v>
      </c>
      <c r="Z89" s="11"/>
      <c r="AA89" s="7">
        <v>60791.956215189988</v>
      </c>
      <c r="AB89" s="9">
        <v>2076.4302010599999</v>
      </c>
      <c r="AC89" s="9"/>
      <c r="AD89" s="9">
        <v>58715.526014129988</v>
      </c>
      <c r="AE89" s="11"/>
      <c r="AF89" s="7">
        <v>63743.278116330017</v>
      </c>
      <c r="AG89" s="9">
        <v>2028.3967110199997</v>
      </c>
      <c r="AH89" s="9"/>
      <c r="AI89" s="9">
        <v>61714.881405310021</v>
      </c>
      <c r="AJ89" s="11"/>
      <c r="AK89" s="7">
        <v>66773.297038919976</v>
      </c>
      <c r="AL89" s="9">
        <v>2010.3238048600001</v>
      </c>
      <c r="AM89" s="9"/>
      <c r="AN89" s="9">
        <v>64762.973234059973</v>
      </c>
      <c r="AO89" s="11"/>
      <c r="AP89" s="7">
        <v>68265.933121089998</v>
      </c>
      <c r="AQ89" s="9">
        <v>2095.3266890700006</v>
      </c>
      <c r="AR89" s="9"/>
      <c r="AS89" s="9">
        <v>66170.606432020009</v>
      </c>
      <c r="AT89" s="11"/>
      <c r="AU89" s="7">
        <v>69603.573813800016</v>
      </c>
      <c r="AV89" s="9">
        <v>2160.8655614899999</v>
      </c>
      <c r="AW89" s="9"/>
      <c r="AX89" s="9">
        <v>67442.708252310025</v>
      </c>
      <c r="AY89" s="11"/>
      <c r="AZ89" s="7">
        <v>71092.853057660017</v>
      </c>
      <c r="BA89" s="9">
        <v>2187.57984885</v>
      </c>
      <c r="BB89" s="9"/>
      <c r="BC89" s="9">
        <v>68905.273208810017</v>
      </c>
      <c r="BD89" s="11"/>
      <c r="BE89" s="7">
        <v>72616.548014730026</v>
      </c>
      <c r="BF89" s="9">
        <v>2136.7900791600005</v>
      </c>
      <c r="BG89" s="9"/>
      <c r="BH89" s="9">
        <v>70479.757935570029</v>
      </c>
      <c r="BI89" s="11"/>
      <c r="BJ89" s="7">
        <v>75072.874396729967</v>
      </c>
      <c r="BK89" s="9">
        <v>2066.49921468</v>
      </c>
      <c r="BL89" s="9"/>
      <c r="BM89" s="9">
        <v>73006.375182049975</v>
      </c>
      <c r="BN89" s="11"/>
    </row>
    <row r="90" spans="1:66" ht="15.75" x14ac:dyDescent="0.25">
      <c r="A90" s="23" t="s">
        <v>9</v>
      </c>
      <c r="B90" s="7">
        <v>45716.07641111</v>
      </c>
      <c r="C90" s="9">
        <v>4574.7877651300005</v>
      </c>
      <c r="D90" s="9">
        <v>0</v>
      </c>
      <c r="E90" s="9">
        <v>41028.613231819996</v>
      </c>
      <c r="F90" s="11">
        <v>112.67541416</v>
      </c>
      <c r="G90" s="7">
        <v>45344.878277600008</v>
      </c>
      <c r="H90" s="9">
        <v>5270.2341580399998</v>
      </c>
      <c r="I90" s="9">
        <v>0</v>
      </c>
      <c r="J90" s="9">
        <v>39962.489888560005</v>
      </c>
      <c r="K90" s="11">
        <v>112.154231</v>
      </c>
      <c r="L90" s="7">
        <v>45816.951138199998</v>
      </c>
      <c r="M90" s="9">
        <v>5513.59982717</v>
      </c>
      <c r="N90" s="9">
        <v>1.2362454899999999</v>
      </c>
      <c r="O90" s="9">
        <v>40194.774734480001</v>
      </c>
      <c r="P90" s="11">
        <v>107.34033106</v>
      </c>
      <c r="Q90" s="7">
        <v>34217.945405589999</v>
      </c>
      <c r="R90" s="9">
        <v>1924.4648961100004</v>
      </c>
      <c r="S90" s="9">
        <v>0</v>
      </c>
      <c r="T90" s="9">
        <v>32183.46946154</v>
      </c>
      <c r="U90" s="11">
        <v>110.01104794</v>
      </c>
      <c r="V90" s="7">
        <v>35550.927333270003</v>
      </c>
      <c r="W90" s="9">
        <v>1836.0760713300001</v>
      </c>
      <c r="X90" s="9">
        <v>0</v>
      </c>
      <c r="Y90" s="9">
        <v>33604.431060880001</v>
      </c>
      <c r="Z90" s="11">
        <v>110.42020106</v>
      </c>
      <c r="AA90" s="7">
        <v>37723.995943979993</v>
      </c>
      <c r="AB90" s="9">
        <v>1812.0452678000004</v>
      </c>
      <c r="AC90" s="9">
        <v>0</v>
      </c>
      <c r="AD90" s="9">
        <v>35802.811514079993</v>
      </c>
      <c r="AE90" s="11">
        <v>109.13916209999999</v>
      </c>
      <c r="AF90" s="7">
        <v>39546.533543240024</v>
      </c>
      <c r="AG90" s="9">
        <v>1776.2583528599996</v>
      </c>
      <c r="AH90" s="9">
        <v>0</v>
      </c>
      <c r="AI90" s="9">
        <v>37660.069307620019</v>
      </c>
      <c r="AJ90" s="11">
        <v>110.20588276000001</v>
      </c>
      <c r="AK90" s="7">
        <v>41319.178070519993</v>
      </c>
      <c r="AL90" s="9">
        <v>1739.0087968200003</v>
      </c>
      <c r="AM90" s="9"/>
      <c r="AN90" s="9">
        <v>39471.53181126999</v>
      </c>
      <c r="AO90" s="11">
        <v>108.63746243000001</v>
      </c>
      <c r="AP90" s="7">
        <v>43340.797132099986</v>
      </c>
      <c r="AQ90" s="9">
        <v>1726.7668671700008</v>
      </c>
      <c r="AR90" s="9"/>
      <c r="AS90" s="9">
        <v>41502.075739619984</v>
      </c>
      <c r="AT90" s="11">
        <v>111.95452531000001</v>
      </c>
      <c r="AU90" s="7">
        <v>45762.343717769996</v>
      </c>
      <c r="AV90" s="9">
        <v>1709.1551819400001</v>
      </c>
      <c r="AW90" s="9"/>
      <c r="AX90" s="9">
        <v>43937.634437149994</v>
      </c>
      <c r="AY90" s="11">
        <v>115.55409868000001</v>
      </c>
      <c r="AZ90" s="7">
        <v>46934.985130919988</v>
      </c>
      <c r="BA90" s="9">
        <v>1643.0276470700003</v>
      </c>
      <c r="BB90" s="9"/>
      <c r="BC90" s="9">
        <v>45177.572394109993</v>
      </c>
      <c r="BD90" s="11">
        <v>114.38508974</v>
      </c>
      <c r="BE90" s="7">
        <v>48030.981543310001</v>
      </c>
      <c r="BF90" s="9">
        <v>1640.5913795000001</v>
      </c>
      <c r="BG90" s="9"/>
      <c r="BH90" s="9">
        <v>46278.837485329997</v>
      </c>
      <c r="BI90" s="11">
        <v>111.55267848000003</v>
      </c>
      <c r="BJ90" s="7">
        <v>49244.349864400043</v>
      </c>
      <c r="BK90" s="9">
        <v>1557.7608736400005</v>
      </c>
      <c r="BL90" s="9"/>
      <c r="BM90" s="9">
        <v>47575.883843760043</v>
      </c>
      <c r="BN90" s="11">
        <v>110.70514699999998</v>
      </c>
    </row>
    <row r="91" spans="1:66" ht="15.75" x14ac:dyDescent="0.25">
      <c r="A91" s="23" t="s">
        <v>5</v>
      </c>
      <c r="B91" s="7">
        <v>56300.631891060002</v>
      </c>
      <c r="C91" s="9">
        <v>5233.3257919399994</v>
      </c>
      <c r="D91" s="9"/>
      <c r="E91" s="9">
        <v>51067.306099120004</v>
      </c>
      <c r="F91" s="11"/>
      <c r="G91" s="7">
        <v>56173.271959510013</v>
      </c>
      <c r="H91" s="9">
        <v>5909.186682640001</v>
      </c>
      <c r="I91" s="9"/>
      <c r="J91" s="9">
        <v>50264.085276870013</v>
      </c>
      <c r="K91" s="11"/>
      <c r="L91" s="7">
        <v>57122.694796280011</v>
      </c>
      <c r="M91" s="9">
        <v>5743.6436211600003</v>
      </c>
      <c r="N91" s="9"/>
      <c r="O91" s="9">
        <v>51379.05117512001</v>
      </c>
      <c r="P91" s="11"/>
      <c r="Q91" s="7">
        <v>58793.289313019981</v>
      </c>
      <c r="R91" s="9">
        <v>4714.8370474899993</v>
      </c>
      <c r="S91" s="9"/>
      <c r="T91" s="9">
        <v>54078.452265529981</v>
      </c>
      <c r="U91" s="11"/>
      <c r="V91" s="7">
        <v>61850.913517839981</v>
      </c>
      <c r="W91" s="9">
        <v>4290.7928415200004</v>
      </c>
      <c r="X91" s="9"/>
      <c r="Y91" s="9">
        <v>57560.120676319973</v>
      </c>
      <c r="Z91" s="11"/>
      <c r="AA91" s="7">
        <v>66664.215970370002</v>
      </c>
      <c r="AB91" s="9">
        <v>4080.6135153299997</v>
      </c>
      <c r="AC91" s="9"/>
      <c r="AD91" s="9">
        <v>62583.602455039996</v>
      </c>
      <c r="AE91" s="11"/>
      <c r="AF91" s="7">
        <v>70399.827686100005</v>
      </c>
      <c r="AG91" s="9">
        <v>4017.6501278899991</v>
      </c>
      <c r="AH91" s="9"/>
      <c r="AI91" s="9">
        <v>66382.177558210009</v>
      </c>
      <c r="AJ91" s="11"/>
      <c r="AK91" s="7">
        <v>72599.393161819971</v>
      </c>
      <c r="AL91" s="9">
        <v>3630.2900456999996</v>
      </c>
      <c r="AM91" s="9"/>
      <c r="AN91" s="9">
        <v>68969.103116119979</v>
      </c>
      <c r="AO91" s="11"/>
      <c r="AP91" s="7">
        <v>75032.894490439998</v>
      </c>
      <c r="AQ91" s="9">
        <v>3823.0848340599991</v>
      </c>
      <c r="AR91" s="9"/>
      <c r="AS91" s="9">
        <v>71209.809656380006</v>
      </c>
      <c r="AT91" s="11"/>
      <c r="AU91" s="7">
        <v>76728.526230650008</v>
      </c>
      <c r="AV91" s="9">
        <v>3665.9520875500002</v>
      </c>
      <c r="AW91" s="9"/>
      <c r="AX91" s="9">
        <v>73062.574143100006</v>
      </c>
      <c r="AY91" s="11"/>
      <c r="AZ91" s="7">
        <v>79087.94626803002</v>
      </c>
      <c r="BA91" s="9">
        <v>3562.0818468099992</v>
      </c>
      <c r="BB91" s="9"/>
      <c r="BC91" s="9">
        <v>75525.864421220016</v>
      </c>
      <c r="BD91" s="11"/>
      <c r="BE91" s="7">
        <v>82197.179581929973</v>
      </c>
      <c r="BF91" s="9">
        <v>3604.926180859999</v>
      </c>
      <c r="BG91" s="9"/>
      <c r="BH91" s="9">
        <v>78592.253401069975</v>
      </c>
      <c r="BI91" s="11"/>
      <c r="BJ91" s="7">
        <v>85699.411697920033</v>
      </c>
      <c r="BK91" s="9">
        <v>3555.7907307799996</v>
      </c>
      <c r="BL91" s="9"/>
      <c r="BM91" s="9">
        <v>82143.620967140028</v>
      </c>
      <c r="BN91" s="11"/>
    </row>
    <row r="92" spans="1:66" ht="15.75" x14ac:dyDescent="0.25">
      <c r="A92" s="23" t="s">
        <v>25</v>
      </c>
      <c r="B92" s="7">
        <v>25624.451803149997</v>
      </c>
      <c r="C92" s="9">
        <v>2112.3520815000002</v>
      </c>
      <c r="D92" s="9"/>
      <c r="E92" s="9">
        <v>23511.55088458</v>
      </c>
      <c r="F92" s="11">
        <v>0.54883707000000004</v>
      </c>
      <c r="G92" s="7">
        <v>26887.239223580003</v>
      </c>
      <c r="H92" s="9">
        <v>2252.1764423600002</v>
      </c>
      <c r="I92" s="9"/>
      <c r="J92" s="9">
        <v>24634.516482810002</v>
      </c>
      <c r="K92" s="11">
        <v>0.54629841000000001</v>
      </c>
      <c r="L92" s="7">
        <v>28630.914186400001</v>
      </c>
      <c r="M92" s="9">
        <v>2483.3454886499999</v>
      </c>
      <c r="N92" s="9"/>
      <c r="O92" s="9">
        <v>26147.039825939999</v>
      </c>
      <c r="P92" s="11">
        <v>0.52887181000000005</v>
      </c>
      <c r="Q92" s="7">
        <v>30691.714878570001</v>
      </c>
      <c r="R92" s="9">
        <v>2376.9338080100006</v>
      </c>
      <c r="S92" s="9"/>
      <c r="T92" s="9">
        <v>28314.245211499998</v>
      </c>
      <c r="U92" s="11">
        <v>0.53585906000000005</v>
      </c>
      <c r="V92" s="7">
        <v>33039.182632310003</v>
      </c>
      <c r="W92" s="9">
        <v>2514.9471169799999</v>
      </c>
      <c r="X92" s="9"/>
      <c r="Y92" s="9">
        <v>30523.697663310006</v>
      </c>
      <c r="Z92" s="11">
        <v>0.53785201999999999</v>
      </c>
      <c r="AA92" s="7">
        <v>35998.851442560008</v>
      </c>
      <c r="AB92" s="9">
        <v>2510.3534037099998</v>
      </c>
      <c r="AC92" s="9"/>
      <c r="AD92" s="9">
        <v>33487.966426710002</v>
      </c>
      <c r="AE92" s="11">
        <v>0.53161214000000001</v>
      </c>
      <c r="AF92" s="7">
        <v>38472.75114421</v>
      </c>
      <c r="AG92" s="9">
        <v>2431.6182085100004</v>
      </c>
      <c r="AH92" s="9"/>
      <c r="AI92" s="9">
        <v>36040.596127609999</v>
      </c>
      <c r="AJ92" s="11">
        <v>0.53680808999999996</v>
      </c>
      <c r="AK92" s="7">
        <v>44741.734998439992</v>
      </c>
      <c r="AL92" s="9">
        <v>2398.9073441099999</v>
      </c>
      <c r="AM92" s="9"/>
      <c r="AN92" s="9">
        <v>42342.298485949999</v>
      </c>
      <c r="AO92" s="11">
        <v>0.52916837999999999</v>
      </c>
      <c r="AP92" s="7">
        <v>47395.174170349987</v>
      </c>
      <c r="AQ92" s="9">
        <v>2492.4713719999995</v>
      </c>
      <c r="AR92" s="9"/>
      <c r="AS92" s="9">
        <v>44902.157472699982</v>
      </c>
      <c r="AT92" s="11">
        <v>0.54532565</v>
      </c>
      <c r="AU92" s="7">
        <v>49374.006236969988</v>
      </c>
      <c r="AV92" s="9">
        <v>2466.1812588500002</v>
      </c>
      <c r="AW92" s="9"/>
      <c r="AX92" s="9">
        <v>46907.262119099993</v>
      </c>
      <c r="AY92" s="11">
        <v>0.56285901999999999</v>
      </c>
      <c r="AZ92" s="7">
        <v>51813.976573219996</v>
      </c>
      <c r="BA92" s="9">
        <v>2523.5932339599999</v>
      </c>
      <c r="BB92" s="9"/>
      <c r="BC92" s="9">
        <v>49289.826174439993</v>
      </c>
      <c r="BD92" s="11">
        <v>0.55716482000000012</v>
      </c>
      <c r="BE92" s="7">
        <v>53931.72219612998</v>
      </c>
      <c r="BF92" s="9">
        <v>2570.6553795300006</v>
      </c>
      <c r="BG92" s="9"/>
      <c r="BH92" s="9">
        <v>51360.603147289985</v>
      </c>
      <c r="BI92" s="11">
        <v>0.46366931</v>
      </c>
      <c r="BJ92" s="7">
        <v>56586.817008369995</v>
      </c>
      <c r="BK92" s="9">
        <v>2419.4254316500005</v>
      </c>
      <c r="BL92" s="9"/>
      <c r="BM92" s="9">
        <v>54166.93143017999</v>
      </c>
      <c r="BN92" s="11">
        <v>0.46014654000000005</v>
      </c>
    </row>
    <row r="93" spans="1:66" ht="15.75" x14ac:dyDescent="0.25">
      <c r="A93" s="23" t="s">
        <v>10</v>
      </c>
      <c r="B93" s="7">
        <v>39693.750507900004</v>
      </c>
      <c r="C93" s="9">
        <v>2839.5227173199996</v>
      </c>
      <c r="D93" s="9">
        <v>8.6664106899999993</v>
      </c>
      <c r="E93" s="9">
        <v>36845.561379890001</v>
      </c>
      <c r="F93" s="11"/>
      <c r="G93" s="7">
        <v>39856.153053000002</v>
      </c>
      <c r="H93" s="9">
        <v>3558.0079653500002</v>
      </c>
      <c r="I93" s="9">
        <v>8.6263239800000004</v>
      </c>
      <c r="J93" s="9">
        <v>36289.518763669999</v>
      </c>
      <c r="K93" s="11"/>
      <c r="L93" s="7">
        <v>40470.521760240008</v>
      </c>
      <c r="M93" s="9">
        <v>3694.0793120999988</v>
      </c>
      <c r="N93" s="9">
        <v>8.3511492799999996</v>
      </c>
      <c r="O93" s="9">
        <v>36768.09129886001</v>
      </c>
      <c r="P93" s="11"/>
      <c r="Q93" s="7">
        <v>41289.179516500008</v>
      </c>
      <c r="R93" s="9">
        <v>2799.6259725399996</v>
      </c>
      <c r="S93" s="9">
        <v>8.4614814099999993</v>
      </c>
      <c r="T93" s="9">
        <v>38481.09206255</v>
      </c>
      <c r="U93" s="11"/>
      <c r="V93" s="7">
        <v>41713.441740339993</v>
      </c>
      <c r="W93" s="9">
        <v>2603.1430485799988</v>
      </c>
      <c r="X93" s="9">
        <v>8.4929513500000002</v>
      </c>
      <c r="Y93" s="9">
        <v>39101.805740409996</v>
      </c>
      <c r="Z93" s="11"/>
      <c r="AA93" s="7">
        <v>43153.345720210011</v>
      </c>
      <c r="AB93" s="9">
        <v>2390.2951110299991</v>
      </c>
      <c r="AC93" s="9">
        <v>8.3944204499999984</v>
      </c>
      <c r="AD93" s="9">
        <v>40754.656188730019</v>
      </c>
      <c r="AE93" s="11"/>
      <c r="AF93" s="7">
        <v>44588.561958070022</v>
      </c>
      <c r="AG93" s="9">
        <v>2341.89773066</v>
      </c>
      <c r="AH93" s="9">
        <v>8.4764670999999989</v>
      </c>
      <c r="AI93" s="9">
        <v>42238.187760310029</v>
      </c>
      <c r="AJ93" s="11"/>
      <c r="AK93" s="7">
        <v>45192.623671909998</v>
      </c>
      <c r="AL93" s="9">
        <v>2290.7340245399996</v>
      </c>
      <c r="AM93" s="9">
        <v>8.3558323100000003</v>
      </c>
      <c r="AN93" s="9">
        <v>42893.53381506</v>
      </c>
      <c r="AO93" s="11"/>
      <c r="AP93" s="7">
        <v>46363.920727919984</v>
      </c>
      <c r="AQ93" s="9">
        <v>2252.78639896</v>
      </c>
      <c r="AR93" s="9">
        <v>8.6109636500000004</v>
      </c>
      <c r="AS93" s="9">
        <v>44102.523365309986</v>
      </c>
      <c r="AT93" s="11"/>
      <c r="AU93" s="7">
        <v>47348.425747519992</v>
      </c>
      <c r="AV93" s="9">
        <v>2261.6373644100004</v>
      </c>
      <c r="AW93" s="9">
        <v>8.8878242299999997</v>
      </c>
      <c r="AX93" s="9">
        <v>45077.900558879985</v>
      </c>
      <c r="AY93" s="11"/>
      <c r="AZ93" s="7">
        <v>48701.823438180007</v>
      </c>
      <c r="BA93" s="9">
        <v>2081.5254112800003</v>
      </c>
      <c r="BB93" s="9">
        <v>8.7979100999999993</v>
      </c>
      <c r="BC93" s="9">
        <v>46611.500116800009</v>
      </c>
      <c r="BD93" s="11"/>
      <c r="BE93" s="7">
        <v>50274.658968229996</v>
      </c>
      <c r="BF93" s="9">
        <v>2028.4288622900001</v>
      </c>
      <c r="BG93" s="9">
        <v>8.5800556599999993</v>
      </c>
      <c r="BH93" s="9">
        <v>48237.65005027999</v>
      </c>
      <c r="BI93" s="11"/>
      <c r="BJ93" s="7">
        <v>53492.420288429988</v>
      </c>
      <c r="BK93" s="9">
        <v>2065.0419551999998</v>
      </c>
      <c r="BL93" s="9">
        <v>8.5148679200000004</v>
      </c>
      <c r="BM93" s="9">
        <v>51418.863465309987</v>
      </c>
      <c r="BN93" s="11"/>
    </row>
    <row r="94" spans="1:66" ht="15.75" x14ac:dyDescent="0.25">
      <c r="A94" s="23" t="s">
        <v>26</v>
      </c>
      <c r="B94" s="7">
        <v>53143.776485209994</v>
      </c>
      <c r="C94" s="9">
        <v>4773.8067727799998</v>
      </c>
      <c r="D94" s="9">
        <v>60.614834619999996</v>
      </c>
      <c r="E94" s="9">
        <v>48309.354877809987</v>
      </c>
      <c r="F94" s="11"/>
      <c r="G94" s="7">
        <v>53311.51927437001</v>
      </c>
      <c r="H94" s="9">
        <v>5444.1164364400001</v>
      </c>
      <c r="I94" s="9">
        <v>60.334459070000001</v>
      </c>
      <c r="J94" s="9">
        <v>47807.068378860007</v>
      </c>
      <c r="K94" s="11"/>
      <c r="L94" s="7">
        <v>54618.608650460003</v>
      </c>
      <c r="M94" s="9">
        <v>5466.3432325199992</v>
      </c>
      <c r="N94" s="9">
        <v>58.409825070000004</v>
      </c>
      <c r="O94" s="9">
        <v>49093.855592870001</v>
      </c>
      <c r="P94" s="11"/>
      <c r="Q94" s="7">
        <v>48267.764507219981</v>
      </c>
      <c r="R94" s="9">
        <v>3844.7591488999997</v>
      </c>
      <c r="S94" s="9">
        <v>59.181512900000001</v>
      </c>
      <c r="T94" s="9">
        <v>44363.823845419975</v>
      </c>
      <c r="U94" s="11"/>
      <c r="V94" s="7">
        <v>50912.295599789984</v>
      </c>
      <c r="W94" s="9">
        <v>3735.3528340299999</v>
      </c>
      <c r="X94" s="9">
        <v>59.401620810000004</v>
      </c>
      <c r="Y94" s="9">
        <v>47117.541144949988</v>
      </c>
      <c r="Z94" s="11">
        <v>0</v>
      </c>
      <c r="AA94" s="7">
        <v>54460.810629169981</v>
      </c>
      <c r="AB94" s="9">
        <v>3896.0265938700009</v>
      </c>
      <c r="AC94" s="9">
        <v>58.712473439999997</v>
      </c>
      <c r="AD94" s="9">
        <v>50506.071561859979</v>
      </c>
      <c r="AE94" s="11"/>
      <c r="AF94" s="7">
        <v>57881.362263240022</v>
      </c>
      <c r="AG94" s="9">
        <v>3563.2561335100004</v>
      </c>
      <c r="AH94" s="9">
        <v>59.286326189999997</v>
      </c>
      <c r="AI94" s="9">
        <v>54258.819803540013</v>
      </c>
      <c r="AJ94" s="11"/>
      <c r="AK94" s="7">
        <v>59199.80040914</v>
      </c>
      <c r="AL94" s="9">
        <v>3322.5024922800003</v>
      </c>
      <c r="AM94" s="9">
        <v>58.442579219999999</v>
      </c>
      <c r="AN94" s="9">
        <v>55818.855337640001</v>
      </c>
      <c r="AO94" s="11"/>
      <c r="AP94" s="7">
        <v>63247.201495959976</v>
      </c>
      <c r="AQ94" s="9">
        <v>3917.5212130799996</v>
      </c>
      <c r="AR94" s="9">
        <v>60.227025450000006</v>
      </c>
      <c r="AS94" s="9">
        <v>59269.453257429981</v>
      </c>
      <c r="AT94" s="11"/>
      <c r="AU94" s="7">
        <v>65954.195091120011</v>
      </c>
      <c r="AV94" s="9">
        <v>4234.4058198399989</v>
      </c>
      <c r="AW94" s="9">
        <v>62.163450950000005</v>
      </c>
      <c r="AX94" s="9">
        <v>61657.625820330024</v>
      </c>
      <c r="AY94" s="11"/>
      <c r="AZ94" s="7">
        <v>68117.87669456999</v>
      </c>
      <c r="BA94" s="9">
        <v>3537.4594097500003</v>
      </c>
      <c r="BB94" s="9">
        <v>61.534571219999997</v>
      </c>
      <c r="BC94" s="9">
        <v>64518.882713599989</v>
      </c>
      <c r="BD94" s="11"/>
      <c r="BE94" s="7">
        <v>71132.67387679001</v>
      </c>
      <c r="BF94" s="9">
        <v>3277.0305994299983</v>
      </c>
      <c r="BG94" s="9">
        <v>60.010848039999999</v>
      </c>
      <c r="BH94" s="9">
        <v>67795.632429320001</v>
      </c>
      <c r="BI94" s="11"/>
      <c r="BJ94" s="7">
        <v>73396.966454439971</v>
      </c>
      <c r="BK94" s="9">
        <v>3314.964578659999</v>
      </c>
      <c r="BL94" s="9"/>
      <c r="BM94" s="9">
        <v>70082.00187577997</v>
      </c>
      <c r="BN94" s="11"/>
    </row>
    <row r="95" spans="1:66" ht="15.75" x14ac:dyDescent="0.25">
      <c r="A95" s="23" t="s">
        <v>11</v>
      </c>
      <c r="B95" s="7">
        <v>37159.657535419996</v>
      </c>
      <c r="C95" s="9">
        <v>3831.1685431600004</v>
      </c>
      <c r="D95" s="9"/>
      <c r="E95" s="9">
        <v>33326.048814230002</v>
      </c>
      <c r="F95" s="11">
        <v>2.4401780300000002</v>
      </c>
      <c r="G95" s="7">
        <v>37057.496011959993</v>
      </c>
      <c r="H95" s="9">
        <v>6848.5365924199987</v>
      </c>
      <c r="I95" s="9"/>
      <c r="J95" s="9">
        <v>30206.530528619995</v>
      </c>
      <c r="K95" s="11">
        <v>2.4288909199999997</v>
      </c>
      <c r="L95" s="7">
        <v>37788.100999279995</v>
      </c>
      <c r="M95" s="9">
        <v>6783.6370589099997</v>
      </c>
      <c r="N95" s="9"/>
      <c r="O95" s="9">
        <v>31002.112529649992</v>
      </c>
      <c r="P95" s="11">
        <v>2.3514107200000001</v>
      </c>
      <c r="Q95" s="7">
        <v>39170.871863630004</v>
      </c>
      <c r="R95" s="9">
        <v>3489.3593306100006</v>
      </c>
      <c r="S95" s="9"/>
      <c r="T95" s="9">
        <v>35679.130056380003</v>
      </c>
      <c r="U95" s="11">
        <v>2.3824766400000001</v>
      </c>
      <c r="V95" s="7">
        <v>40559.067032070001</v>
      </c>
      <c r="W95" s="9">
        <v>3304.3246970300002</v>
      </c>
      <c r="X95" s="9"/>
      <c r="Y95" s="9">
        <v>37252.350997490001</v>
      </c>
      <c r="Z95" s="11">
        <v>2.3913375499999998</v>
      </c>
      <c r="AA95" s="7">
        <v>43114.760253929991</v>
      </c>
      <c r="AB95" s="9">
        <v>3523.6524755899995</v>
      </c>
      <c r="AC95" s="9"/>
      <c r="AD95" s="9">
        <v>39588.744183869996</v>
      </c>
      <c r="AE95" s="11">
        <v>2.3635944700000002</v>
      </c>
      <c r="AF95" s="7">
        <v>45219.748547399991</v>
      </c>
      <c r="AG95" s="9">
        <v>3711.7444441100001</v>
      </c>
      <c r="AH95" s="9"/>
      <c r="AI95" s="9">
        <v>41505.617407169993</v>
      </c>
      <c r="AJ95" s="11">
        <v>2.3866961200000003</v>
      </c>
      <c r="AK95" s="7">
        <v>46571.617265330016</v>
      </c>
      <c r="AL95" s="9">
        <v>3496.5562456299999</v>
      </c>
      <c r="AM95" s="9"/>
      <c r="AN95" s="9">
        <v>43072.70829040002</v>
      </c>
      <c r="AO95" s="11">
        <v>2.3527293</v>
      </c>
      <c r="AP95" s="7">
        <v>47881.672452949999</v>
      </c>
      <c r="AQ95" s="9">
        <v>3522.9968499100005</v>
      </c>
      <c r="AR95" s="9"/>
      <c r="AS95" s="9">
        <v>44356.251037089998</v>
      </c>
      <c r="AT95" s="11">
        <v>2.4245659500000003</v>
      </c>
      <c r="AU95" s="7">
        <v>48665.867714399967</v>
      </c>
      <c r="AV95" s="9">
        <v>3320.6789357400007</v>
      </c>
      <c r="AW95" s="9"/>
      <c r="AX95" s="9">
        <v>45342.686257819973</v>
      </c>
      <c r="AY95" s="11">
        <v>2.5025208399999999</v>
      </c>
      <c r="AZ95" s="7">
        <v>49317.996619689984</v>
      </c>
      <c r="BA95" s="9">
        <v>3047.5507951800009</v>
      </c>
      <c r="BB95" s="9"/>
      <c r="BC95" s="9">
        <v>46267.968620549989</v>
      </c>
      <c r="BD95" s="11">
        <v>2.4772039599999998</v>
      </c>
      <c r="BE95" s="7">
        <v>50129.421984249995</v>
      </c>
      <c r="BF95" s="9">
        <v>2685.0507930599993</v>
      </c>
      <c r="BG95" s="9"/>
      <c r="BH95" s="9">
        <v>47441.955327919997</v>
      </c>
      <c r="BI95" s="11">
        <v>2.41586327</v>
      </c>
      <c r="BJ95" s="7">
        <v>51753.207236890004</v>
      </c>
      <c r="BK95" s="9">
        <v>2554.1328926200003</v>
      </c>
      <c r="BL95" s="9"/>
      <c r="BM95" s="9">
        <v>49196.676835730002</v>
      </c>
      <c r="BN95" s="11">
        <v>2.39750854</v>
      </c>
    </row>
    <row r="96" spans="1:66" ht="15.75" x14ac:dyDescent="0.25">
      <c r="A96" s="23" t="s">
        <v>12</v>
      </c>
      <c r="B96" s="7">
        <v>49921.430735660004</v>
      </c>
      <c r="C96" s="9">
        <v>3620.3189586600001</v>
      </c>
      <c r="D96" s="9">
        <v>0</v>
      </c>
      <c r="E96" s="9">
        <v>46301.111776999998</v>
      </c>
      <c r="F96" s="11"/>
      <c r="G96" s="7">
        <v>49641.298262229997</v>
      </c>
      <c r="H96" s="9">
        <v>4386.853379610001</v>
      </c>
      <c r="I96" s="9"/>
      <c r="J96" s="9">
        <v>45254.444882619995</v>
      </c>
      <c r="K96" s="11"/>
      <c r="L96" s="7">
        <v>50533.559025570001</v>
      </c>
      <c r="M96" s="9">
        <v>4400.3794067999997</v>
      </c>
      <c r="N96" s="9"/>
      <c r="O96" s="9">
        <v>46133.179618769995</v>
      </c>
      <c r="P96" s="11"/>
      <c r="Q96" s="7">
        <v>51865.69873014999</v>
      </c>
      <c r="R96" s="9">
        <v>3597.2996850599998</v>
      </c>
      <c r="S96" s="9"/>
      <c r="T96" s="9">
        <v>48268.399045089995</v>
      </c>
      <c r="U96" s="11"/>
      <c r="V96" s="7">
        <v>53523.914616460002</v>
      </c>
      <c r="W96" s="9">
        <v>3352.8761128700003</v>
      </c>
      <c r="X96" s="9"/>
      <c r="Y96" s="9">
        <v>50171.038503589996</v>
      </c>
      <c r="Z96" s="11"/>
      <c r="AA96" s="7">
        <v>56258.979656709991</v>
      </c>
      <c r="AB96" s="9">
        <v>3223.0398613000002</v>
      </c>
      <c r="AC96" s="9"/>
      <c r="AD96" s="9">
        <v>53035.939795409991</v>
      </c>
      <c r="AE96" s="11"/>
      <c r="AF96" s="7">
        <v>59320.778429870006</v>
      </c>
      <c r="AG96" s="9">
        <v>3303.8285063600001</v>
      </c>
      <c r="AH96" s="9"/>
      <c r="AI96" s="9">
        <v>56016.949923510001</v>
      </c>
      <c r="AJ96" s="11"/>
      <c r="AK96" s="7">
        <v>60416.665664590008</v>
      </c>
      <c r="AL96" s="9">
        <v>3193.2300144800006</v>
      </c>
      <c r="AM96" s="9"/>
      <c r="AN96" s="9">
        <v>57223.435650109997</v>
      </c>
      <c r="AO96" s="11"/>
      <c r="AP96" s="7">
        <v>62141.497308500017</v>
      </c>
      <c r="AQ96" s="9">
        <v>3347.3741908900001</v>
      </c>
      <c r="AR96" s="9"/>
      <c r="AS96" s="9">
        <v>58794.123117610019</v>
      </c>
      <c r="AT96" s="11"/>
      <c r="AU96" s="7">
        <v>64782.075208319999</v>
      </c>
      <c r="AV96" s="9">
        <v>3530.1824318099993</v>
      </c>
      <c r="AW96" s="9"/>
      <c r="AX96" s="9">
        <v>61251.892776510002</v>
      </c>
      <c r="AY96" s="11"/>
      <c r="AZ96" s="7">
        <v>65907.899532669995</v>
      </c>
      <c r="BA96" s="9">
        <v>3553.9170429399992</v>
      </c>
      <c r="BB96" s="9"/>
      <c r="BC96" s="9">
        <v>62353.982489729999</v>
      </c>
      <c r="BD96" s="11"/>
      <c r="BE96" s="7">
        <v>67769.141062750001</v>
      </c>
      <c r="BF96" s="9">
        <v>3225.6689312199996</v>
      </c>
      <c r="BG96" s="9"/>
      <c r="BH96" s="9">
        <v>64543.472131530005</v>
      </c>
      <c r="BI96" s="11"/>
      <c r="BJ96" s="7">
        <v>69750.238311079986</v>
      </c>
      <c r="BK96" s="9">
        <v>3125.1513855600001</v>
      </c>
      <c r="BL96" s="9"/>
      <c r="BM96" s="9">
        <v>66625.086925519994</v>
      </c>
      <c r="BN96" s="11"/>
    </row>
    <row r="97" spans="1:66" ht="15.75" x14ac:dyDescent="0.25">
      <c r="A97" s="23" t="s">
        <v>13</v>
      </c>
      <c r="B97" s="7">
        <v>54925.663521979994</v>
      </c>
      <c r="C97" s="9">
        <v>2865.8964112700005</v>
      </c>
      <c r="D97" s="9"/>
      <c r="E97" s="9">
        <v>51960.125513989995</v>
      </c>
      <c r="F97" s="11">
        <v>99.641596719999995</v>
      </c>
      <c r="G97" s="7">
        <v>55751.310278140008</v>
      </c>
      <c r="H97" s="9">
        <v>5565.3591400400001</v>
      </c>
      <c r="I97" s="9"/>
      <c r="J97" s="9">
        <v>50090.749090700003</v>
      </c>
      <c r="K97" s="11">
        <v>95.202047400000012</v>
      </c>
      <c r="L97" s="7">
        <v>57280.428235350002</v>
      </c>
      <c r="M97" s="9">
        <v>5359.2704523499997</v>
      </c>
      <c r="N97" s="9"/>
      <c r="O97" s="9">
        <v>51831.133796219998</v>
      </c>
      <c r="P97" s="11">
        <v>90.023986780000001</v>
      </c>
      <c r="Q97" s="7">
        <v>59368.506128279972</v>
      </c>
      <c r="R97" s="9">
        <v>2662.47705696</v>
      </c>
      <c r="S97" s="9"/>
      <c r="T97" s="9">
        <v>56615.837115829978</v>
      </c>
      <c r="U97" s="11">
        <v>90.191955489999998</v>
      </c>
      <c r="V97" s="7">
        <v>61820.507681210031</v>
      </c>
      <c r="W97" s="9">
        <v>2464.8691780700005</v>
      </c>
      <c r="X97" s="9"/>
      <c r="Y97" s="9">
        <v>59265.111105700031</v>
      </c>
      <c r="Z97" s="11">
        <v>90.527397440000001</v>
      </c>
      <c r="AA97" s="7">
        <v>66199.915745109989</v>
      </c>
      <c r="AB97" s="9">
        <v>2508.96047623</v>
      </c>
      <c r="AC97" s="9"/>
      <c r="AD97" s="9">
        <v>63602.475294139993</v>
      </c>
      <c r="AE97" s="11">
        <v>88.479974739999989</v>
      </c>
      <c r="AF97" s="7">
        <v>70345.695924660002</v>
      </c>
      <c r="AG97" s="9">
        <v>2277.8091342899997</v>
      </c>
      <c r="AH97" s="9"/>
      <c r="AI97" s="9">
        <v>67979.632335140006</v>
      </c>
      <c r="AJ97" s="11">
        <v>88.254455230000005</v>
      </c>
      <c r="AK97" s="7">
        <v>72503.92740789002</v>
      </c>
      <c r="AL97" s="9">
        <v>2121.0963472399999</v>
      </c>
      <c r="AM97" s="9"/>
      <c r="AN97" s="9">
        <v>70297.936160190002</v>
      </c>
      <c r="AO97" s="11">
        <v>84.894900459999988</v>
      </c>
      <c r="AP97" s="7">
        <v>74588.91223972998</v>
      </c>
      <c r="AQ97" s="9">
        <v>2144.9719145599997</v>
      </c>
      <c r="AR97" s="9"/>
      <c r="AS97" s="9">
        <v>72357.538698219985</v>
      </c>
      <c r="AT97" s="11">
        <v>86.401626950000008</v>
      </c>
      <c r="AU97" s="7">
        <v>76627.191105509977</v>
      </c>
      <c r="AV97" s="9">
        <v>2036.6739311099998</v>
      </c>
      <c r="AW97" s="9"/>
      <c r="AX97" s="9">
        <v>74501.337553479985</v>
      </c>
      <c r="AY97" s="11">
        <v>89.179620920000005</v>
      </c>
      <c r="AZ97" s="7">
        <v>78695.848435360022</v>
      </c>
      <c r="BA97" s="9">
        <v>2010.4328005899999</v>
      </c>
      <c r="BB97" s="9"/>
      <c r="BC97" s="9">
        <v>76598.232196980025</v>
      </c>
      <c r="BD97" s="11">
        <v>87.183437790000013</v>
      </c>
      <c r="BE97" s="7">
        <v>82074.536141799981</v>
      </c>
      <c r="BF97" s="9">
        <v>1992.3279842899999</v>
      </c>
      <c r="BG97" s="9"/>
      <c r="BH97" s="9">
        <v>79998.330800899988</v>
      </c>
      <c r="BI97" s="11">
        <v>83.877356609999993</v>
      </c>
      <c r="BJ97" s="7">
        <v>86448.739987690016</v>
      </c>
      <c r="BK97" s="9">
        <v>1992.4638313100004</v>
      </c>
      <c r="BL97" s="9"/>
      <c r="BM97" s="9">
        <v>84374.160637860012</v>
      </c>
      <c r="BN97" s="11">
        <v>82.115518519999995</v>
      </c>
    </row>
    <row r="98" spans="1:66" ht="15.75" x14ac:dyDescent="0.25">
      <c r="A98" s="23" t="s">
        <v>14</v>
      </c>
      <c r="B98" s="7">
        <v>40760.055693780007</v>
      </c>
      <c r="C98" s="9">
        <v>3929.98636893</v>
      </c>
      <c r="D98" s="9"/>
      <c r="E98" s="9">
        <v>36767.969615060007</v>
      </c>
      <c r="F98" s="11">
        <v>62.099709789999999</v>
      </c>
      <c r="G98" s="7">
        <v>40334.374587080012</v>
      </c>
      <c r="H98" s="9">
        <v>4063.00213712</v>
      </c>
      <c r="I98" s="9"/>
      <c r="J98" s="9">
        <v>36209.55998405</v>
      </c>
      <c r="K98" s="11">
        <v>61.812465909999993</v>
      </c>
      <c r="L98" s="7">
        <v>41257.682281229994</v>
      </c>
      <c r="M98" s="9">
        <v>3876.4662552099994</v>
      </c>
      <c r="N98" s="9"/>
      <c r="O98" s="9">
        <v>37321.375341669998</v>
      </c>
      <c r="P98" s="11">
        <v>59.840684349999997</v>
      </c>
      <c r="Q98" s="7">
        <v>43062.390456680005</v>
      </c>
      <c r="R98" s="9">
        <v>3294.3622868600009</v>
      </c>
      <c r="S98" s="9"/>
      <c r="T98" s="9">
        <v>39707.396893680008</v>
      </c>
      <c r="U98" s="11">
        <v>60.631276139999997</v>
      </c>
      <c r="V98" s="7">
        <v>44767.148511079999</v>
      </c>
      <c r="W98" s="9">
        <v>3625.3440283800001</v>
      </c>
      <c r="X98" s="9"/>
      <c r="Y98" s="9">
        <v>41080.947706700004</v>
      </c>
      <c r="Z98" s="11">
        <v>60.856776000000004</v>
      </c>
      <c r="AA98" s="7">
        <v>46911.501525499974</v>
      </c>
      <c r="AB98" s="9">
        <v>3392.41841024</v>
      </c>
      <c r="AC98" s="9"/>
      <c r="AD98" s="9">
        <v>43458.932368599977</v>
      </c>
      <c r="AE98" s="11">
        <v>60.150746659999996</v>
      </c>
      <c r="AF98" s="7">
        <v>49199.423850470004</v>
      </c>
      <c r="AG98" s="9">
        <v>3361.3817967099999</v>
      </c>
      <c r="AH98" s="9"/>
      <c r="AI98" s="9">
        <v>45777.30339673</v>
      </c>
      <c r="AJ98" s="11">
        <v>60.738657029999999</v>
      </c>
      <c r="AK98" s="7">
        <v>50310.297656590024</v>
      </c>
      <c r="AL98" s="9">
        <v>3080.0744233099999</v>
      </c>
      <c r="AM98" s="9"/>
      <c r="AN98" s="9">
        <v>47229.188805870028</v>
      </c>
      <c r="AO98" s="11">
        <v>1.0344274099999999</v>
      </c>
      <c r="AP98" s="7">
        <v>51487.109144420014</v>
      </c>
      <c r="AQ98" s="9">
        <v>3100.9974070000003</v>
      </c>
      <c r="AR98" s="9"/>
      <c r="AS98" s="9">
        <v>48385.045725500015</v>
      </c>
      <c r="AT98" s="11">
        <v>1.06601192</v>
      </c>
      <c r="AU98" s="7">
        <v>52539.268719619984</v>
      </c>
      <c r="AV98" s="9">
        <v>2855.5671383700001</v>
      </c>
      <c r="AW98" s="9"/>
      <c r="AX98" s="9">
        <v>49682.601294809981</v>
      </c>
      <c r="AY98" s="11">
        <v>1.1002864399999999</v>
      </c>
      <c r="AZ98" s="7">
        <v>54267.309775259986</v>
      </c>
      <c r="BA98" s="9">
        <v>3027.917165379999</v>
      </c>
      <c r="BB98" s="9"/>
      <c r="BC98" s="9">
        <v>51238.303454539993</v>
      </c>
      <c r="BD98" s="11">
        <v>1.08915534</v>
      </c>
      <c r="BE98" s="7">
        <v>55974.738027360021</v>
      </c>
      <c r="BF98" s="9">
        <v>2922.04973896</v>
      </c>
      <c r="BG98" s="9"/>
      <c r="BH98" s="9">
        <v>53051.626102800023</v>
      </c>
      <c r="BI98" s="11">
        <v>1.0621856000000001</v>
      </c>
      <c r="BJ98" s="7">
        <v>58745.094191470016</v>
      </c>
      <c r="BK98" s="9">
        <v>3052.8798460000003</v>
      </c>
      <c r="BL98" s="9"/>
      <c r="BM98" s="9">
        <v>55691.160229920017</v>
      </c>
      <c r="BN98" s="11">
        <v>1.0541155500000001</v>
      </c>
    </row>
    <row r="99" spans="1:66" ht="15.75" x14ac:dyDescent="0.25">
      <c r="A99" s="23" t="s">
        <v>15</v>
      </c>
      <c r="B99" s="7">
        <v>16095.480004069999</v>
      </c>
      <c r="C99" s="9">
        <v>1380.2236242200004</v>
      </c>
      <c r="D99" s="9"/>
      <c r="E99" s="9">
        <v>14715.25637985</v>
      </c>
      <c r="F99" s="11">
        <v>0</v>
      </c>
      <c r="G99" s="7">
        <v>16389.697752529999</v>
      </c>
      <c r="H99" s="9">
        <v>1798.1576253899998</v>
      </c>
      <c r="I99" s="9"/>
      <c r="J99" s="9">
        <v>14591.540127139999</v>
      </c>
      <c r="K99" s="11">
        <v>0</v>
      </c>
      <c r="L99" s="7">
        <v>16767.24967696</v>
      </c>
      <c r="M99" s="9">
        <v>1857.9023879099998</v>
      </c>
      <c r="N99" s="9"/>
      <c r="O99" s="9">
        <v>14909.34728905</v>
      </c>
      <c r="P99" s="11"/>
      <c r="Q99" s="7">
        <v>18492.715372760002</v>
      </c>
      <c r="R99" s="9">
        <v>2191.37687069</v>
      </c>
      <c r="S99" s="9"/>
      <c r="T99" s="9">
        <v>16301.338502070003</v>
      </c>
      <c r="U99" s="11"/>
      <c r="V99" s="7">
        <v>18583.045672330001</v>
      </c>
      <c r="W99" s="9">
        <v>1692.8247160500002</v>
      </c>
      <c r="X99" s="9"/>
      <c r="Y99" s="9">
        <v>16890.220956280002</v>
      </c>
      <c r="Z99" s="11"/>
      <c r="AA99" s="7">
        <v>19874.781917</v>
      </c>
      <c r="AB99" s="9">
        <v>2197.1616547899994</v>
      </c>
      <c r="AC99" s="9"/>
      <c r="AD99" s="9">
        <v>17677.620262209999</v>
      </c>
      <c r="AE99" s="11"/>
      <c r="AF99" s="7">
        <v>21282.973816749996</v>
      </c>
      <c r="AG99" s="9">
        <v>2540.4624757100005</v>
      </c>
      <c r="AH99" s="9"/>
      <c r="AI99" s="9">
        <v>18742.511341039997</v>
      </c>
      <c r="AJ99" s="11"/>
      <c r="AK99" s="7">
        <v>21528.737125049996</v>
      </c>
      <c r="AL99" s="9">
        <v>2275.7938237699996</v>
      </c>
      <c r="AM99" s="9"/>
      <c r="AN99" s="9">
        <v>19252.943301279996</v>
      </c>
      <c r="AO99" s="11"/>
      <c r="AP99" s="7">
        <v>21858.878551339996</v>
      </c>
      <c r="AQ99" s="9">
        <v>2316.0497739799998</v>
      </c>
      <c r="AR99" s="9"/>
      <c r="AS99" s="9">
        <v>19542.828777359995</v>
      </c>
      <c r="AT99" s="11"/>
      <c r="AU99" s="7">
        <v>21324.738501840005</v>
      </c>
      <c r="AV99" s="9">
        <v>1779.0849539200001</v>
      </c>
      <c r="AW99" s="9"/>
      <c r="AX99" s="9">
        <v>19545.653547920003</v>
      </c>
      <c r="AY99" s="11"/>
      <c r="AZ99" s="7">
        <v>21389.500501450006</v>
      </c>
      <c r="BA99" s="9">
        <v>1512.0101479699999</v>
      </c>
      <c r="BB99" s="9"/>
      <c r="BC99" s="9">
        <v>19877.490353480003</v>
      </c>
      <c r="BD99" s="11"/>
      <c r="BE99" s="7">
        <v>22058.839750190004</v>
      </c>
      <c r="BF99" s="9">
        <v>1435.8346371499999</v>
      </c>
      <c r="BG99" s="9"/>
      <c r="BH99" s="9">
        <v>20623.005113040002</v>
      </c>
      <c r="BI99" s="11"/>
      <c r="BJ99" s="7">
        <v>22905.875342600004</v>
      </c>
      <c r="BK99" s="9">
        <v>2044.43495674</v>
      </c>
      <c r="BL99" s="9"/>
      <c r="BM99" s="9">
        <v>20861.440385860002</v>
      </c>
      <c r="BN99" s="11"/>
    </row>
    <row r="100" spans="1:66" ht="15.75" x14ac:dyDescent="0.25">
      <c r="A100" s="23" t="s">
        <v>18</v>
      </c>
      <c r="B100" s="7">
        <v>23455.788199879997</v>
      </c>
      <c r="C100" s="9">
        <v>1107.5346892999999</v>
      </c>
      <c r="D100" s="9"/>
      <c r="E100" s="9">
        <v>22348.253510579998</v>
      </c>
      <c r="F100" s="11"/>
      <c r="G100" s="7">
        <v>23885.427901359999</v>
      </c>
      <c r="H100" s="9">
        <v>2188.43382475</v>
      </c>
      <c r="I100" s="9"/>
      <c r="J100" s="9">
        <v>21696.994076610001</v>
      </c>
      <c r="K100" s="11"/>
      <c r="L100" s="7">
        <v>24155.695595949997</v>
      </c>
      <c r="M100" s="9">
        <v>2181.9470085299999</v>
      </c>
      <c r="N100" s="9"/>
      <c r="O100" s="9">
        <v>21973.748587419999</v>
      </c>
      <c r="P100" s="11"/>
      <c r="Q100" s="7">
        <v>25325.928117440002</v>
      </c>
      <c r="R100" s="9">
        <v>1190.2539632700002</v>
      </c>
      <c r="S100" s="9"/>
      <c r="T100" s="9">
        <v>24135.674154170003</v>
      </c>
      <c r="U100" s="11"/>
      <c r="V100" s="7">
        <v>26259.479764580006</v>
      </c>
      <c r="W100" s="9">
        <v>1192.8709869000002</v>
      </c>
      <c r="X100" s="9"/>
      <c r="Y100" s="9">
        <v>25066.608777680005</v>
      </c>
      <c r="Z100" s="11"/>
      <c r="AA100" s="7">
        <v>27631.067414559995</v>
      </c>
      <c r="AB100" s="9">
        <v>1172.6089919299998</v>
      </c>
      <c r="AC100" s="9"/>
      <c r="AD100" s="9">
        <v>26458.458422629992</v>
      </c>
      <c r="AE100" s="11"/>
      <c r="AF100" s="7">
        <v>30069.701554830008</v>
      </c>
      <c r="AG100" s="9">
        <v>1155.0422288299999</v>
      </c>
      <c r="AH100" s="9"/>
      <c r="AI100" s="9">
        <v>28914.659326000012</v>
      </c>
      <c r="AJ100" s="11"/>
      <c r="AK100" s="7">
        <v>30797.982110940007</v>
      </c>
      <c r="AL100" s="9">
        <v>1195.2669516100002</v>
      </c>
      <c r="AM100" s="9"/>
      <c r="AN100" s="9">
        <v>29602.715159330004</v>
      </c>
      <c r="AO100" s="11"/>
      <c r="AP100" s="7">
        <v>32075.285720000007</v>
      </c>
      <c r="AQ100" s="9">
        <v>1244.4599024199999</v>
      </c>
      <c r="AR100" s="9"/>
      <c r="AS100" s="9">
        <v>30830.825817580011</v>
      </c>
      <c r="AT100" s="11"/>
      <c r="AU100" s="7">
        <v>33455.92916996</v>
      </c>
      <c r="AV100" s="9">
        <v>1303.3103973500001</v>
      </c>
      <c r="AW100" s="9"/>
      <c r="AX100" s="9">
        <v>32152.61877261</v>
      </c>
      <c r="AY100" s="11"/>
      <c r="AZ100" s="7">
        <v>34915.069716890001</v>
      </c>
      <c r="BA100" s="9">
        <v>1307.0015586</v>
      </c>
      <c r="BB100" s="9"/>
      <c r="BC100" s="9">
        <v>33608.06815829</v>
      </c>
      <c r="BD100" s="11"/>
      <c r="BE100" s="7">
        <v>35836.895352179992</v>
      </c>
      <c r="BF100" s="9">
        <v>1335.5521853400001</v>
      </c>
      <c r="BG100" s="9"/>
      <c r="BH100" s="9">
        <v>34501.343166839994</v>
      </c>
      <c r="BI100" s="11"/>
      <c r="BJ100" s="7">
        <v>36769.182535329986</v>
      </c>
      <c r="BK100" s="9">
        <v>1356.5147967600003</v>
      </c>
      <c r="BL100" s="9"/>
      <c r="BM100" s="9">
        <v>35412.667738569988</v>
      </c>
      <c r="BN100" s="11"/>
    </row>
    <row r="101" spans="1:66" ht="15.75" x14ac:dyDescent="0.25">
      <c r="A101" s="23" t="s">
        <v>27</v>
      </c>
      <c r="B101" s="7">
        <v>3634.5711119099997</v>
      </c>
      <c r="C101" s="9">
        <v>346.55445130000004</v>
      </c>
      <c r="D101" s="9"/>
      <c r="E101" s="9">
        <v>3288.0166606099997</v>
      </c>
      <c r="F101" s="11">
        <v>0</v>
      </c>
      <c r="G101" s="7">
        <v>3667.1517838399996</v>
      </c>
      <c r="H101" s="9">
        <v>336.40189635000002</v>
      </c>
      <c r="I101" s="9"/>
      <c r="J101" s="9">
        <v>3330.7498874899998</v>
      </c>
      <c r="K101" s="11">
        <v>0</v>
      </c>
      <c r="L101" s="7">
        <v>3944.9277756399997</v>
      </c>
      <c r="M101" s="9">
        <v>354.44546326000005</v>
      </c>
      <c r="N101" s="9"/>
      <c r="O101" s="9">
        <v>3590.4823123799997</v>
      </c>
      <c r="P101" s="11">
        <v>0</v>
      </c>
      <c r="Q101" s="7">
        <v>12662.265703140001</v>
      </c>
      <c r="R101" s="9">
        <v>919.79294010000012</v>
      </c>
      <c r="S101" s="9"/>
      <c r="T101" s="9">
        <v>11742.472763040001</v>
      </c>
      <c r="U101" s="11">
        <v>0</v>
      </c>
      <c r="V101" s="7">
        <v>13105.140985080006</v>
      </c>
      <c r="W101" s="9">
        <v>810.85122984000009</v>
      </c>
      <c r="X101" s="9"/>
      <c r="Y101" s="9">
        <v>12294.289755240006</v>
      </c>
      <c r="Z101" s="11">
        <v>0</v>
      </c>
      <c r="AA101" s="7">
        <v>14158.84846816</v>
      </c>
      <c r="AB101" s="9">
        <v>709.55280527999992</v>
      </c>
      <c r="AC101" s="9"/>
      <c r="AD101" s="9">
        <v>13449.295662879998</v>
      </c>
      <c r="AE101" s="11">
        <v>0</v>
      </c>
      <c r="AF101" s="7">
        <v>14925.559267870001</v>
      </c>
      <c r="AG101" s="9">
        <v>613.36635957999988</v>
      </c>
      <c r="AH101" s="9"/>
      <c r="AI101" s="9">
        <v>14312.192908290001</v>
      </c>
      <c r="AJ101" s="11">
        <v>0</v>
      </c>
      <c r="AK101" s="7">
        <v>15403.960955269995</v>
      </c>
      <c r="AL101" s="9">
        <v>513.68820515999994</v>
      </c>
      <c r="AM101" s="9"/>
      <c r="AN101" s="9">
        <v>14890.272750109994</v>
      </c>
      <c r="AO101" s="11">
        <v>0</v>
      </c>
      <c r="AP101" s="7">
        <v>15723.527072480001</v>
      </c>
      <c r="AQ101" s="9">
        <v>416.45128429000005</v>
      </c>
      <c r="AR101" s="9"/>
      <c r="AS101" s="9">
        <v>15307.075788190001</v>
      </c>
      <c r="AT101" s="11">
        <v>0</v>
      </c>
      <c r="AU101" s="7">
        <v>16482.393410900004</v>
      </c>
      <c r="AV101" s="9">
        <v>357.95876545000004</v>
      </c>
      <c r="AW101" s="9"/>
      <c r="AX101" s="9">
        <v>16124.434645450003</v>
      </c>
      <c r="AY101" s="11">
        <v>0</v>
      </c>
      <c r="AZ101" s="7">
        <v>17094.059186610004</v>
      </c>
      <c r="BA101" s="9">
        <v>358.05344764999995</v>
      </c>
      <c r="BB101" s="9"/>
      <c r="BC101" s="9">
        <v>16736.005738960004</v>
      </c>
      <c r="BD101" s="11">
        <v>0</v>
      </c>
      <c r="BE101" s="7">
        <v>17652.163246520005</v>
      </c>
      <c r="BF101" s="9">
        <v>365.26571431999997</v>
      </c>
      <c r="BG101" s="9"/>
      <c r="BH101" s="9">
        <v>17286.897532200004</v>
      </c>
      <c r="BI101" s="11">
        <v>0</v>
      </c>
      <c r="BJ101" s="7">
        <v>20029.14764752</v>
      </c>
      <c r="BK101" s="9">
        <v>340.16262902999995</v>
      </c>
      <c r="BL101" s="9"/>
      <c r="BM101" s="9">
        <v>19688.985018490002</v>
      </c>
      <c r="BN101" s="11">
        <v>0</v>
      </c>
    </row>
    <row r="102" spans="1:66" ht="15.75" x14ac:dyDescent="0.25">
      <c r="A102" s="23" t="s">
        <v>16</v>
      </c>
      <c r="B102" s="7">
        <v>165081.72088352998</v>
      </c>
      <c r="C102" s="9">
        <v>13210.556701400001</v>
      </c>
      <c r="D102" s="9">
        <v>208.49965331999999</v>
      </c>
      <c r="E102" s="9">
        <v>151606.11052055997</v>
      </c>
      <c r="F102" s="11">
        <v>56.554008250000003</v>
      </c>
      <c r="G102" s="7">
        <v>167902.67900474</v>
      </c>
      <c r="H102" s="9">
        <v>17663.256101419996</v>
      </c>
      <c r="I102" s="9">
        <v>184.23849220000002</v>
      </c>
      <c r="J102" s="9">
        <v>149999.17068086</v>
      </c>
      <c r="K102" s="11">
        <v>56.013730260000003</v>
      </c>
      <c r="L102" s="7">
        <v>174289.43811932998</v>
      </c>
      <c r="M102" s="9">
        <v>18246.406602400002</v>
      </c>
      <c r="N102" s="9">
        <v>178.36139191000001</v>
      </c>
      <c r="O102" s="9">
        <v>155811.52801578998</v>
      </c>
      <c r="P102" s="11">
        <v>53.142109230000003</v>
      </c>
      <c r="Q102" s="7">
        <v>183647.98835599996</v>
      </c>
      <c r="R102" s="9">
        <v>13732.64183165</v>
      </c>
      <c r="S102" s="9">
        <v>138.62169531999999</v>
      </c>
      <c r="T102" s="9">
        <v>169703.42695959998</v>
      </c>
      <c r="U102" s="11">
        <v>73.297869430000006</v>
      </c>
      <c r="V102" s="7">
        <v>192727.78498204</v>
      </c>
      <c r="W102" s="9">
        <v>13130.658491340002</v>
      </c>
      <c r="X102" s="9">
        <v>97.870968879999992</v>
      </c>
      <c r="Y102" s="9">
        <v>179426.51760865</v>
      </c>
      <c r="Z102" s="11">
        <v>72.737913169999999</v>
      </c>
      <c r="AA102" s="7">
        <v>205801.83769546996</v>
      </c>
      <c r="AB102" s="9">
        <v>12694.774092170001</v>
      </c>
      <c r="AC102" s="9">
        <v>96.735519709999991</v>
      </c>
      <c r="AD102" s="9">
        <v>192938.86705318998</v>
      </c>
      <c r="AE102" s="11">
        <v>71.461030400000013</v>
      </c>
      <c r="AF102" s="7">
        <v>218111.55885084008</v>
      </c>
      <c r="AG102" s="9">
        <v>12231.115246289999</v>
      </c>
      <c r="AH102" s="9">
        <v>84.740488830000004</v>
      </c>
      <c r="AI102" s="9">
        <v>205724.63972914009</v>
      </c>
      <c r="AJ102" s="11">
        <v>71.063386580000014</v>
      </c>
      <c r="AK102" s="7">
        <v>226078.33112324006</v>
      </c>
      <c r="AL102" s="9">
        <v>11876.505861980004</v>
      </c>
      <c r="AM102" s="9">
        <v>83.534485090000004</v>
      </c>
      <c r="AN102" s="9">
        <v>214048.87756921005</v>
      </c>
      <c r="AO102" s="11">
        <v>69.413206960000011</v>
      </c>
      <c r="AP102" s="7">
        <v>237976.52894016987</v>
      </c>
      <c r="AQ102" s="9">
        <v>12192.888795359997</v>
      </c>
      <c r="AR102" s="9"/>
      <c r="AS102" s="9">
        <v>225712.81642428989</v>
      </c>
      <c r="AT102" s="11">
        <v>70.823720519999995</v>
      </c>
      <c r="AU102" s="7">
        <v>246551.10355738999</v>
      </c>
      <c r="AV102" s="9">
        <v>12177.179074700001</v>
      </c>
      <c r="AW102" s="9"/>
      <c r="AX102" s="9">
        <v>234301.27726492996</v>
      </c>
      <c r="AY102" s="11">
        <v>72.647217760000004</v>
      </c>
      <c r="AZ102" s="7">
        <v>257265.51817903997</v>
      </c>
      <c r="BA102" s="9">
        <v>12193.763832959999</v>
      </c>
      <c r="BB102" s="9"/>
      <c r="BC102" s="9">
        <v>244999.97719757998</v>
      </c>
      <c r="BD102" s="11">
        <v>71.777148499999996</v>
      </c>
      <c r="BE102" s="7">
        <v>266979.98127528979</v>
      </c>
      <c r="BF102" s="9">
        <v>12134.36686389</v>
      </c>
      <c r="BG102" s="9"/>
      <c r="BH102" s="9">
        <v>254778.03195715981</v>
      </c>
      <c r="BI102" s="11">
        <v>67.582454240000004</v>
      </c>
      <c r="BJ102" s="7">
        <v>274538.87823511986</v>
      </c>
      <c r="BK102" s="9">
        <v>11898.47404483</v>
      </c>
      <c r="BL102" s="9"/>
      <c r="BM102" s="9">
        <v>262573.82706814987</v>
      </c>
      <c r="BN102" s="11">
        <v>66.57712214</v>
      </c>
    </row>
    <row r="103" spans="1:66" ht="15.75" x14ac:dyDescent="0.25">
      <c r="A103" s="23" t="s">
        <v>28</v>
      </c>
      <c r="B103" s="7">
        <v>94843.90385979999</v>
      </c>
      <c r="C103" s="9">
        <v>6852.2449509000007</v>
      </c>
      <c r="D103" s="9"/>
      <c r="E103" s="9">
        <v>87991.65890889999</v>
      </c>
      <c r="F103" s="11"/>
      <c r="G103" s="7">
        <v>96241.38984286999</v>
      </c>
      <c r="H103" s="9">
        <v>10293.243700050001</v>
      </c>
      <c r="I103" s="9"/>
      <c r="J103" s="9">
        <v>85948.146142819998</v>
      </c>
      <c r="K103" s="11"/>
      <c r="L103" s="7">
        <v>101763.68750307</v>
      </c>
      <c r="M103" s="9">
        <v>11246.64504317</v>
      </c>
      <c r="N103" s="9"/>
      <c r="O103" s="9">
        <v>90517.042459900011</v>
      </c>
      <c r="P103" s="11"/>
      <c r="Q103" s="7">
        <v>108547.18839710997</v>
      </c>
      <c r="R103" s="9">
        <v>7214.6616244699999</v>
      </c>
      <c r="S103" s="9"/>
      <c r="T103" s="9">
        <v>101332.52677263998</v>
      </c>
      <c r="U103" s="11"/>
      <c r="V103" s="7">
        <v>114483.72766020003</v>
      </c>
      <c r="W103" s="9">
        <v>6919.5236089499995</v>
      </c>
      <c r="X103" s="9"/>
      <c r="Y103" s="9">
        <v>107536.58140151002</v>
      </c>
      <c r="Z103" s="11">
        <v>27.622649740000004</v>
      </c>
      <c r="AA103" s="7">
        <v>123210.91548756007</v>
      </c>
      <c r="AB103" s="9">
        <v>6670.1875724499996</v>
      </c>
      <c r="AC103" s="9"/>
      <c r="AD103" s="9">
        <v>116513.42572930007</v>
      </c>
      <c r="AE103" s="11">
        <v>27.302185810000001</v>
      </c>
      <c r="AF103" s="7">
        <v>130859.56847285003</v>
      </c>
      <c r="AG103" s="9">
        <v>6491.6642578200017</v>
      </c>
      <c r="AH103" s="9"/>
      <c r="AI103" s="9">
        <v>124340.33517904002</v>
      </c>
      <c r="AJ103" s="11">
        <v>27.56903599</v>
      </c>
      <c r="AK103" s="7">
        <v>136541.29760220996</v>
      </c>
      <c r="AL103" s="9">
        <v>6815.9853075000001</v>
      </c>
      <c r="AM103" s="9"/>
      <c r="AN103" s="9">
        <v>129698.13561377997</v>
      </c>
      <c r="AO103" s="11">
        <v>27.17668093</v>
      </c>
      <c r="AP103" s="7">
        <v>142513.26373632997</v>
      </c>
      <c r="AQ103" s="9">
        <v>5527.6252566300009</v>
      </c>
      <c r="AR103" s="9"/>
      <c r="AS103" s="9">
        <v>136957.63200436</v>
      </c>
      <c r="AT103" s="11">
        <v>28.006475340000001</v>
      </c>
      <c r="AU103" s="7">
        <v>147520.54050747998</v>
      </c>
      <c r="AV103" s="9">
        <v>5591.0567253500003</v>
      </c>
      <c r="AW103" s="9"/>
      <c r="AX103" s="9">
        <v>141900.57683971996</v>
      </c>
      <c r="AY103" s="11">
        <v>28.906942409999999</v>
      </c>
      <c r="AZ103" s="7">
        <v>154450.13473463999</v>
      </c>
      <c r="BA103" s="9">
        <v>6125.824729859999</v>
      </c>
      <c r="BB103" s="9"/>
      <c r="BC103" s="9">
        <v>148295.69550092999</v>
      </c>
      <c r="BD103" s="11">
        <v>28.614503850000002</v>
      </c>
      <c r="BE103" s="7">
        <v>161931.77060857002</v>
      </c>
      <c r="BF103" s="9">
        <v>5988.6928771400017</v>
      </c>
      <c r="BG103" s="9"/>
      <c r="BH103" s="9">
        <v>155915.17178184001</v>
      </c>
      <c r="BI103" s="11">
        <v>27.905949589999999</v>
      </c>
      <c r="BJ103" s="7">
        <v>170206.30515020998</v>
      </c>
      <c r="BK103" s="9">
        <v>7301.8601378400008</v>
      </c>
      <c r="BL103" s="9"/>
      <c r="BM103" s="9">
        <v>162876.75108073998</v>
      </c>
      <c r="BN103" s="11">
        <v>27.693931629999998</v>
      </c>
    </row>
    <row r="104" spans="1:66" ht="15.75" x14ac:dyDescent="0.25">
      <c r="A104" s="24" t="s">
        <v>17</v>
      </c>
      <c r="B104" s="8">
        <v>88154.165071069961</v>
      </c>
      <c r="C104" s="10">
        <v>6287.4584327800012</v>
      </c>
      <c r="D104" s="10">
        <v>7.15307329</v>
      </c>
      <c r="E104" s="10">
        <v>81811.277106209978</v>
      </c>
      <c r="F104" s="12">
        <v>48.27645879</v>
      </c>
      <c r="G104" s="8">
        <v>89119.104638450008</v>
      </c>
      <c r="H104" s="10">
        <v>7932.2261618600005</v>
      </c>
      <c r="I104" s="10">
        <v>7.1199865599999992</v>
      </c>
      <c r="J104" s="10">
        <v>81132.578858300025</v>
      </c>
      <c r="K104" s="12">
        <v>47.179631730000004</v>
      </c>
      <c r="L104" s="8">
        <v>93100.315445999979</v>
      </c>
      <c r="M104" s="10">
        <v>8606.2509321399993</v>
      </c>
      <c r="N104" s="10">
        <v>6.8928631399999993</v>
      </c>
      <c r="O104" s="10">
        <v>84441.497021699979</v>
      </c>
      <c r="P104" s="12">
        <v>45.674629019999998</v>
      </c>
      <c r="Q104" s="8">
        <v>98104.310639069939</v>
      </c>
      <c r="R104" s="10">
        <v>6818.1444056600021</v>
      </c>
      <c r="S104" s="10">
        <v>6.9839289600000001</v>
      </c>
      <c r="T104" s="10">
        <v>91233.350701159943</v>
      </c>
      <c r="U104" s="12">
        <v>45.831603289999997</v>
      </c>
      <c r="V104" s="8">
        <v>103421.26441419999</v>
      </c>
      <c r="W104" s="10">
        <v>6253.8007201400005</v>
      </c>
      <c r="X104" s="10">
        <v>7.0099035999999995</v>
      </c>
      <c r="Y104" s="10">
        <v>97114.890217319989</v>
      </c>
      <c r="Z104" s="12">
        <v>45.563573140000003</v>
      </c>
      <c r="AA104" s="8">
        <v>112118.86362614999</v>
      </c>
      <c r="AB104" s="10">
        <v>6053.9919184600003</v>
      </c>
      <c r="AC104" s="10">
        <v>6.9285782600000001</v>
      </c>
      <c r="AD104" s="10">
        <v>106013.7891987</v>
      </c>
      <c r="AE104" s="12">
        <v>44.153930730000006</v>
      </c>
      <c r="AF104" s="8">
        <v>118998.22056936001</v>
      </c>
      <c r="AG104" s="10">
        <v>6223.289558299999</v>
      </c>
      <c r="AH104" s="10">
        <v>6.9962978399999995</v>
      </c>
      <c r="AI104" s="10">
        <v>112723.34922419002</v>
      </c>
      <c r="AJ104" s="12">
        <v>44.585489029999998</v>
      </c>
      <c r="AK104" s="8">
        <v>123427.60625024002</v>
      </c>
      <c r="AL104" s="10">
        <v>5579.1705202900021</v>
      </c>
      <c r="AM104" s="10">
        <v>6.8967284199999996</v>
      </c>
      <c r="AN104" s="10">
        <v>117798.03345096001</v>
      </c>
      <c r="AO104" s="12">
        <v>43.505550569999997</v>
      </c>
      <c r="AP104" s="8">
        <v>131027.22084828001</v>
      </c>
      <c r="AQ104" s="10">
        <v>5979.9207569999999</v>
      </c>
      <c r="AR104" s="10">
        <v>7.1073084599999996</v>
      </c>
      <c r="AS104" s="10">
        <v>124995.81744990998</v>
      </c>
      <c r="AT104" s="12">
        <v>44.375332909999997</v>
      </c>
      <c r="AU104" s="8">
        <v>135963.35035354999</v>
      </c>
      <c r="AV104" s="10">
        <v>5888.6704060199982</v>
      </c>
      <c r="AW104" s="10">
        <v>7.33582337</v>
      </c>
      <c r="AX104" s="10">
        <v>130022.01902991999</v>
      </c>
      <c r="AY104" s="12">
        <v>45.325094239999991</v>
      </c>
      <c r="AZ104" s="8">
        <v>140989.18808796993</v>
      </c>
      <c r="BA104" s="10">
        <v>5960.6993985999998</v>
      </c>
      <c r="BB104" s="10">
        <v>7.2616101399999993</v>
      </c>
      <c r="BC104" s="10">
        <v>134976.84006577995</v>
      </c>
      <c r="BD104" s="12">
        <v>44.387013449999998</v>
      </c>
      <c r="BE104" s="8">
        <v>147065.55939332006</v>
      </c>
      <c r="BF104" s="10">
        <v>5715.9547790100014</v>
      </c>
      <c r="BG104" s="10">
        <v>7.0817976600000003</v>
      </c>
      <c r="BH104" s="10">
        <v>141299.70259455004</v>
      </c>
      <c r="BI104" s="12">
        <v>42.820222100000002</v>
      </c>
      <c r="BJ104" s="8">
        <v>154097.07906833003</v>
      </c>
      <c r="BK104" s="10">
        <v>5625.4224786400009</v>
      </c>
      <c r="BL104" s="10">
        <v>7.02799307</v>
      </c>
      <c r="BM104" s="10">
        <v>148422.60478371999</v>
      </c>
      <c r="BN104" s="12">
        <v>42.023812899999996</v>
      </c>
    </row>
    <row r="105" spans="1:66" ht="15.75" x14ac:dyDescent="0.25">
      <c r="A105" s="22" t="s">
        <v>40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</row>
    <row r="106" spans="1:66" ht="14.25" x14ac:dyDescent="0.2">
      <c r="A106" s="22" t="s">
        <v>21</v>
      </c>
    </row>
    <row r="107" spans="1:66" ht="14.25" x14ac:dyDescent="0.2">
      <c r="A107" s="22" t="s">
        <v>20</v>
      </c>
    </row>
  </sheetData>
  <mergeCells count="430">
    <mergeCell ref="BE56:BE58"/>
    <mergeCell ref="BF56:BG56"/>
    <mergeCell ref="BH56:BI56"/>
    <mergeCell ref="BF57:BF58"/>
    <mergeCell ref="BG57:BG58"/>
    <mergeCell ref="BH57:BH58"/>
    <mergeCell ref="BI57:BI58"/>
    <mergeCell ref="BE80:BI80"/>
    <mergeCell ref="BE81:BE83"/>
    <mergeCell ref="BF81:BG81"/>
    <mergeCell ref="BH81:BI81"/>
    <mergeCell ref="BF82:BF83"/>
    <mergeCell ref="BG82:BG83"/>
    <mergeCell ref="BH82:BH83"/>
    <mergeCell ref="BI82:BI83"/>
    <mergeCell ref="BE30:BI30"/>
    <mergeCell ref="BE31:BE33"/>
    <mergeCell ref="BF31:BG31"/>
    <mergeCell ref="BH31:BI31"/>
    <mergeCell ref="BF32:BF33"/>
    <mergeCell ref="BG32:BG33"/>
    <mergeCell ref="BH32:BH33"/>
    <mergeCell ref="BI32:BI33"/>
    <mergeCell ref="BE55:BI55"/>
    <mergeCell ref="BE4:BI4"/>
    <mergeCell ref="BE5:BE7"/>
    <mergeCell ref="BF5:BG5"/>
    <mergeCell ref="BH5:BI5"/>
    <mergeCell ref="BF6:BF7"/>
    <mergeCell ref="BG6:BG7"/>
    <mergeCell ref="BH6:BH7"/>
    <mergeCell ref="BI6:BI7"/>
    <mergeCell ref="BE29:BH29"/>
    <mergeCell ref="AU56:AU58"/>
    <mergeCell ref="AV56:AW56"/>
    <mergeCell ref="AX56:AY56"/>
    <mergeCell ref="AV57:AV58"/>
    <mergeCell ref="AW57:AW58"/>
    <mergeCell ref="AX57:AX58"/>
    <mergeCell ref="AY57:AY58"/>
    <mergeCell ref="AU80:AY80"/>
    <mergeCell ref="AU81:AU83"/>
    <mergeCell ref="AV81:AW81"/>
    <mergeCell ref="AX81:AY81"/>
    <mergeCell ref="AV82:AV83"/>
    <mergeCell ref="AW82:AW83"/>
    <mergeCell ref="AX82:AX83"/>
    <mergeCell ref="AY82:AY83"/>
    <mergeCell ref="AU30:AY30"/>
    <mergeCell ref="AU31:AU33"/>
    <mergeCell ref="AV31:AW31"/>
    <mergeCell ref="AX31:AY31"/>
    <mergeCell ref="AV32:AV33"/>
    <mergeCell ref="AW32:AW33"/>
    <mergeCell ref="AX32:AX33"/>
    <mergeCell ref="AY32:AY33"/>
    <mergeCell ref="AU55:AY55"/>
    <mergeCell ref="AU4:AY4"/>
    <mergeCell ref="AU5:AU7"/>
    <mergeCell ref="AV5:AW5"/>
    <mergeCell ref="AX5:AY5"/>
    <mergeCell ref="AV6:AV7"/>
    <mergeCell ref="AW6:AW7"/>
    <mergeCell ref="AX6:AX7"/>
    <mergeCell ref="AY6:AY7"/>
    <mergeCell ref="AU29:AX29"/>
    <mergeCell ref="AP56:AP58"/>
    <mergeCell ref="AQ56:AR56"/>
    <mergeCell ref="AS56:AT56"/>
    <mergeCell ref="AQ57:AQ58"/>
    <mergeCell ref="AR57:AR58"/>
    <mergeCell ref="AS57:AS58"/>
    <mergeCell ref="AT57:AT58"/>
    <mergeCell ref="AP80:AT80"/>
    <mergeCell ref="AP81:AP83"/>
    <mergeCell ref="AQ81:AR81"/>
    <mergeCell ref="AS81:AT81"/>
    <mergeCell ref="AQ82:AQ83"/>
    <mergeCell ref="AR82:AR83"/>
    <mergeCell ref="AS82:AS83"/>
    <mergeCell ref="AT82:AT83"/>
    <mergeCell ref="AP30:AT30"/>
    <mergeCell ref="AP31:AP33"/>
    <mergeCell ref="AQ31:AR31"/>
    <mergeCell ref="AS31:AT31"/>
    <mergeCell ref="AQ32:AQ33"/>
    <mergeCell ref="AR32:AR33"/>
    <mergeCell ref="AS32:AS33"/>
    <mergeCell ref="AT32:AT33"/>
    <mergeCell ref="AP55:AT55"/>
    <mergeCell ref="AP4:AT4"/>
    <mergeCell ref="AP5:AP7"/>
    <mergeCell ref="AQ5:AR5"/>
    <mergeCell ref="AS5:AT5"/>
    <mergeCell ref="AQ6:AQ7"/>
    <mergeCell ref="AR6:AR7"/>
    <mergeCell ref="AS6:AS7"/>
    <mergeCell ref="AT6:AT7"/>
    <mergeCell ref="AP29:AS29"/>
    <mergeCell ref="AK56:AK58"/>
    <mergeCell ref="AL56:AM56"/>
    <mergeCell ref="AN56:AO56"/>
    <mergeCell ref="AL57:AL58"/>
    <mergeCell ref="AM57:AM58"/>
    <mergeCell ref="AN57:AN58"/>
    <mergeCell ref="AO57:AO58"/>
    <mergeCell ref="AK80:AO80"/>
    <mergeCell ref="AK81:AK83"/>
    <mergeCell ref="AL81:AM81"/>
    <mergeCell ref="AN81:AO81"/>
    <mergeCell ref="AL82:AL83"/>
    <mergeCell ref="AM82:AM83"/>
    <mergeCell ref="AN82:AN83"/>
    <mergeCell ref="AO82:AO83"/>
    <mergeCell ref="AK30:AO30"/>
    <mergeCell ref="AK31:AK33"/>
    <mergeCell ref="AL31:AM31"/>
    <mergeCell ref="AN31:AO31"/>
    <mergeCell ref="AL32:AL33"/>
    <mergeCell ref="AM32:AM33"/>
    <mergeCell ref="AN32:AN33"/>
    <mergeCell ref="AO32:AO33"/>
    <mergeCell ref="AK55:AO55"/>
    <mergeCell ref="AK4:AO4"/>
    <mergeCell ref="AK5:AK7"/>
    <mergeCell ref="AL5:AM5"/>
    <mergeCell ref="AN5:AO5"/>
    <mergeCell ref="AL6:AL7"/>
    <mergeCell ref="AM6:AM7"/>
    <mergeCell ref="AN6:AN7"/>
    <mergeCell ref="AO6:AO7"/>
    <mergeCell ref="AK29:AN29"/>
    <mergeCell ref="AA56:AA58"/>
    <mergeCell ref="AB56:AC56"/>
    <mergeCell ref="AD56:AE56"/>
    <mergeCell ref="AB57:AB58"/>
    <mergeCell ref="AC57:AC58"/>
    <mergeCell ref="AD57:AD58"/>
    <mergeCell ref="AE57:AE58"/>
    <mergeCell ref="AA80:AE80"/>
    <mergeCell ref="AA81:AA83"/>
    <mergeCell ref="AB81:AC81"/>
    <mergeCell ref="AD81:AE81"/>
    <mergeCell ref="AB82:AB83"/>
    <mergeCell ref="AC82:AC83"/>
    <mergeCell ref="AD82:AD83"/>
    <mergeCell ref="AE82:AE83"/>
    <mergeCell ref="AA30:AE30"/>
    <mergeCell ref="AA31:AA33"/>
    <mergeCell ref="AB31:AC31"/>
    <mergeCell ref="AD31:AE31"/>
    <mergeCell ref="AB32:AB33"/>
    <mergeCell ref="AC32:AC33"/>
    <mergeCell ref="AD32:AD33"/>
    <mergeCell ref="AE32:AE33"/>
    <mergeCell ref="AA55:AE55"/>
    <mergeCell ref="AA4:AE4"/>
    <mergeCell ref="AA5:AA7"/>
    <mergeCell ref="AB5:AC5"/>
    <mergeCell ref="AD5:AE5"/>
    <mergeCell ref="AB6:AB7"/>
    <mergeCell ref="AC6:AC7"/>
    <mergeCell ref="AD6:AD7"/>
    <mergeCell ref="AE6:AE7"/>
    <mergeCell ref="AA29:AD29"/>
    <mergeCell ref="L80:P80"/>
    <mergeCell ref="L81:L83"/>
    <mergeCell ref="M81:N81"/>
    <mergeCell ref="O81:P81"/>
    <mergeCell ref="M82:M83"/>
    <mergeCell ref="N82:N83"/>
    <mergeCell ref="O82:O83"/>
    <mergeCell ref="P82:P83"/>
    <mergeCell ref="L55:P55"/>
    <mergeCell ref="L56:L58"/>
    <mergeCell ref="M56:N56"/>
    <mergeCell ref="O56:P56"/>
    <mergeCell ref="M57:M58"/>
    <mergeCell ref="N57:N58"/>
    <mergeCell ref="O57:O58"/>
    <mergeCell ref="P57:P58"/>
    <mergeCell ref="L29:O29"/>
    <mergeCell ref="L30:P30"/>
    <mergeCell ref="L31:L33"/>
    <mergeCell ref="M31:N31"/>
    <mergeCell ref="O31:P31"/>
    <mergeCell ref="M32:M33"/>
    <mergeCell ref="N32:N33"/>
    <mergeCell ref="O32:O33"/>
    <mergeCell ref="P32:P33"/>
    <mergeCell ref="L4:P4"/>
    <mergeCell ref="L5:L7"/>
    <mergeCell ref="M5:N5"/>
    <mergeCell ref="O5:P5"/>
    <mergeCell ref="M6:M7"/>
    <mergeCell ref="N6:N7"/>
    <mergeCell ref="O6:O7"/>
    <mergeCell ref="P6:P7"/>
    <mergeCell ref="G80:K80"/>
    <mergeCell ref="G29:J29"/>
    <mergeCell ref="G30:K30"/>
    <mergeCell ref="G31:G33"/>
    <mergeCell ref="H31:I31"/>
    <mergeCell ref="J31:K31"/>
    <mergeCell ref="H32:H33"/>
    <mergeCell ref="I32:I33"/>
    <mergeCell ref="J32:J33"/>
    <mergeCell ref="K32:K33"/>
    <mergeCell ref="G4:K4"/>
    <mergeCell ref="G5:G7"/>
    <mergeCell ref="H5:I5"/>
    <mergeCell ref="J5:K5"/>
    <mergeCell ref="H6:H7"/>
    <mergeCell ref="I6:I7"/>
    <mergeCell ref="G81:G83"/>
    <mergeCell ref="H81:I81"/>
    <mergeCell ref="J81:K81"/>
    <mergeCell ref="H82:H83"/>
    <mergeCell ref="I82:I83"/>
    <mergeCell ref="J82:J83"/>
    <mergeCell ref="K82:K83"/>
    <mergeCell ref="G55:K55"/>
    <mergeCell ref="G56:G58"/>
    <mergeCell ref="H56:I56"/>
    <mergeCell ref="J56:K56"/>
    <mergeCell ref="H57:H58"/>
    <mergeCell ref="I57:I58"/>
    <mergeCell ref="J57:J58"/>
    <mergeCell ref="K57:K58"/>
    <mergeCell ref="J6:J7"/>
    <mergeCell ref="K6:K7"/>
    <mergeCell ref="A4:A7"/>
    <mergeCell ref="C5:D5"/>
    <mergeCell ref="E5:F5"/>
    <mergeCell ref="B4:F4"/>
    <mergeCell ref="C6:C7"/>
    <mergeCell ref="D6:D7"/>
    <mergeCell ref="E6:E7"/>
    <mergeCell ref="B5:B7"/>
    <mergeCell ref="F6:F7"/>
    <mergeCell ref="B29:E29"/>
    <mergeCell ref="B31:B33"/>
    <mergeCell ref="C31:D31"/>
    <mergeCell ref="E31:F31"/>
    <mergeCell ref="C32:C33"/>
    <mergeCell ref="D32:D33"/>
    <mergeCell ref="E32:E33"/>
    <mergeCell ref="F32:F33"/>
    <mergeCell ref="B30:F30"/>
    <mergeCell ref="B81:B83"/>
    <mergeCell ref="C81:D81"/>
    <mergeCell ref="E81:F81"/>
    <mergeCell ref="C82:C83"/>
    <mergeCell ref="D82:D83"/>
    <mergeCell ref="E82:E83"/>
    <mergeCell ref="F82:F83"/>
    <mergeCell ref="B55:F55"/>
    <mergeCell ref="B56:B58"/>
    <mergeCell ref="C56:D56"/>
    <mergeCell ref="E56:F56"/>
    <mergeCell ref="C57:C58"/>
    <mergeCell ref="D57:D58"/>
    <mergeCell ref="E57:E58"/>
    <mergeCell ref="F57:F58"/>
    <mergeCell ref="B80:F80"/>
    <mergeCell ref="Q4:U4"/>
    <mergeCell ref="Q5:Q7"/>
    <mergeCell ref="R5:S5"/>
    <mergeCell ref="T5:U5"/>
    <mergeCell ref="R6:R7"/>
    <mergeCell ref="S6:S7"/>
    <mergeCell ref="T6:T7"/>
    <mergeCell ref="U6:U7"/>
    <mergeCell ref="Q29:T29"/>
    <mergeCell ref="Q30:U30"/>
    <mergeCell ref="Q31:Q33"/>
    <mergeCell ref="R31:S31"/>
    <mergeCell ref="T31:U31"/>
    <mergeCell ref="R32:R33"/>
    <mergeCell ref="S32:S33"/>
    <mergeCell ref="T32:T33"/>
    <mergeCell ref="U32:U33"/>
    <mergeCell ref="Q55:U55"/>
    <mergeCell ref="Q56:Q58"/>
    <mergeCell ref="R56:S56"/>
    <mergeCell ref="T56:U56"/>
    <mergeCell ref="R57:R58"/>
    <mergeCell ref="S57:S58"/>
    <mergeCell ref="T57:T58"/>
    <mergeCell ref="U57:U58"/>
    <mergeCell ref="Q80:U80"/>
    <mergeCell ref="Q81:Q83"/>
    <mergeCell ref="R81:S81"/>
    <mergeCell ref="T81:U81"/>
    <mergeCell ref="R82:R83"/>
    <mergeCell ref="S82:S83"/>
    <mergeCell ref="T82:T83"/>
    <mergeCell ref="U82:U83"/>
    <mergeCell ref="V4:Z4"/>
    <mergeCell ref="V5:V7"/>
    <mergeCell ref="W5:X5"/>
    <mergeCell ref="Y5:Z5"/>
    <mergeCell ref="W6:W7"/>
    <mergeCell ref="X6:X7"/>
    <mergeCell ref="Y6:Y7"/>
    <mergeCell ref="Z6:Z7"/>
    <mergeCell ref="V29:Y29"/>
    <mergeCell ref="V30:Z30"/>
    <mergeCell ref="V31:V33"/>
    <mergeCell ref="W31:X31"/>
    <mergeCell ref="Y31:Z31"/>
    <mergeCell ref="W32:W33"/>
    <mergeCell ref="X32:X33"/>
    <mergeCell ref="Y32:Y33"/>
    <mergeCell ref="Z32:Z33"/>
    <mergeCell ref="V55:Z55"/>
    <mergeCell ref="V56:V58"/>
    <mergeCell ref="W56:X56"/>
    <mergeCell ref="Y56:Z56"/>
    <mergeCell ref="W57:W58"/>
    <mergeCell ref="X57:X58"/>
    <mergeCell ref="Y57:Y58"/>
    <mergeCell ref="Z57:Z58"/>
    <mergeCell ref="V80:Z80"/>
    <mergeCell ref="V81:V83"/>
    <mergeCell ref="W81:X81"/>
    <mergeCell ref="Y81:Z81"/>
    <mergeCell ref="W82:W83"/>
    <mergeCell ref="X82:X83"/>
    <mergeCell ref="Y82:Y83"/>
    <mergeCell ref="Z82:Z83"/>
    <mergeCell ref="AF4:AJ4"/>
    <mergeCell ref="AF5:AF7"/>
    <mergeCell ref="AG5:AH5"/>
    <mergeCell ref="AI5:AJ5"/>
    <mergeCell ref="AG6:AG7"/>
    <mergeCell ref="AH6:AH7"/>
    <mergeCell ref="AI6:AI7"/>
    <mergeCell ref="AJ6:AJ7"/>
    <mergeCell ref="AF29:AI29"/>
    <mergeCell ref="AF30:AJ30"/>
    <mergeCell ref="AF31:AF33"/>
    <mergeCell ref="AG31:AH31"/>
    <mergeCell ref="AI31:AJ31"/>
    <mergeCell ref="AG32:AG33"/>
    <mergeCell ref="AH32:AH33"/>
    <mergeCell ref="AI32:AI33"/>
    <mergeCell ref="AJ32:AJ33"/>
    <mergeCell ref="AF55:AJ55"/>
    <mergeCell ref="AF56:AF58"/>
    <mergeCell ref="AG56:AH56"/>
    <mergeCell ref="AI56:AJ56"/>
    <mergeCell ref="AG57:AG58"/>
    <mergeCell ref="AH57:AH58"/>
    <mergeCell ref="AI57:AI58"/>
    <mergeCell ref="AJ57:AJ58"/>
    <mergeCell ref="AF80:AJ80"/>
    <mergeCell ref="AF81:AF83"/>
    <mergeCell ref="AG81:AH81"/>
    <mergeCell ref="AI81:AJ81"/>
    <mergeCell ref="AG82:AG83"/>
    <mergeCell ref="AH82:AH83"/>
    <mergeCell ref="AI82:AI83"/>
    <mergeCell ref="AJ82:AJ83"/>
    <mergeCell ref="AZ4:BD4"/>
    <mergeCell ref="AZ5:AZ7"/>
    <mergeCell ref="BA5:BB5"/>
    <mergeCell ref="BC5:BD5"/>
    <mergeCell ref="BA6:BA7"/>
    <mergeCell ref="BB6:BB7"/>
    <mergeCell ref="BC6:BC7"/>
    <mergeCell ref="BD6:BD7"/>
    <mergeCell ref="AZ29:BC29"/>
    <mergeCell ref="AZ30:BD30"/>
    <mergeCell ref="AZ31:AZ33"/>
    <mergeCell ref="BA31:BB31"/>
    <mergeCell ref="BC31:BD31"/>
    <mergeCell ref="BA32:BA33"/>
    <mergeCell ref="BB32:BB33"/>
    <mergeCell ref="BC32:BC33"/>
    <mergeCell ref="BD32:BD33"/>
    <mergeCell ref="AZ55:BD55"/>
    <mergeCell ref="AZ56:AZ58"/>
    <mergeCell ref="BA56:BB56"/>
    <mergeCell ref="BC56:BD56"/>
    <mergeCell ref="BA57:BA58"/>
    <mergeCell ref="BB57:BB58"/>
    <mergeCell ref="BC57:BC58"/>
    <mergeCell ref="BD57:BD58"/>
    <mergeCell ref="AZ80:BD80"/>
    <mergeCell ref="AZ81:AZ83"/>
    <mergeCell ref="BA81:BB81"/>
    <mergeCell ref="BC81:BD81"/>
    <mergeCell ref="BA82:BA83"/>
    <mergeCell ref="BB82:BB83"/>
    <mergeCell ref="BC82:BC83"/>
    <mergeCell ref="BD82:BD83"/>
    <mergeCell ref="BJ4:BN4"/>
    <mergeCell ref="BJ5:BJ7"/>
    <mergeCell ref="BK5:BL5"/>
    <mergeCell ref="BM5:BN5"/>
    <mergeCell ref="BK6:BK7"/>
    <mergeCell ref="BL6:BL7"/>
    <mergeCell ref="BM6:BM7"/>
    <mergeCell ref="BN6:BN7"/>
    <mergeCell ref="BJ29:BM29"/>
    <mergeCell ref="BJ30:BN30"/>
    <mergeCell ref="BJ31:BJ33"/>
    <mergeCell ref="BK31:BL31"/>
    <mergeCell ref="BM31:BN31"/>
    <mergeCell ref="BK32:BK33"/>
    <mergeCell ref="BL32:BL33"/>
    <mergeCell ref="BM32:BM33"/>
    <mergeCell ref="BN32:BN33"/>
    <mergeCell ref="BJ55:BN55"/>
    <mergeCell ref="BJ56:BJ58"/>
    <mergeCell ref="BK56:BL56"/>
    <mergeCell ref="BM56:BN56"/>
    <mergeCell ref="BK57:BK58"/>
    <mergeCell ref="BL57:BL58"/>
    <mergeCell ref="BM57:BM58"/>
    <mergeCell ref="BN57:BN58"/>
    <mergeCell ref="BJ80:BN80"/>
    <mergeCell ref="BJ81:BJ83"/>
    <mergeCell ref="BK81:BL81"/>
    <mergeCell ref="BM81:BN81"/>
    <mergeCell ref="BK82:BK83"/>
    <mergeCell ref="BL82:BL83"/>
    <mergeCell ref="BM82:BM83"/>
    <mergeCell ref="BN82:BN8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7"/>
  <sheetViews>
    <sheetView showGridLines="0" zoomScale="80" zoomScaleNormal="80" workbookViewId="0">
      <pane xSplit="1" ySplit="1" topLeftCell="BD2" activePane="bottomRight" state="frozen"/>
      <selection pane="topRight" activeCell="B1" sqref="B1"/>
      <selection pane="bottomLeft" activeCell="A2" sqref="A2"/>
      <selection pane="bottomRight" activeCell="BT20" sqref="BT20"/>
    </sheetView>
  </sheetViews>
  <sheetFormatPr defaultColWidth="9.140625" defaultRowHeight="12.75" x14ac:dyDescent="0.2"/>
  <cols>
    <col min="1" max="1" width="48.140625" style="1" customWidth="1"/>
    <col min="2" max="2" width="17.28515625" style="1" customWidth="1"/>
    <col min="3" max="3" width="19.85546875" style="1" customWidth="1"/>
    <col min="4" max="4" width="17.85546875" style="1" customWidth="1"/>
    <col min="5" max="5" width="18.42578125" style="1" customWidth="1"/>
    <col min="6" max="6" width="18" style="1" customWidth="1"/>
    <col min="7" max="7" width="13.85546875" style="1" customWidth="1"/>
    <col min="8" max="8" width="19.85546875" style="1" customWidth="1"/>
    <col min="9" max="9" width="17.85546875" style="1" customWidth="1"/>
    <col min="10" max="10" width="18.42578125" style="1" customWidth="1"/>
    <col min="11" max="11" width="18" style="1" customWidth="1"/>
    <col min="12" max="12" width="13.85546875" style="1" customWidth="1"/>
    <col min="13" max="13" width="19.85546875" style="1" customWidth="1"/>
    <col min="14" max="14" width="17.85546875" style="1" customWidth="1"/>
    <col min="15" max="15" width="18.42578125" style="1" customWidth="1"/>
    <col min="16" max="16" width="18" style="1" customWidth="1"/>
    <col min="17" max="17" width="13.85546875" style="1" customWidth="1"/>
    <col min="18" max="18" width="19.85546875" style="1" customWidth="1"/>
    <col min="19" max="19" width="17.85546875" style="1" customWidth="1"/>
    <col min="20" max="20" width="18.42578125" style="1" customWidth="1"/>
    <col min="21" max="21" width="18" style="1" customWidth="1"/>
    <col min="22" max="22" width="13.85546875" style="1" customWidth="1"/>
    <col min="23" max="23" width="19.85546875" style="1" customWidth="1"/>
    <col min="24" max="24" width="17.85546875" style="1" customWidth="1"/>
    <col min="25" max="25" width="18.42578125" style="1" customWidth="1"/>
    <col min="26" max="26" width="18" style="1" customWidth="1"/>
    <col min="27" max="27" width="13.85546875" style="1" customWidth="1"/>
    <col min="28" max="28" width="19.85546875" style="1" customWidth="1"/>
    <col min="29" max="29" width="17.85546875" style="1" customWidth="1"/>
    <col min="30" max="30" width="18.42578125" style="1" customWidth="1"/>
    <col min="31" max="31" width="18" style="1" customWidth="1"/>
    <col min="32" max="32" width="13.85546875" style="1" customWidth="1"/>
    <col min="33" max="33" width="19.85546875" style="1" customWidth="1"/>
    <col min="34" max="34" width="17.85546875" style="1" customWidth="1"/>
    <col min="35" max="35" width="18.42578125" style="1" customWidth="1"/>
    <col min="36" max="36" width="18" style="1" customWidth="1"/>
    <col min="37" max="37" width="13.85546875" style="1" customWidth="1"/>
    <col min="38" max="38" width="19.85546875" style="1" customWidth="1"/>
    <col min="39" max="39" width="17.85546875" style="1" customWidth="1"/>
    <col min="40" max="40" width="18.42578125" style="1" customWidth="1"/>
    <col min="41" max="41" width="18" style="1" customWidth="1"/>
    <col min="42" max="42" width="13.85546875" style="1" customWidth="1"/>
    <col min="43" max="43" width="19.85546875" style="1" customWidth="1"/>
    <col min="44" max="44" width="17.85546875" style="1" customWidth="1"/>
    <col min="45" max="45" width="18.42578125" style="1" customWidth="1"/>
    <col min="46" max="46" width="18" style="1" customWidth="1"/>
    <col min="47" max="47" width="13.85546875" style="1" customWidth="1"/>
    <col min="48" max="48" width="19.85546875" style="1" customWidth="1"/>
    <col min="49" max="49" width="17.85546875" style="1" customWidth="1"/>
    <col min="50" max="50" width="18.42578125" style="1" customWidth="1"/>
    <col min="51" max="51" width="18" style="1" customWidth="1"/>
    <col min="52" max="52" width="13.85546875" style="1" customWidth="1"/>
    <col min="53" max="53" width="19.85546875" style="1" customWidth="1"/>
    <col min="54" max="54" width="17.85546875" style="1" customWidth="1"/>
    <col min="55" max="55" width="18.42578125" style="1" customWidth="1"/>
    <col min="56" max="56" width="18" style="1" customWidth="1"/>
    <col min="57" max="57" width="13.85546875" style="1" customWidth="1"/>
    <col min="58" max="58" width="19.85546875" style="1" customWidth="1"/>
    <col min="59" max="59" width="17.85546875" style="1" customWidth="1"/>
    <col min="60" max="60" width="18.42578125" style="1" customWidth="1"/>
    <col min="61" max="61" width="18" style="1" customWidth="1"/>
    <col min="62" max="62" width="13.85546875" style="1" customWidth="1"/>
    <col min="63" max="63" width="19.85546875" style="1" customWidth="1"/>
    <col min="64" max="64" width="17.85546875" style="1" customWidth="1"/>
    <col min="65" max="65" width="18.42578125" style="1" customWidth="1"/>
    <col min="66" max="66" width="18" style="1" customWidth="1"/>
    <col min="67" max="16384" width="9.140625" style="1"/>
  </cols>
  <sheetData>
    <row r="1" spans="1:66" ht="18" x14ac:dyDescent="0.25">
      <c r="A1" s="25" t="s">
        <v>34</v>
      </c>
      <c r="B1" s="25"/>
      <c r="C1" s="25"/>
      <c r="D1" s="25"/>
      <c r="E1" s="25"/>
      <c r="F1" s="25"/>
    </row>
    <row r="2" spans="1:66" ht="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ht="15.75" x14ac:dyDescent="0.25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8" x14ac:dyDescent="0.25">
      <c r="A4" s="40"/>
      <c r="B4" s="37" t="s">
        <v>39</v>
      </c>
      <c r="C4" s="37"/>
      <c r="D4" s="37"/>
      <c r="E4" s="37"/>
      <c r="F4" s="37"/>
      <c r="G4" s="37" t="s">
        <v>41</v>
      </c>
      <c r="H4" s="37"/>
      <c r="I4" s="37"/>
      <c r="J4" s="37"/>
      <c r="K4" s="37"/>
      <c r="L4" s="37" t="s">
        <v>43</v>
      </c>
      <c r="M4" s="37"/>
      <c r="N4" s="37"/>
      <c r="O4" s="37"/>
      <c r="P4" s="37"/>
      <c r="Q4" s="37" t="s">
        <v>44</v>
      </c>
      <c r="R4" s="37"/>
      <c r="S4" s="37"/>
      <c r="T4" s="37"/>
      <c r="U4" s="37"/>
      <c r="V4" s="37" t="s">
        <v>46</v>
      </c>
      <c r="W4" s="37"/>
      <c r="X4" s="37"/>
      <c r="Y4" s="37"/>
      <c r="Z4" s="37"/>
      <c r="AA4" s="37" t="s">
        <v>49</v>
      </c>
      <c r="AB4" s="37"/>
      <c r="AC4" s="37"/>
      <c r="AD4" s="37"/>
      <c r="AE4" s="37"/>
      <c r="AF4" s="37" t="s">
        <v>50</v>
      </c>
      <c r="AG4" s="37"/>
      <c r="AH4" s="37"/>
      <c r="AI4" s="37"/>
      <c r="AJ4" s="37"/>
      <c r="AK4" s="37" t="s">
        <v>53</v>
      </c>
      <c r="AL4" s="37"/>
      <c r="AM4" s="37"/>
      <c r="AN4" s="37"/>
      <c r="AO4" s="37"/>
      <c r="AP4" s="37" t="s">
        <v>55</v>
      </c>
      <c r="AQ4" s="37"/>
      <c r="AR4" s="37"/>
      <c r="AS4" s="37"/>
      <c r="AT4" s="37"/>
      <c r="AU4" s="37" t="s">
        <v>56</v>
      </c>
      <c r="AV4" s="37"/>
      <c r="AW4" s="37"/>
      <c r="AX4" s="37"/>
      <c r="AY4" s="37"/>
      <c r="AZ4" s="37" t="s">
        <v>58</v>
      </c>
      <c r="BA4" s="37"/>
      <c r="BB4" s="37"/>
      <c r="BC4" s="37"/>
      <c r="BD4" s="37"/>
      <c r="BE4" s="37" t="s">
        <v>60</v>
      </c>
      <c r="BF4" s="37"/>
      <c r="BG4" s="37"/>
      <c r="BH4" s="37"/>
      <c r="BI4" s="37"/>
      <c r="BJ4" s="37" t="s">
        <v>63</v>
      </c>
      <c r="BK4" s="37"/>
      <c r="BL4" s="37"/>
      <c r="BM4" s="37"/>
      <c r="BN4" s="37"/>
    </row>
    <row r="5" spans="1:66" ht="15.75" x14ac:dyDescent="0.25">
      <c r="A5" s="41"/>
      <c r="B5" s="30" t="s">
        <v>6</v>
      </c>
      <c r="C5" s="29" t="s">
        <v>0</v>
      </c>
      <c r="D5" s="29"/>
      <c r="E5" s="29" t="s">
        <v>1</v>
      </c>
      <c r="F5" s="29"/>
      <c r="G5" s="30" t="s">
        <v>6</v>
      </c>
      <c r="H5" s="29" t="s">
        <v>0</v>
      </c>
      <c r="I5" s="29"/>
      <c r="J5" s="29" t="s">
        <v>1</v>
      </c>
      <c r="K5" s="29"/>
      <c r="L5" s="30" t="s">
        <v>6</v>
      </c>
      <c r="M5" s="29" t="s">
        <v>0</v>
      </c>
      <c r="N5" s="29"/>
      <c r="O5" s="29" t="s">
        <v>1</v>
      </c>
      <c r="P5" s="29"/>
      <c r="Q5" s="30" t="s">
        <v>6</v>
      </c>
      <c r="R5" s="29" t="s">
        <v>0</v>
      </c>
      <c r="S5" s="29"/>
      <c r="T5" s="29" t="s">
        <v>1</v>
      </c>
      <c r="U5" s="29"/>
      <c r="V5" s="30" t="s">
        <v>6</v>
      </c>
      <c r="W5" s="29" t="s">
        <v>0</v>
      </c>
      <c r="X5" s="29"/>
      <c r="Y5" s="29" t="s">
        <v>1</v>
      </c>
      <c r="Z5" s="29"/>
      <c r="AA5" s="30" t="s">
        <v>6</v>
      </c>
      <c r="AB5" s="29" t="s">
        <v>0</v>
      </c>
      <c r="AC5" s="29"/>
      <c r="AD5" s="29" t="s">
        <v>1</v>
      </c>
      <c r="AE5" s="29"/>
      <c r="AF5" s="30" t="s">
        <v>6</v>
      </c>
      <c r="AG5" s="29" t="s">
        <v>0</v>
      </c>
      <c r="AH5" s="29"/>
      <c r="AI5" s="29" t="s">
        <v>1</v>
      </c>
      <c r="AJ5" s="29"/>
      <c r="AK5" s="30" t="s">
        <v>6</v>
      </c>
      <c r="AL5" s="29" t="s">
        <v>0</v>
      </c>
      <c r="AM5" s="29"/>
      <c r="AN5" s="29" t="s">
        <v>1</v>
      </c>
      <c r="AO5" s="29"/>
      <c r="AP5" s="30" t="s">
        <v>6</v>
      </c>
      <c r="AQ5" s="29" t="s">
        <v>0</v>
      </c>
      <c r="AR5" s="29"/>
      <c r="AS5" s="29" t="s">
        <v>1</v>
      </c>
      <c r="AT5" s="29"/>
      <c r="AU5" s="30" t="s">
        <v>6</v>
      </c>
      <c r="AV5" s="29" t="s">
        <v>0</v>
      </c>
      <c r="AW5" s="29"/>
      <c r="AX5" s="29" t="s">
        <v>1</v>
      </c>
      <c r="AY5" s="29"/>
      <c r="AZ5" s="30" t="s">
        <v>6</v>
      </c>
      <c r="BA5" s="29" t="s">
        <v>0</v>
      </c>
      <c r="BB5" s="29"/>
      <c r="BC5" s="29" t="s">
        <v>1</v>
      </c>
      <c r="BD5" s="29"/>
      <c r="BE5" s="30" t="s">
        <v>6</v>
      </c>
      <c r="BF5" s="29" t="s">
        <v>0</v>
      </c>
      <c r="BG5" s="29"/>
      <c r="BH5" s="29" t="s">
        <v>1</v>
      </c>
      <c r="BI5" s="29"/>
      <c r="BJ5" s="30" t="s">
        <v>6</v>
      </c>
      <c r="BK5" s="29" t="s">
        <v>0</v>
      </c>
      <c r="BL5" s="29"/>
      <c r="BM5" s="29" t="s">
        <v>1</v>
      </c>
      <c r="BN5" s="29"/>
    </row>
    <row r="6" spans="1:66" ht="15.75" customHeight="1" x14ac:dyDescent="0.2">
      <c r="A6" s="41"/>
      <c r="B6" s="30"/>
      <c r="C6" s="30" t="s">
        <v>2</v>
      </c>
      <c r="D6" s="30" t="s">
        <v>3</v>
      </c>
      <c r="E6" s="30" t="s">
        <v>2</v>
      </c>
      <c r="F6" s="30" t="s">
        <v>3</v>
      </c>
      <c r="G6" s="30"/>
      <c r="H6" s="30" t="s">
        <v>2</v>
      </c>
      <c r="I6" s="30" t="s">
        <v>3</v>
      </c>
      <c r="J6" s="30" t="s">
        <v>2</v>
      </c>
      <c r="K6" s="30" t="s">
        <v>3</v>
      </c>
      <c r="L6" s="30"/>
      <c r="M6" s="30" t="s">
        <v>2</v>
      </c>
      <c r="N6" s="30" t="s">
        <v>3</v>
      </c>
      <c r="O6" s="30" t="s">
        <v>2</v>
      </c>
      <c r="P6" s="30" t="s">
        <v>3</v>
      </c>
      <c r="Q6" s="30"/>
      <c r="R6" s="30" t="s">
        <v>2</v>
      </c>
      <c r="S6" s="30" t="s">
        <v>3</v>
      </c>
      <c r="T6" s="30" t="s">
        <v>2</v>
      </c>
      <c r="U6" s="30" t="s">
        <v>3</v>
      </c>
      <c r="V6" s="30"/>
      <c r="W6" s="30" t="s">
        <v>2</v>
      </c>
      <c r="X6" s="30" t="s">
        <v>3</v>
      </c>
      <c r="Y6" s="30" t="s">
        <v>2</v>
      </c>
      <c r="Z6" s="30" t="s">
        <v>3</v>
      </c>
      <c r="AA6" s="30"/>
      <c r="AB6" s="30" t="s">
        <v>2</v>
      </c>
      <c r="AC6" s="30" t="s">
        <v>3</v>
      </c>
      <c r="AD6" s="30" t="s">
        <v>2</v>
      </c>
      <c r="AE6" s="30" t="s">
        <v>3</v>
      </c>
      <c r="AF6" s="30"/>
      <c r="AG6" s="30" t="s">
        <v>2</v>
      </c>
      <c r="AH6" s="30" t="s">
        <v>3</v>
      </c>
      <c r="AI6" s="30" t="s">
        <v>2</v>
      </c>
      <c r="AJ6" s="30" t="s">
        <v>3</v>
      </c>
      <c r="AK6" s="30"/>
      <c r="AL6" s="30" t="s">
        <v>2</v>
      </c>
      <c r="AM6" s="30" t="s">
        <v>3</v>
      </c>
      <c r="AN6" s="30" t="s">
        <v>2</v>
      </c>
      <c r="AO6" s="30" t="s">
        <v>3</v>
      </c>
      <c r="AP6" s="30"/>
      <c r="AQ6" s="30" t="s">
        <v>2</v>
      </c>
      <c r="AR6" s="30" t="s">
        <v>3</v>
      </c>
      <c r="AS6" s="30" t="s">
        <v>2</v>
      </c>
      <c r="AT6" s="30" t="s">
        <v>3</v>
      </c>
      <c r="AU6" s="30"/>
      <c r="AV6" s="30" t="s">
        <v>2</v>
      </c>
      <c r="AW6" s="30" t="s">
        <v>3</v>
      </c>
      <c r="AX6" s="30" t="s">
        <v>2</v>
      </c>
      <c r="AY6" s="30" t="s">
        <v>3</v>
      </c>
      <c r="AZ6" s="30"/>
      <c r="BA6" s="30" t="s">
        <v>2</v>
      </c>
      <c r="BB6" s="30" t="s">
        <v>3</v>
      </c>
      <c r="BC6" s="30" t="s">
        <v>2</v>
      </c>
      <c r="BD6" s="30" t="s">
        <v>3</v>
      </c>
      <c r="BE6" s="30"/>
      <c r="BF6" s="30" t="s">
        <v>2</v>
      </c>
      <c r="BG6" s="30" t="s">
        <v>3</v>
      </c>
      <c r="BH6" s="30" t="s">
        <v>2</v>
      </c>
      <c r="BI6" s="30" t="s">
        <v>3</v>
      </c>
      <c r="BJ6" s="30"/>
      <c r="BK6" s="30" t="s">
        <v>2</v>
      </c>
      <c r="BL6" s="30" t="s">
        <v>3</v>
      </c>
      <c r="BM6" s="30" t="s">
        <v>2</v>
      </c>
      <c r="BN6" s="30" t="s">
        <v>3</v>
      </c>
    </row>
    <row r="7" spans="1:66" x14ac:dyDescent="0.2">
      <c r="A7" s="42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</row>
    <row r="8" spans="1:66" ht="15.75" x14ac:dyDescent="0.25">
      <c r="A8" s="3" t="s">
        <v>22</v>
      </c>
      <c r="B8" s="4">
        <f>B34+B59</f>
        <v>681452.19699337007</v>
      </c>
      <c r="C8" s="5">
        <f t="shared" ref="C8:F8" si="0">C34+C59</f>
        <v>98399.081109170016</v>
      </c>
      <c r="D8" s="5">
        <f t="shared" si="0"/>
        <v>2309.03279729</v>
      </c>
      <c r="E8" s="5">
        <f t="shared" si="0"/>
        <v>533570.48340017011</v>
      </c>
      <c r="F8" s="6">
        <f t="shared" si="0"/>
        <v>47173.599686739988</v>
      </c>
      <c r="G8" s="4">
        <f>G34+G59</f>
        <v>706012.71538323001</v>
      </c>
      <c r="H8" s="5">
        <f t="shared" ref="H8:K8" si="1">H34+H59</f>
        <v>112767.69551704</v>
      </c>
      <c r="I8" s="5">
        <f t="shared" si="1"/>
        <v>2063.2062674700001</v>
      </c>
      <c r="J8" s="5">
        <f t="shared" si="1"/>
        <v>543391.1943936001</v>
      </c>
      <c r="K8" s="6">
        <f t="shared" si="1"/>
        <v>47790.619205119998</v>
      </c>
      <c r="L8" s="4">
        <f>L34+L59</f>
        <v>723547.98385243991</v>
      </c>
      <c r="M8" s="5">
        <f t="shared" ref="M8:P8" si="2">M34+M59</f>
        <v>124446.35785718997</v>
      </c>
      <c r="N8" s="5">
        <f t="shared" si="2"/>
        <v>1949.3100554899997</v>
      </c>
      <c r="O8" s="5">
        <f t="shared" si="2"/>
        <v>546886.39624654001</v>
      </c>
      <c r="P8" s="6">
        <f t="shared" si="2"/>
        <v>50265.919693219992</v>
      </c>
      <c r="Q8" s="4">
        <v>746447.37717615021</v>
      </c>
      <c r="R8" s="5">
        <v>120449.72410450999</v>
      </c>
      <c r="S8" s="5">
        <v>1888.6442900000002</v>
      </c>
      <c r="T8" s="5">
        <v>597585.16340084001</v>
      </c>
      <c r="U8" s="6">
        <v>26523.845380800009</v>
      </c>
      <c r="V8" s="4">
        <v>802372.65061352996</v>
      </c>
      <c r="W8" s="5">
        <v>134160.67388778995</v>
      </c>
      <c r="X8" s="5">
        <v>1806.4304308500002</v>
      </c>
      <c r="Y8" s="5">
        <v>616023.96779819007</v>
      </c>
      <c r="Z8" s="6">
        <v>50381.578496700015</v>
      </c>
      <c r="AA8" s="4">
        <v>804910.44390379987</v>
      </c>
      <c r="AB8" s="5">
        <v>120600.98989310997</v>
      </c>
      <c r="AC8" s="5">
        <v>1802.20133022</v>
      </c>
      <c r="AD8" s="5">
        <v>651178.91699180007</v>
      </c>
      <c r="AE8" s="6">
        <v>31328.335688669998</v>
      </c>
      <c r="AF8" s="4">
        <v>713724.85655597015</v>
      </c>
      <c r="AG8" s="5">
        <v>98442.196295720001</v>
      </c>
      <c r="AH8" s="5">
        <v>876.91481485999998</v>
      </c>
      <c r="AI8" s="5">
        <v>603457.20557565021</v>
      </c>
      <c r="AJ8" s="6">
        <v>10948.539869740001</v>
      </c>
      <c r="AK8" s="4">
        <v>715416.12674998993</v>
      </c>
      <c r="AL8" s="5">
        <v>99061.764868760001</v>
      </c>
      <c r="AM8" s="5">
        <v>939.89684317999991</v>
      </c>
      <c r="AN8" s="5">
        <v>606444.61638933001</v>
      </c>
      <c r="AO8" s="6">
        <v>8969.8486487200007</v>
      </c>
      <c r="AP8" s="4">
        <v>726360.41071951995</v>
      </c>
      <c r="AQ8" s="5">
        <v>108503.92268006002</v>
      </c>
      <c r="AR8" s="5">
        <v>1873.5608740800001</v>
      </c>
      <c r="AS8" s="5">
        <v>606592.94036820997</v>
      </c>
      <c r="AT8" s="6">
        <v>9389.9867971700005</v>
      </c>
      <c r="AU8" s="4">
        <v>720745.59290679998</v>
      </c>
      <c r="AV8" s="5">
        <v>101150.21009241999</v>
      </c>
      <c r="AW8" s="5">
        <v>1335.47470359</v>
      </c>
      <c r="AX8" s="5">
        <v>607734.48775479989</v>
      </c>
      <c r="AY8" s="6">
        <v>10525.420355990003</v>
      </c>
      <c r="AZ8" s="4">
        <v>704287.5452949201</v>
      </c>
      <c r="BA8" s="5">
        <v>102944.34736707</v>
      </c>
      <c r="BB8" s="5">
        <v>430.7871910099999</v>
      </c>
      <c r="BC8" s="5">
        <v>591430.2088633501</v>
      </c>
      <c r="BD8" s="6">
        <v>9482.2018734900012</v>
      </c>
      <c r="BE8" s="4">
        <v>713395.26681511011</v>
      </c>
      <c r="BF8" s="5">
        <v>102535.30985478999</v>
      </c>
      <c r="BG8" s="5">
        <v>223.47808952999998</v>
      </c>
      <c r="BH8" s="5">
        <v>592128.56247412995</v>
      </c>
      <c r="BI8" s="6">
        <v>18507.916396659995</v>
      </c>
      <c r="BJ8" s="4">
        <v>680589.83138754009</v>
      </c>
      <c r="BK8" s="5">
        <v>87987.096186540017</v>
      </c>
      <c r="BL8" s="5">
        <v>80.309347529999997</v>
      </c>
      <c r="BM8" s="5">
        <v>579424.83541668009</v>
      </c>
      <c r="BN8" s="6">
        <v>13097.59043679</v>
      </c>
    </row>
    <row r="9" spans="1:66" ht="15.75" x14ac:dyDescent="0.25">
      <c r="A9" s="23" t="s">
        <v>23</v>
      </c>
      <c r="B9" s="7">
        <f t="shared" ref="B9:P24" si="3">B35+B60</f>
        <v>4022.5150552099999</v>
      </c>
      <c r="C9" s="9">
        <f t="shared" si="3"/>
        <v>333.01918757000004</v>
      </c>
      <c r="D9" s="9">
        <f t="shared" si="3"/>
        <v>0</v>
      </c>
      <c r="E9" s="9">
        <f t="shared" si="3"/>
        <v>3688.7591675400004</v>
      </c>
      <c r="F9" s="11">
        <f t="shared" si="3"/>
        <v>0.73670009999999997</v>
      </c>
      <c r="G9" s="7">
        <f t="shared" si="3"/>
        <v>4229.1194008299999</v>
      </c>
      <c r="H9" s="9">
        <f t="shared" si="3"/>
        <v>477.98150124999995</v>
      </c>
      <c r="I9" s="9">
        <f t="shared" si="3"/>
        <v>0</v>
      </c>
      <c r="J9" s="9">
        <f t="shared" si="3"/>
        <v>3750.4060498500003</v>
      </c>
      <c r="K9" s="11">
        <f t="shared" si="3"/>
        <v>0.73184973000000009</v>
      </c>
      <c r="L9" s="7">
        <f t="shared" si="3"/>
        <v>4741.2620546199996</v>
      </c>
      <c r="M9" s="9">
        <f t="shared" si="3"/>
        <v>451.32729582999997</v>
      </c>
      <c r="N9" s="9">
        <f t="shared" si="3"/>
        <v>0</v>
      </c>
      <c r="O9" s="9">
        <f t="shared" si="3"/>
        <v>4289.2267640399996</v>
      </c>
      <c r="P9" s="11">
        <f t="shared" si="3"/>
        <v>0.70799475000000001</v>
      </c>
      <c r="Q9" s="7">
        <v>6684.111726170001</v>
      </c>
      <c r="R9" s="9">
        <v>652.10539722999999</v>
      </c>
      <c r="S9" s="9"/>
      <c r="T9" s="9">
        <v>6022.7299075900009</v>
      </c>
      <c r="U9" s="11">
        <v>9.2764213499999997</v>
      </c>
      <c r="V9" s="7">
        <v>7258.9429201899984</v>
      </c>
      <c r="W9" s="9">
        <v>665.21035425000002</v>
      </c>
      <c r="X9" s="9">
        <v>9.7243499999999997E-3</v>
      </c>
      <c r="Y9" s="9">
        <v>6586.2469620999982</v>
      </c>
      <c r="Z9" s="11">
        <v>7.4758794900000005</v>
      </c>
      <c r="AA9" s="7">
        <v>7517.0508066700013</v>
      </c>
      <c r="AB9" s="9">
        <v>711.42958190999991</v>
      </c>
      <c r="AC9" s="9">
        <v>1.0711969999999999E-2</v>
      </c>
      <c r="AD9" s="9">
        <v>6798.4078341700015</v>
      </c>
      <c r="AE9" s="11">
        <v>7.2026786200000004</v>
      </c>
      <c r="AF9" s="7">
        <v>7286.9940133900027</v>
      </c>
      <c r="AG9" s="9">
        <v>552.76429533999988</v>
      </c>
      <c r="AH9" s="9">
        <v>1.082227E-2</v>
      </c>
      <c r="AI9" s="9">
        <v>6726.9394690300014</v>
      </c>
      <c r="AJ9" s="11">
        <v>7.2794267499999998</v>
      </c>
      <c r="AK9" s="7">
        <v>7337.2296155899976</v>
      </c>
      <c r="AL9" s="9">
        <v>687.10236987999997</v>
      </c>
      <c r="AM9" s="9">
        <v>9.5462299999999993E-3</v>
      </c>
      <c r="AN9" s="9">
        <v>6642.9473265199977</v>
      </c>
      <c r="AO9" s="11">
        <v>7.1703729599999999</v>
      </c>
      <c r="AP9" s="7">
        <v>7422.3657792999984</v>
      </c>
      <c r="AQ9" s="9">
        <v>719.19924298000001</v>
      </c>
      <c r="AR9" s="9">
        <v>8.4246300000000007E-3</v>
      </c>
      <c r="AS9" s="9">
        <v>6695.7691713099985</v>
      </c>
      <c r="AT9" s="11">
        <v>7.3889403800000002</v>
      </c>
      <c r="AU9" s="7">
        <v>7337.4814639400038</v>
      </c>
      <c r="AV9" s="9">
        <v>595.14271717999998</v>
      </c>
      <c r="AW9" s="9">
        <v>1.077261E-2</v>
      </c>
      <c r="AX9" s="9">
        <v>6734.7020872700032</v>
      </c>
      <c r="AY9" s="11">
        <v>7.6258868800000013</v>
      </c>
      <c r="AZ9" s="7">
        <v>7797.4484101099997</v>
      </c>
      <c r="BA9" s="9">
        <v>719.32462554999995</v>
      </c>
      <c r="BB9" s="9">
        <v>1.0670559999999999E-2</v>
      </c>
      <c r="BC9" s="9">
        <v>7071.2557916799997</v>
      </c>
      <c r="BD9" s="11">
        <v>6.8573223200000006</v>
      </c>
      <c r="BE9" s="7">
        <v>8275.4702097800018</v>
      </c>
      <c r="BF9" s="9">
        <v>864.27045664000002</v>
      </c>
      <c r="BG9" s="9">
        <v>1.0410930000000001E-2</v>
      </c>
      <c r="BH9" s="9">
        <v>7404.501253620002</v>
      </c>
      <c r="BI9" s="11">
        <v>6.6880885899999996</v>
      </c>
      <c r="BJ9" s="7">
        <v>7532.400462759997</v>
      </c>
      <c r="BK9" s="9">
        <v>523.10007632000008</v>
      </c>
      <c r="BL9" s="9">
        <v>1.03301E-2</v>
      </c>
      <c r="BM9" s="9">
        <v>7002.6524975099965</v>
      </c>
      <c r="BN9" s="11">
        <v>6.6375588299999988</v>
      </c>
    </row>
    <row r="10" spans="1:66" ht="15.75" x14ac:dyDescent="0.25">
      <c r="A10" s="23" t="s">
        <v>7</v>
      </c>
      <c r="B10" s="7">
        <f t="shared" si="3"/>
        <v>8967.4921020900001</v>
      </c>
      <c r="C10" s="9">
        <f t="shared" si="3"/>
        <v>1435.7537407799998</v>
      </c>
      <c r="D10" s="9">
        <f t="shared" si="3"/>
        <v>0</v>
      </c>
      <c r="E10" s="9">
        <f t="shared" si="3"/>
        <v>7517.6902821499998</v>
      </c>
      <c r="F10" s="11">
        <f t="shared" si="3"/>
        <v>14.04807916</v>
      </c>
      <c r="G10" s="7">
        <f t="shared" si="3"/>
        <v>8900.422721410001</v>
      </c>
      <c r="H10" s="9">
        <f t="shared" si="3"/>
        <v>1583.85421228</v>
      </c>
      <c r="I10" s="9">
        <f t="shared" si="3"/>
        <v>0</v>
      </c>
      <c r="J10" s="9">
        <f t="shared" si="3"/>
        <v>7302.6844776200005</v>
      </c>
      <c r="K10" s="11">
        <f t="shared" si="3"/>
        <v>13.88403151</v>
      </c>
      <c r="L10" s="7">
        <f t="shared" si="3"/>
        <v>9404.9848706600005</v>
      </c>
      <c r="M10" s="9">
        <f t="shared" si="3"/>
        <v>1745.6627692200002</v>
      </c>
      <c r="N10" s="9">
        <f t="shared" si="3"/>
        <v>0</v>
      </c>
      <c r="O10" s="9">
        <f t="shared" si="3"/>
        <v>7645.8815214099996</v>
      </c>
      <c r="P10" s="11">
        <f t="shared" si="3"/>
        <v>13.44058003</v>
      </c>
      <c r="Q10" s="7">
        <v>9569.201600370001</v>
      </c>
      <c r="R10" s="9">
        <v>1464.5208177899999</v>
      </c>
      <c r="S10" s="9"/>
      <c r="T10" s="9">
        <v>8091.0381907700003</v>
      </c>
      <c r="U10" s="11">
        <v>13.642591810000001</v>
      </c>
      <c r="V10" s="7">
        <v>9754.50697244</v>
      </c>
      <c r="W10" s="9">
        <v>1407.2245592100001</v>
      </c>
      <c r="X10" s="9">
        <v>7.1188840000000003E-2</v>
      </c>
      <c r="Y10" s="9">
        <v>8333.6107548699983</v>
      </c>
      <c r="Z10" s="11">
        <v>13.600469519999999</v>
      </c>
      <c r="AA10" s="7">
        <v>10178.589662119997</v>
      </c>
      <c r="AB10" s="9">
        <v>1585.8368860999999</v>
      </c>
      <c r="AC10" s="9">
        <v>6.7619390000000001E-2</v>
      </c>
      <c r="AD10" s="9">
        <v>8579.2424950399982</v>
      </c>
      <c r="AE10" s="11">
        <v>13.44266159</v>
      </c>
      <c r="AF10" s="7">
        <v>10014.473976449999</v>
      </c>
      <c r="AG10" s="9">
        <v>1554.9295493000002</v>
      </c>
      <c r="AH10" s="9">
        <v>7.1889830000000002E-2</v>
      </c>
      <c r="AI10" s="9">
        <v>8445.8984756799982</v>
      </c>
      <c r="AJ10" s="11">
        <v>13.57406164</v>
      </c>
      <c r="AK10" s="7">
        <v>10179.508719199997</v>
      </c>
      <c r="AL10" s="9">
        <v>1587.13430146</v>
      </c>
      <c r="AM10" s="9">
        <v>6.6105720000000007E-2</v>
      </c>
      <c r="AN10" s="9">
        <v>8578.9274195099988</v>
      </c>
      <c r="AO10" s="11">
        <v>13.380892510000002</v>
      </c>
      <c r="AP10" s="7">
        <v>10024.899307360001</v>
      </c>
      <c r="AQ10" s="9">
        <v>1622.02460374</v>
      </c>
      <c r="AR10" s="9">
        <v>4.6078300000000003E-3</v>
      </c>
      <c r="AS10" s="9">
        <v>8389.0806516899993</v>
      </c>
      <c r="AT10" s="11">
        <v>13.789444099999999</v>
      </c>
      <c r="AU10" s="7">
        <v>9929.4171953100013</v>
      </c>
      <c r="AV10" s="9">
        <v>1535.63113845</v>
      </c>
      <c r="AW10" s="9">
        <v>4.6628400000000006E-3</v>
      </c>
      <c r="AX10" s="9">
        <v>8379.5486098500023</v>
      </c>
      <c r="AY10" s="11">
        <v>14.232784170000002</v>
      </c>
      <c r="AZ10" s="7">
        <v>10750.149234809996</v>
      </c>
      <c r="BA10" s="9">
        <v>1604.4467912299999</v>
      </c>
      <c r="BB10" s="9">
        <v>4.6350600000000007E-3</v>
      </c>
      <c r="BC10" s="9">
        <v>9131.6090068299982</v>
      </c>
      <c r="BD10" s="11">
        <v>14.088801689999999</v>
      </c>
      <c r="BE10" s="7">
        <v>11725.543094239998</v>
      </c>
      <c r="BF10" s="9">
        <v>2035.4664144499998</v>
      </c>
      <c r="BG10" s="9">
        <v>4.6343699999999996E-3</v>
      </c>
      <c r="BH10" s="9">
        <v>9676.3320930600003</v>
      </c>
      <c r="BI10" s="11">
        <v>13.73995236</v>
      </c>
      <c r="BJ10" s="7">
        <v>11457.72607913</v>
      </c>
      <c r="BK10" s="9">
        <v>2131.1675236300002</v>
      </c>
      <c r="BL10" s="9">
        <v>4.6015800000000001E-3</v>
      </c>
      <c r="BM10" s="9">
        <v>9312.9183831699993</v>
      </c>
      <c r="BN10" s="11">
        <v>13.635570749999999</v>
      </c>
    </row>
    <row r="11" spans="1:66" ht="15.75" x14ac:dyDescent="0.25">
      <c r="A11" s="23" t="s">
        <v>4</v>
      </c>
      <c r="B11" s="7">
        <f t="shared" si="3"/>
        <v>22667.981677240005</v>
      </c>
      <c r="C11" s="9">
        <f t="shared" si="3"/>
        <v>4600.3792735300003</v>
      </c>
      <c r="D11" s="9">
        <f t="shared" si="3"/>
        <v>0</v>
      </c>
      <c r="E11" s="9">
        <f t="shared" si="3"/>
        <v>18055.830961030002</v>
      </c>
      <c r="F11" s="11">
        <f t="shared" si="3"/>
        <v>11.771442680000002</v>
      </c>
      <c r="G11" s="7">
        <f t="shared" si="3"/>
        <v>23350.549924949999</v>
      </c>
      <c r="H11" s="9">
        <f t="shared" si="3"/>
        <v>5698.29963228</v>
      </c>
      <c r="I11" s="9">
        <f t="shared" si="3"/>
        <v>0</v>
      </c>
      <c r="J11" s="9">
        <f t="shared" si="3"/>
        <v>17640.555847339998</v>
      </c>
      <c r="K11" s="11">
        <f t="shared" si="3"/>
        <v>11.694445329999999</v>
      </c>
      <c r="L11" s="7">
        <f t="shared" si="3"/>
        <v>24333.170189900004</v>
      </c>
      <c r="M11" s="9">
        <f t="shared" si="3"/>
        <v>6240.8717580700004</v>
      </c>
      <c r="N11" s="9">
        <f t="shared" si="3"/>
        <v>0</v>
      </c>
      <c r="O11" s="9">
        <f t="shared" si="3"/>
        <v>18080.979769920003</v>
      </c>
      <c r="P11" s="11">
        <f t="shared" si="3"/>
        <v>11.318661909999999</v>
      </c>
      <c r="Q11" s="7">
        <v>24142.500487840003</v>
      </c>
      <c r="R11" s="9">
        <v>5044.9425291400003</v>
      </c>
      <c r="S11" s="9"/>
      <c r="T11" s="9">
        <v>19086.161101379999</v>
      </c>
      <c r="U11" s="11">
        <v>11.396857320000001</v>
      </c>
      <c r="V11" s="7">
        <v>24488.270821919992</v>
      </c>
      <c r="W11" s="9">
        <v>5111.657419780001</v>
      </c>
      <c r="X11" s="9">
        <v>0.20229004</v>
      </c>
      <c r="Y11" s="9">
        <v>19365.179675429994</v>
      </c>
      <c r="Z11" s="11">
        <v>11.231436670000001</v>
      </c>
      <c r="AA11" s="7">
        <v>24977.151046330011</v>
      </c>
      <c r="AB11" s="9">
        <v>5053.0454655700005</v>
      </c>
      <c r="AC11" s="9">
        <v>0.18567507</v>
      </c>
      <c r="AD11" s="9">
        <v>19921.086038480007</v>
      </c>
      <c r="AE11" s="11">
        <v>2.8338672099999997</v>
      </c>
      <c r="AF11" s="7">
        <v>22380.149317470008</v>
      </c>
      <c r="AG11" s="9">
        <v>5021.3240778499994</v>
      </c>
      <c r="AH11" s="9">
        <v>0.26224733</v>
      </c>
      <c r="AI11" s="9">
        <v>17355.701341200005</v>
      </c>
      <c r="AJ11" s="11">
        <v>2.8616510900000001</v>
      </c>
      <c r="AK11" s="7">
        <v>22826.868252869997</v>
      </c>
      <c r="AL11" s="9">
        <v>5275.8854109899994</v>
      </c>
      <c r="AM11" s="9">
        <v>0.16558665</v>
      </c>
      <c r="AN11" s="9">
        <v>17547.996236930001</v>
      </c>
      <c r="AO11" s="11">
        <v>2.8210183</v>
      </c>
      <c r="AP11" s="7">
        <v>22912.974012609997</v>
      </c>
      <c r="AQ11" s="9">
        <v>5558.1891153500001</v>
      </c>
      <c r="AR11" s="9">
        <v>0.16502942000000001</v>
      </c>
      <c r="AS11" s="9">
        <v>17351.712795900003</v>
      </c>
      <c r="AT11" s="11">
        <v>2.9070719399999998</v>
      </c>
      <c r="AU11" s="7">
        <v>22769.520718530002</v>
      </c>
      <c r="AV11" s="9">
        <v>5518.7409436499993</v>
      </c>
      <c r="AW11" s="9">
        <v>0.16791174</v>
      </c>
      <c r="AX11" s="9">
        <v>17247.611460730001</v>
      </c>
      <c r="AY11" s="11">
        <v>3.0004024099999995</v>
      </c>
      <c r="AZ11" s="7">
        <v>23837.574609220006</v>
      </c>
      <c r="BA11" s="9">
        <v>5779.4105900099994</v>
      </c>
      <c r="BB11" s="9">
        <v>0.16723978</v>
      </c>
      <c r="BC11" s="9">
        <v>18055.026752650007</v>
      </c>
      <c r="BD11" s="11">
        <v>2.97002678</v>
      </c>
      <c r="BE11" s="7">
        <v>24057.460232350004</v>
      </c>
      <c r="BF11" s="9">
        <v>5529.2733978000006</v>
      </c>
      <c r="BG11" s="9">
        <v>0.16548599</v>
      </c>
      <c r="BH11" s="9">
        <v>18526.570648230005</v>
      </c>
      <c r="BI11" s="11">
        <v>1.4507003299999999</v>
      </c>
      <c r="BJ11" s="7">
        <v>25004.773368590006</v>
      </c>
      <c r="BK11" s="9">
        <v>5315.4246872799995</v>
      </c>
      <c r="BL11" s="9">
        <v>9.3725309999999992E-2</v>
      </c>
      <c r="BM11" s="9">
        <v>19687.815214730002</v>
      </c>
      <c r="BN11" s="11">
        <v>1.4397412700000001</v>
      </c>
    </row>
    <row r="12" spans="1:66" ht="15.75" x14ac:dyDescent="0.25">
      <c r="A12" s="23" t="s">
        <v>24</v>
      </c>
      <c r="B12" s="7">
        <f t="shared" si="3"/>
        <v>10379.36312654</v>
      </c>
      <c r="C12" s="9">
        <f t="shared" si="3"/>
        <v>1383.3372614099999</v>
      </c>
      <c r="D12" s="9">
        <f t="shared" si="3"/>
        <v>0</v>
      </c>
      <c r="E12" s="9">
        <f t="shared" si="3"/>
        <v>8962.2882413400002</v>
      </c>
      <c r="F12" s="11">
        <f t="shared" si="3"/>
        <v>33.737623790000001</v>
      </c>
      <c r="G12" s="7">
        <f t="shared" si="3"/>
        <v>10419.231260319999</v>
      </c>
      <c r="H12" s="9">
        <f t="shared" si="3"/>
        <v>1642.6404500399999</v>
      </c>
      <c r="I12" s="9">
        <f t="shared" si="3"/>
        <v>0</v>
      </c>
      <c r="J12" s="9">
        <f t="shared" si="3"/>
        <v>8743.024002289998</v>
      </c>
      <c r="K12" s="11">
        <f t="shared" si="3"/>
        <v>33.566807990000001</v>
      </c>
      <c r="L12" s="7">
        <f t="shared" si="3"/>
        <v>9713.0474954900001</v>
      </c>
      <c r="M12" s="9">
        <f t="shared" si="3"/>
        <v>1677.2619774599998</v>
      </c>
      <c r="N12" s="9">
        <f t="shared" si="3"/>
        <v>0</v>
      </c>
      <c r="O12" s="9">
        <f t="shared" si="3"/>
        <v>8004.5427228300005</v>
      </c>
      <c r="P12" s="11">
        <f t="shared" si="3"/>
        <v>31.2427952</v>
      </c>
      <c r="Q12" s="7">
        <v>10017.473328669997</v>
      </c>
      <c r="R12" s="9">
        <v>1369.27861168</v>
      </c>
      <c r="S12" s="9"/>
      <c r="T12" s="9">
        <v>8616.5574610799995</v>
      </c>
      <c r="U12" s="11">
        <v>31.63725591</v>
      </c>
      <c r="V12" s="7">
        <v>10426.382124190002</v>
      </c>
      <c r="W12" s="9">
        <v>1131.46590952</v>
      </c>
      <c r="X12" s="9">
        <v>0.1108896</v>
      </c>
      <c r="Y12" s="9">
        <v>9263.2371917599994</v>
      </c>
      <c r="Z12" s="11">
        <v>31.568133309999993</v>
      </c>
      <c r="AA12" s="7">
        <v>10914.039828559999</v>
      </c>
      <c r="AB12" s="9">
        <v>1183.3116384900002</v>
      </c>
      <c r="AC12" s="9">
        <v>0.10851688000000001</v>
      </c>
      <c r="AD12" s="9">
        <v>9699.4180001700006</v>
      </c>
      <c r="AE12" s="11">
        <v>31.201673020000001</v>
      </c>
      <c r="AF12" s="7">
        <v>10871.580506789998</v>
      </c>
      <c r="AG12" s="9">
        <v>1157.4827366500001</v>
      </c>
      <c r="AH12" s="9">
        <v>9.4744680000000012E-2</v>
      </c>
      <c r="AI12" s="9">
        <v>9682.4962669799988</v>
      </c>
      <c r="AJ12" s="11">
        <v>31.506758480000002</v>
      </c>
      <c r="AK12" s="7">
        <v>8694.6993934700004</v>
      </c>
      <c r="AL12" s="9">
        <v>1052.9359572000001</v>
      </c>
      <c r="AM12" s="9">
        <v>9.4739259999999992E-2</v>
      </c>
      <c r="AN12" s="9">
        <v>7613.1019484400003</v>
      </c>
      <c r="AO12" s="11">
        <v>28.566748570000001</v>
      </c>
      <c r="AP12" s="7">
        <v>9021.7504130200014</v>
      </c>
      <c r="AQ12" s="9">
        <v>1032.8364369199999</v>
      </c>
      <c r="AR12" s="9">
        <v>9.6561040000000015E-2</v>
      </c>
      <c r="AS12" s="9">
        <v>7959.3785443999996</v>
      </c>
      <c r="AT12" s="11">
        <v>29.438870659999999</v>
      </c>
      <c r="AU12" s="7">
        <v>8705.8371554799978</v>
      </c>
      <c r="AV12" s="9">
        <v>848.55523894000009</v>
      </c>
      <c r="AW12" s="9">
        <v>9.6980330000000003E-2</v>
      </c>
      <c r="AX12" s="9">
        <v>7827.7705103699973</v>
      </c>
      <c r="AY12" s="11">
        <v>29.414425839999996</v>
      </c>
      <c r="AZ12" s="7">
        <v>8742.9557651699997</v>
      </c>
      <c r="BA12" s="9">
        <v>841.35169501999997</v>
      </c>
      <c r="BB12" s="9">
        <v>9.5564999999999997E-2</v>
      </c>
      <c r="BC12" s="9">
        <v>7875.8360988799996</v>
      </c>
      <c r="BD12" s="11">
        <v>25.672406270000003</v>
      </c>
      <c r="BE12" s="7">
        <v>8708.6737792599979</v>
      </c>
      <c r="BF12" s="9">
        <v>819.65007334999996</v>
      </c>
      <c r="BG12" s="9">
        <v>9.5999360000000006E-2</v>
      </c>
      <c r="BH12" s="9">
        <v>7868.2108022799976</v>
      </c>
      <c r="BI12" s="11">
        <v>20.716904270000001</v>
      </c>
      <c r="BJ12" s="7">
        <v>7149.8960659099985</v>
      </c>
      <c r="BK12" s="9">
        <v>675.80135038000003</v>
      </c>
      <c r="BL12" s="9">
        <v>9.5604790000000009E-2</v>
      </c>
      <c r="BM12" s="9">
        <v>6453.4395158199986</v>
      </c>
      <c r="BN12" s="11">
        <v>20.559594920000002</v>
      </c>
    </row>
    <row r="13" spans="1:66" ht="15.75" x14ac:dyDescent="0.25">
      <c r="A13" s="23" t="s">
        <v>8</v>
      </c>
      <c r="B13" s="7">
        <f t="shared" si="3"/>
        <v>32155.028562799995</v>
      </c>
      <c r="C13" s="9">
        <f t="shared" si="3"/>
        <v>7734.0966022900002</v>
      </c>
      <c r="D13" s="9">
        <f t="shared" si="3"/>
        <v>1521.4642930499999</v>
      </c>
      <c r="E13" s="9">
        <f t="shared" si="3"/>
        <v>22663.065464799998</v>
      </c>
      <c r="F13" s="11">
        <f t="shared" si="3"/>
        <v>236.40220266</v>
      </c>
      <c r="G13" s="7">
        <f t="shared" si="3"/>
        <v>33543.959060070003</v>
      </c>
      <c r="H13" s="9">
        <f t="shared" si="3"/>
        <v>8943.4705303999999</v>
      </c>
      <c r="I13" s="9">
        <f t="shared" si="3"/>
        <v>1544.53553936</v>
      </c>
      <c r="J13" s="9">
        <f t="shared" si="3"/>
        <v>22820.775164449999</v>
      </c>
      <c r="K13" s="11">
        <f t="shared" si="3"/>
        <v>235.17782585999998</v>
      </c>
      <c r="L13" s="7">
        <f t="shared" si="3"/>
        <v>34359.33608904</v>
      </c>
      <c r="M13" s="9">
        <f t="shared" si="3"/>
        <v>9494.8721353199999</v>
      </c>
      <c r="N13" s="9">
        <f t="shared" si="3"/>
        <v>1392.9301756599998</v>
      </c>
      <c r="O13" s="9">
        <f t="shared" si="3"/>
        <v>23243.900229370003</v>
      </c>
      <c r="P13" s="11">
        <f t="shared" si="3"/>
        <v>227.63354869</v>
      </c>
      <c r="Q13" s="7">
        <v>35750.914663619995</v>
      </c>
      <c r="R13" s="9">
        <v>10363.158199920001</v>
      </c>
      <c r="S13" s="9">
        <v>1370.4049126700002</v>
      </c>
      <c r="T13" s="9">
        <v>24012.928932620001</v>
      </c>
      <c r="U13" s="11">
        <v>4.4226184100000001</v>
      </c>
      <c r="V13" s="7">
        <v>37228.899828559996</v>
      </c>
      <c r="W13" s="9">
        <v>11216.61210482</v>
      </c>
      <c r="X13" s="9">
        <v>1113.7519181000002</v>
      </c>
      <c r="Y13" s="9">
        <v>24894.651838489997</v>
      </c>
      <c r="Z13" s="11">
        <v>3.8839671499999997</v>
      </c>
      <c r="AA13" s="7">
        <v>38230.568393490001</v>
      </c>
      <c r="AB13" s="9">
        <v>11445.231256239998</v>
      </c>
      <c r="AC13" s="9">
        <v>1103.7775633399999</v>
      </c>
      <c r="AD13" s="9">
        <v>25677.7243194</v>
      </c>
      <c r="AE13" s="11">
        <v>3.8352545100000004</v>
      </c>
      <c r="AF13" s="7">
        <v>21106.010265180001</v>
      </c>
      <c r="AG13" s="9">
        <v>4380.4603690100002</v>
      </c>
      <c r="AH13" s="9">
        <v>29.26002806</v>
      </c>
      <c r="AI13" s="9">
        <v>16692.32201552</v>
      </c>
      <c r="AJ13" s="11">
        <v>3.9678525899999997</v>
      </c>
      <c r="AK13" s="7">
        <v>20515.162655269996</v>
      </c>
      <c r="AL13" s="9">
        <v>4356.2924160299999</v>
      </c>
      <c r="AM13" s="9">
        <v>0.55409576999999999</v>
      </c>
      <c r="AN13" s="9">
        <v>16154.309811589996</v>
      </c>
      <c r="AO13" s="11">
        <v>4.0063318800000003</v>
      </c>
      <c r="AP13" s="7">
        <v>19970.624237320008</v>
      </c>
      <c r="AQ13" s="9">
        <v>4393.0392392100002</v>
      </c>
      <c r="AR13" s="9">
        <v>0.54991602000000006</v>
      </c>
      <c r="AS13" s="9">
        <v>15573.156045150005</v>
      </c>
      <c r="AT13" s="11">
        <v>3.8790369399999998</v>
      </c>
      <c r="AU13" s="7">
        <v>19561.987929999999</v>
      </c>
      <c r="AV13" s="9">
        <v>4317.1436491200002</v>
      </c>
      <c r="AW13" s="9">
        <v>6.6721528600000006</v>
      </c>
      <c r="AX13" s="9">
        <v>15235.272780620002</v>
      </c>
      <c r="AY13" s="11">
        <v>2.8993473999999999</v>
      </c>
      <c r="AZ13" s="7">
        <v>19505.642069860005</v>
      </c>
      <c r="BA13" s="9">
        <v>4376.9694894900003</v>
      </c>
      <c r="BB13" s="9">
        <v>6.6178940800000001</v>
      </c>
      <c r="BC13" s="9">
        <v>15119.383838810005</v>
      </c>
      <c r="BD13" s="11">
        <v>2.6708474799999999</v>
      </c>
      <c r="BE13" s="7">
        <v>20086.14259385</v>
      </c>
      <c r="BF13" s="9">
        <v>3980.2441913299999</v>
      </c>
      <c r="BG13" s="9">
        <v>0.53438083999999997</v>
      </c>
      <c r="BH13" s="9">
        <v>16102.80572955</v>
      </c>
      <c r="BI13" s="11">
        <v>2.5582921299999999</v>
      </c>
      <c r="BJ13" s="7">
        <v>19037.680919130005</v>
      </c>
      <c r="BK13" s="9">
        <v>3958.6411038699998</v>
      </c>
      <c r="BL13" s="9">
        <v>0.53029344999999994</v>
      </c>
      <c r="BM13" s="9">
        <v>15075.939146780003</v>
      </c>
      <c r="BN13" s="11">
        <v>2.5703750300000001</v>
      </c>
    </row>
    <row r="14" spans="1:66" ht="15.75" x14ac:dyDescent="0.25">
      <c r="A14" s="23" t="s">
        <v>9</v>
      </c>
      <c r="B14" s="7">
        <f t="shared" si="3"/>
        <v>18745.596041829995</v>
      </c>
      <c r="C14" s="9">
        <f t="shared" si="3"/>
        <v>2237.0362216399999</v>
      </c>
      <c r="D14" s="9">
        <f t="shared" si="3"/>
        <v>6.2448499999999997E-2</v>
      </c>
      <c r="E14" s="9">
        <f t="shared" si="3"/>
        <v>16044.479749609996</v>
      </c>
      <c r="F14" s="11">
        <f t="shared" si="3"/>
        <v>464.01762207999991</v>
      </c>
      <c r="G14" s="7">
        <f t="shared" si="3"/>
        <v>18469.595987569999</v>
      </c>
      <c r="H14" s="9">
        <f t="shared" si="3"/>
        <v>2284.4287626800001</v>
      </c>
      <c r="I14" s="9">
        <f t="shared" si="3"/>
        <v>6.2159640000000002E-2</v>
      </c>
      <c r="J14" s="9">
        <f t="shared" si="3"/>
        <v>15730.998575079999</v>
      </c>
      <c r="K14" s="11">
        <f t="shared" si="3"/>
        <v>454.10649017000003</v>
      </c>
      <c r="L14" s="7">
        <f t="shared" si="3"/>
        <v>18385.674835760004</v>
      </c>
      <c r="M14" s="9">
        <f t="shared" si="3"/>
        <v>2352.0323493800001</v>
      </c>
      <c r="N14" s="9">
        <f t="shared" si="3"/>
        <v>1.2964222700000001</v>
      </c>
      <c r="O14" s="9">
        <f t="shared" si="3"/>
        <v>15593.982828040002</v>
      </c>
      <c r="P14" s="11">
        <f t="shared" si="3"/>
        <v>438.36323607000008</v>
      </c>
      <c r="Q14" s="7">
        <v>16838.529439770002</v>
      </c>
      <c r="R14" s="9">
        <v>2166.4303570900001</v>
      </c>
      <c r="S14" s="9">
        <v>0</v>
      </c>
      <c r="T14" s="9">
        <v>14235.1689327</v>
      </c>
      <c r="U14" s="11">
        <v>436.93014998000001</v>
      </c>
      <c r="V14" s="7">
        <v>16747.570625159995</v>
      </c>
      <c r="W14" s="9">
        <v>2152.2432267599997</v>
      </c>
      <c r="X14" s="9">
        <v>5.4686029999999997E-2</v>
      </c>
      <c r="Y14" s="9">
        <v>14156.883018279996</v>
      </c>
      <c r="Z14" s="11">
        <v>438.38969409000003</v>
      </c>
      <c r="AA14" s="7">
        <v>17140.929387699995</v>
      </c>
      <c r="AB14" s="9">
        <v>2117.3247110799998</v>
      </c>
      <c r="AC14" s="9">
        <v>1.6920400000000002E-2</v>
      </c>
      <c r="AD14" s="9">
        <v>14595.982946479995</v>
      </c>
      <c r="AE14" s="11">
        <v>427.60480974000001</v>
      </c>
      <c r="AF14" s="7">
        <v>16326.081386050004</v>
      </c>
      <c r="AG14" s="9">
        <v>1441.5553677400003</v>
      </c>
      <c r="AH14" s="9">
        <v>9.7529600000000015E-3</v>
      </c>
      <c r="AI14" s="9">
        <v>14445.009236730004</v>
      </c>
      <c r="AJ14" s="11">
        <v>439.50702861999997</v>
      </c>
      <c r="AK14" s="7">
        <v>16306.949282039994</v>
      </c>
      <c r="AL14" s="9">
        <v>1499.9522506399994</v>
      </c>
      <c r="AM14" s="9">
        <v>9.9452399999999993E-3</v>
      </c>
      <c r="AN14" s="9">
        <v>14374.054587949995</v>
      </c>
      <c r="AO14" s="11">
        <v>432.93249821000006</v>
      </c>
      <c r="AP14" s="7">
        <v>16398.834248650011</v>
      </c>
      <c r="AQ14" s="9">
        <v>1702.3274613499998</v>
      </c>
      <c r="AR14" s="9">
        <v>9.182280000000001E-3</v>
      </c>
      <c r="AS14" s="9">
        <v>14253.60207978001</v>
      </c>
      <c r="AT14" s="11">
        <v>442.89552523999998</v>
      </c>
      <c r="AU14" s="7">
        <v>16186.317982880006</v>
      </c>
      <c r="AV14" s="9">
        <v>1704.96090506</v>
      </c>
      <c r="AW14" s="9">
        <v>1.022985E-2</v>
      </c>
      <c r="AX14" s="9">
        <v>14025.579581940003</v>
      </c>
      <c r="AY14" s="11">
        <v>455.76726602999997</v>
      </c>
      <c r="AZ14" s="7">
        <v>16525.410874009991</v>
      </c>
      <c r="BA14" s="9">
        <v>1777.78579502</v>
      </c>
      <c r="BB14" s="9">
        <v>1.8166900000000003E-2</v>
      </c>
      <c r="BC14" s="9">
        <v>14301.625136089993</v>
      </c>
      <c r="BD14" s="11">
        <v>445.98177600000002</v>
      </c>
      <c r="BE14" s="7">
        <v>17006.788246790005</v>
      </c>
      <c r="BF14" s="9">
        <v>1807.8225155099997</v>
      </c>
      <c r="BG14" s="9">
        <v>1.7181680000000001E-2</v>
      </c>
      <c r="BH14" s="9">
        <v>14772.204069690006</v>
      </c>
      <c r="BI14" s="11">
        <v>426.74447990999994</v>
      </c>
      <c r="BJ14" s="7">
        <v>16173.024134169998</v>
      </c>
      <c r="BK14" s="9">
        <v>1727.9592921199999</v>
      </c>
      <c r="BL14" s="9">
        <v>1.71445E-2</v>
      </c>
      <c r="BM14" s="9">
        <v>14053.243155729997</v>
      </c>
      <c r="BN14" s="11">
        <v>391.80454182</v>
      </c>
    </row>
    <row r="15" spans="1:66" ht="15.75" x14ac:dyDescent="0.25">
      <c r="A15" s="23" t="s">
        <v>5</v>
      </c>
      <c r="B15" s="7">
        <f t="shared" si="3"/>
        <v>15092.452162199999</v>
      </c>
      <c r="C15" s="9">
        <f t="shared" si="3"/>
        <v>1658.21507137</v>
      </c>
      <c r="D15" s="9">
        <f t="shared" si="3"/>
        <v>0</v>
      </c>
      <c r="E15" s="9">
        <f t="shared" si="3"/>
        <v>13411.261241320002</v>
      </c>
      <c r="F15" s="11">
        <f t="shared" si="3"/>
        <v>22.975849509999996</v>
      </c>
      <c r="G15" s="7">
        <f t="shared" si="3"/>
        <v>16025.340569600001</v>
      </c>
      <c r="H15" s="9">
        <f t="shared" si="3"/>
        <v>1974.5577637600002</v>
      </c>
      <c r="I15" s="9">
        <f t="shared" si="3"/>
        <v>0</v>
      </c>
      <c r="J15" s="9">
        <f t="shared" si="3"/>
        <v>14027.915091239998</v>
      </c>
      <c r="K15" s="11">
        <f t="shared" si="3"/>
        <v>22.867714600000003</v>
      </c>
      <c r="L15" s="7">
        <f t="shared" si="3"/>
        <v>16797.82789896</v>
      </c>
      <c r="M15" s="9">
        <f t="shared" si="3"/>
        <v>2165.6041871500001</v>
      </c>
      <c r="N15" s="9">
        <f t="shared" si="3"/>
        <v>0</v>
      </c>
      <c r="O15" s="9">
        <f t="shared" si="3"/>
        <v>14610.083303070001</v>
      </c>
      <c r="P15" s="11">
        <f t="shared" si="3"/>
        <v>22.140408740000002</v>
      </c>
      <c r="Q15" s="7">
        <v>17602.493824240002</v>
      </c>
      <c r="R15" s="9">
        <v>1875.0579059699999</v>
      </c>
      <c r="S15" s="9"/>
      <c r="T15" s="9">
        <v>15705.007759060001</v>
      </c>
      <c r="U15" s="11">
        <v>22.42815921</v>
      </c>
      <c r="V15" s="7">
        <v>19236.468149770008</v>
      </c>
      <c r="W15" s="9">
        <v>2874.0177526299999</v>
      </c>
      <c r="X15" s="9">
        <v>0.21754636999999999</v>
      </c>
      <c r="Y15" s="9">
        <v>16339.939299690008</v>
      </c>
      <c r="Z15" s="11">
        <v>22.293551079999997</v>
      </c>
      <c r="AA15" s="7">
        <v>20331.923587090001</v>
      </c>
      <c r="AB15" s="9">
        <v>3007.0840139400002</v>
      </c>
      <c r="AC15" s="9">
        <v>0.17162425000000001</v>
      </c>
      <c r="AD15" s="9">
        <v>17302.63319212</v>
      </c>
      <c r="AE15" s="11">
        <v>22.034756780000002</v>
      </c>
      <c r="AF15" s="7">
        <v>19450.4198793</v>
      </c>
      <c r="AG15" s="9">
        <v>2579.73192311</v>
      </c>
      <c r="AH15" s="9">
        <v>0.17325494</v>
      </c>
      <c r="AI15" s="9">
        <v>16848.264492620001</v>
      </c>
      <c r="AJ15" s="11">
        <v>22.250208629999999</v>
      </c>
      <c r="AK15" s="7">
        <v>20315.244248949995</v>
      </c>
      <c r="AL15" s="9">
        <v>3140.7878495600003</v>
      </c>
      <c r="AM15" s="9">
        <v>0.14175823000000001</v>
      </c>
      <c r="AN15" s="9">
        <v>17152.380998609999</v>
      </c>
      <c r="AO15" s="11">
        <v>21.933642549999998</v>
      </c>
      <c r="AP15" s="7">
        <v>19825.200156480005</v>
      </c>
      <c r="AQ15" s="9">
        <v>2611.6966548500004</v>
      </c>
      <c r="AR15" s="9">
        <v>6.8749300000000005E-3</v>
      </c>
      <c r="AS15" s="9">
        <v>17190.89335808</v>
      </c>
      <c r="AT15" s="11">
        <v>22.603268619999998</v>
      </c>
      <c r="AU15" s="7">
        <v>21003.872544340014</v>
      </c>
      <c r="AV15" s="9">
        <v>2451.9669082799996</v>
      </c>
      <c r="AW15" s="9">
        <v>6.9538000000000004E-3</v>
      </c>
      <c r="AX15" s="9">
        <v>18528.568808170014</v>
      </c>
      <c r="AY15" s="11">
        <v>23.329874089999997</v>
      </c>
      <c r="AZ15" s="7">
        <v>21541.632672389995</v>
      </c>
      <c r="BA15" s="9">
        <v>3217.1387946999998</v>
      </c>
      <c r="BB15" s="9">
        <v>6.9755500000000005E-3</v>
      </c>
      <c r="BC15" s="9">
        <v>18301.396111439994</v>
      </c>
      <c r="BD15" s="11">
        <v>23.090790699999999</v>
      </c>
      <c r="BE15" s="7">
        <v>21451.268139860003</v>
      </c>
      <c r="BF15" s="9">
        <v>2499.2005760799998</v>
      </c>
      <c r="BG15" s="9">
        <v>6.9706300000000002E-3</v>
      </c>
      <c r="BH15" s="9">
        <v>18929.541448210006</v>
      </c>
      <c r="BI15" s="11">
        <v>22.519144939999997</v>
      </c>
      <c r="BJ15" s="7">
        <v>20792.068431330001</v>
      </c>
      <c r="BK15" s="9">
        <v>2449.29962329</v>
      </c>
      <c r="BL15" s="9">
        <v>6.9617799999999999E-3</v>
      </c>
      <c r="BM15" s="9">
        <v>18320.413730140001</v>
      </c>
      <c r="BN15" s="11">
        <v>22.34811612</v>
      </c>
    </row>
    <row r="16" spans="1:66" ht="15.75" x14ac:dyDescent="0.25">
      <c r="A16" s="23" t="s">
        <v>25</v>
      </c>
      <c r="B16" s="7">
        <f t="shared" si="3"/>
        <v>7544.6694820200009</v>
      </c>
      <c r="C16" s="9">
        <f t="shared" si="3"/>
        <v>1912.0698992499999</v>
      </c>
      <c r="D16" s="9">
        <f t="shared" si="3"/>
        <v>0</v>
      </c>
      <c r="E16" s="9">
        <f t="shared" si="3"/>
        <v>5631.9507667899998</v>
      </c>
      <c r="F16" s="11">
        <f t="shared" si="3"/>
        <v>0.64881598000000007</v>
      </c>
      <c r="G16" s="7">
        <f t="shared" si="3"/>
        <v>7937.1478921999997</v>
      </c>
      <c r="H16" s="9">
        <f t="shared" si="3"/>
        <v>2023.1696184899999</v>
      </c>
      <c r="I16" s="9">
        <f t="shared" si="3"/>
        <v>0</v>
      </c>
      <c r="J16" s="9">
        <f t="shared" si="3"/>
        <v>5913.4264799899993</v>
      </c>
      <c r="K16" s="11">
        <f t="shared" si="3"/>
        <v>0.55179372000000004</v>
      </c>
      <c r="L16" s="7">
        <f t="shared" si="3"/>
        <v>8909.3082880700003</v>
      </c>
      <c r="M16" s="9">
        <f t="shared" si="3"/>
        <v>2136.99694959</v>
      </c>
      <c r="N16" s="9">
        <f t="shared" si="3"/>
        <v>0</v>
      </c>
      <c r="O16" s="9">
        <f t="shared" si="3"/>
        <v>6771.7771112000009</v>
      </c>
      <c r="P16" s="11">
        <f t="shared" si="3"/>
        <v>0.53422728000000008</v>
      </c>
      <c r="Q16" s="7">
        <v>9912.498505470001</v>
      </c>
      <c r="R16" s="9">
        <v>2212.4358846100004</v>
      </c>
      <c r="S16" s="9"/>
      <c r="T16" s="9">
        <v>7699.5205385700019</v>
      </c>
      <c r="U16" s="11">
        <v>0.54208229000000008</v>
      </c>
      <c r="V16" s="7">
        <v>10408.167634660002</v>
      </c>
      <c r="W16" s="9">
        <v>2232.1841335299996</v>
      </c>
      <c r="X16" s="9">
        <v>6.1050100000000001E-3</v>
      </c>
      <c r="Y16" s="9">
        <v>8175.4395441000015</v>
      </c>
      <c r="Z16" s="11">
        <v>0.53785201999999999</v>
      </c>
      <c r="AA16" s="7">
        <v>10894.583394819998</v>
      </c>
      <c r="AB16" s="9">
        <v>2326.31806336</v>
      </c>
      <c r="AC16" s="9">
        <v>5.0330699999999997E-3</v>
      </c>
      <c r="AD16" s="9">
        <v>8567.7286862499986</v>
      </c>
      <c r="AE16" s="11">
        <v>0.53161214000000001</v>
      </c>
      <c r="AF16" s="7">
        <v>9690.2577428999975</v>
      </c>
      <c r="AG16" s="9">
        <v>1109.7297865999999</v>
      </c>
      <c r="AH16" s="9">
        <v>3.6310399999999999E-3</v>
      </c>
      <c r="AI16" s="9">
        <v>8579.9875171699987</v>
      </c>
      <c r="AJ16" s="11">
        <v>0.53680808999999996</v>
      </c>
      <c r="AK16" s="7">
        <v>12143.182169779997</v>
      </c>
      <c r="AL16" s="9">
        <v>1268.73826141</v>
      </c>
      <c r="AM16" s="9">
        <v>3.5769199999999999E-3</v>
      </c>
      <c r="AN16" s="9">
        <v>10871.419416049997</v>
      </c>
      <c r="AO16" s="11">
        <v>3.0209153999999998</v>
      </c>
      <c r="AP16" s="7">
        <v>12747.836537300002</v>
      </c>
      <c r="AQ16" s="9">
        <v>1724.4779372799997</v>
      </c>
      <c r="AR16" s="9">
        <v>3.7992000000000001E-4</v>
      </c>
      <c r="AS16" s="9">
        <v>11020.245066110001</v>
      </c>
      <c r="AT16" s="11">
        <v>3.1131539899999998</v>
      </c>
      <c r="AU16" s="7">
        <v>13006.950683849995</v>
      </c>
      <c r="AV16" s="9">
        <v>1805.9931661599999</v>
      </c>
      <c r="AW16" s="9">
        <v>3.8271000000000003E-4</v>
      </c>
      <c r="AX16" s="9">
        <v>11197.743886539994</v>
      </c>
      <c r="AY16" s="11">
        <v>3.2132484400000001</v>
      </c>
      <c r="AZ16" s="7">
        <v>13514.460491850004</v>
      </c>
      <c r="BA16" s="9">
        <v>1619.8038402900002</v>
      </c>
      <c r="BB16" s="9">
        <v>3.8086000000000001E-4</v>
      </c>
      <c r="BC16" s="9">
        <v>11891.475529260002</v>
      </c>
      <c r="BD16" s="11">
        <v>3.1807414400000003</v>
      </c>
      <c r="BE16" s="7">
        <v>14289.683064909997</v>
      </c>
      <c r="BF16" s="9">
        <v>1656.4705973300001</v>
      </c>
      <c r="BG16" s="9">
        <v>3.8036999999999999E-4</v>
      </c>
      <c r="BH16" s="9">
        <v>12630.189806459997</v>
      </c>
      <c r="BI16" s="11">
        <v>3.0222807500000002</v>
      </c>
      <c r="BJ16" s="7">
        <v>13939.46016572</v>
      </c>
      <c r="BK16" s="9">
        <v>1581.8622681300001</v>
      </c>
      <c r="BL16" s="9">
        <v>3.8176999999999997E-4</v>
      </c>
      <c r="BM16" s="9">
        <v>12354.598197119996</v>
      </c>
      <c r="BN16" s="11">
        <v>2.9993187000000003</v>
      </c>
    </row>
    <row r="17" spans="1:66" ht="15.75" x14ac:dyDescent="0.25">
      <c r="A17" s="23" t="s">
        <v>10</v>
      </c>
      <c r="B17" s="7">
        <f t="shared" si="3"/>
        <v>14022.095217710001</v>
      </c>
      <c r="C17" s="9">
        <f t="shared" si="3"/>
        <v>2294.1287442399998</v>
      </c>
      <c r="D17" s="9">
        <f t="shared" si="3"/>
        <v>8.7074129300000003</v>
      </c>
      <c r="E17" s="9">
        <f t="shared" si="3"/>
        <v>11634.094966229997</v>
      </c>
      <c r="F17" s="11">
        <f t="shared" si="3"/>
        <v>85.164094309999996</v>
      </c>
      <c r="G17" s="7">
        <f t="shared" si="3"/>
        <v>14301.177359570001</v>
      </c>
      <c r="H17" s="9">
        <f t="shared" si="3"/>
        <v>2400.1788637700001</v>
      </c>
      <c r="I17" s="9">
        <f t="shared" si="3"/>
        <v>8.6671756500000008</v>
      </c>
      <c r="J17" s="9">
        <f t="shared" si="3"/>
        <v>11806.543796470001</v>
      </c>
      <c r="K17" s="11">
        <f t="shared" si="3"/>
        <v>85.787523680000007</v>
      </c>
      <c r="L17" s="7">
        <f t="shared" si="3"/>
        <v>14597.56651784</v>
      </c>
      <c r="M17" s="9">
        <f t="shared" si="3"/>
        <v>2466.0579972099999</v>
      </c>
      <c r="N17" s="9">
        <f t="shared" si="3"/>
        <v>8.3906494500000015</v>
      </c>
      <c r="O17" s="9">
        <f t="shared" si="3"/>
        <v>12039.099263150001</v>
      </c>
      <c r="P17" s="11">
        <f t="shared" si="3"/>
        <v>84.018608029999996</v>
      </c>
      <c r="Q17" s="7">
        <v>14879.385766689998</v>
      </c>
      <c r="R17" s="9">
        <v>2359.7314552699995</v>
      </c>
      <c r="S17" s="9">
        <v>8.4638511100000002</v>
      </c>
      <c r="T17" s="9">
        <v>12425.03381848</v>
      </c>
      <c r="U17" s="11">
        <v>86.156641829999998</v>
      </c>
      <c r="V17" s="7">
        <v>15054.89490974</v>
      </c>
      <c r="W17" s="9">
        <v>2363.42477543</v>
      </c>
      <c r="X17" s="9">
        <v>107.33379162999999</v>
      </c>
      <c r="Y17" s="9">
        <v>12496.801872490001</v>
      </c>
      <c r="Z17" s="11">
        <v>87.334470190000005</v>
      </c>
      <c r="AA17" s="7">
        <v>15605.093266059996</v>
      </c>
      <c r="AB17" s="9">
        <v>2480.4996614199999</v>
      </c>
      <c r="AC17" s="9">
        <v>243.33660363999999</v>
      </c>
      <c r="AD17" s="9">
        <v>12794.356132099998</v>
      </c>
      <c r="AE17" s="11">
        <v>86.900868900000006</v>
      </c>
      <c r="AF17" s="7">
        <v>15496.703477419996</v>
      </c>
      <c r="AG17" s="9">
        <v>2336.4306538000001</v>
      </c>
      <c r="AH17" s="9">
        <v>385.05254108000003</v>
      </c>
      <c r="AI17" s="9">
        <v>12686.477307529998</v>
      </c>
      <c r="AJ17" s="11">
        <v>88.742975009999995</v>
      </c>
      <c r="AK17" s="7">
        <v>15699.989694980002</v>
      </c>
      <c r="AL17" s="9">
        <v>2537.4162929699996</v>
      </c>
      <c r="AM17" s="9">
        <v>487.06092106</v>
      </c>
      <c r="AN17" s="9">
        <v>12587.121456010002</v>
      </c>
      <c r="AO17" s="11">
        <v>88.391024939999994</v>
      </c>
      <c r="AP17" s="7">
        <v>18130.552988989999</v>
      </c>
      <c r="AQ17" s="9">
        <v>4671.6578768999998</v>
      </c>
      <c r="AR17" s="9">
        <v>572.30482213999994</v>
      </c>
      <c r="AS17" s="9">
        <v>12794.492331320003</v>
      </c>
      <c r="AT17" s="11">
        <v>92.097958629999994</v>
      </c>
      <c r="AU17" s="7">
        <v>13505.061707579998</v>
      </c>
      <c r="AV17" s="9">
        <v>2787.89343371</v>
      </c>
      <c r="AW17" s="9">
        <v>589.97127066999997</v>
      </c>
      <c r="AX17" s="9">
        <v>10031.097566539996</v>
      </c>
      <c r="AY17" s="11">
        <v>96.099436660000009</v>
      </c>
      <c r="AZ17" s="7">
        <v>12825.886867999998</v>
      </c>
      <c r="BA17" s="9">
        <v>2417.92447915</v>
      </c>
      <c r="BB17" s="9">
        <v>8.8007998399999998</v>
      </c>
      <c r="BC17" s="9">
        <v>10356.357636519997</v>
      </c>
      <c r="BD17" s="11">
        <v>42.80395249</v>
      </c>
      <c r="BE17" s="7">
        <v>28170.973148660003</v>
      </c>
      <c r="BF17" s="9">
        <v>2478.47700442</v>
      </c>
      <c r="BG17" s="9">
        <v>8.5829303800000005</v>
      </c>
      <c r="BH17" s="9">
        <v>10779.293261280003</v>
      </c>
      <c r="BI17" s="11">
        <v>14904.619952579998</v>
      </c>
      <c r="BJ17" s="7">
        <v>12958.13578533</v>
      </c>
      <c r="BK17" s="9">
        <v>2477.8762595299995</v>
      </c>
      <c r="BL17" s="9">
        <v>8.5177479300000023</v>
      </c>
      <c r="BM17" s="9">
        <v>10428.322269130002</v>
      </c>
      <c r="BN17" s="11">
        <v>43.419508740000005</v>
      </c>
    </row>
    <row r="18" spans="1:66" ht="15.75" x14ac:dyDescent="0.25">
      <c r="A18" s="23" t="s">
        <v>26</v>
      </c>
      <c r="B18" s="7">
        <f t="shared" si="3"/>
        <v>23834.831138549998</v>
      </c>
      <c r="C18" s="9">
        <f t="shared" si="3"/>
        <v>2966.0780415600002</v>
      </c>
      <c r="D18" s="9">
        <f t="shared" si="3"/>
        <v>60.614834619999996</v>
      </c>
      <c r="E18" s="9">
        <f t="shared" si="3"/>
        <v>20491.299058050001</v>
      </c>
      <c r="F18" s="11">
        <f t="shared" si="3"/>
        <v>316.83920431999996</v>
      </c>
      <c r="G18" s="7">
        <f t="shared" si="3"/>
        <v>25802.281110470005</v>
      </c>
      <c r="H18" s="9">
        <f t="shared" si="3"/>
        <v>4430.45685779</v>
      </c>
      <c r="I18" s="9">
        <f t="shared" si="3"/>
        <v>64.617588900000001</v>
      </c>
      <c r="J18" s="9">
        <f t="shared" si="3"/>
        <v>20991.895895220001</v>
      </c>
      <c r="K18" s="11">
        <f t="shared" si="3"/>
        <v>315.31076855999999</v>
      </c>
      <c r="L18" s="7">
        <f t="shared" si="3"/>
        <v>26178.298882619998</v>
      </c>
      <c r="M18" s="9">
        <f t="shared" si="3"/>
        <v>4686.93131593</v>
      </c>
      <c r="N18" s="9">
        <f t="shared" si="3"/>
        <v>62.556325560000005</v>
      </c>
      <c r="O18" s="9">
        <f t="shared" si="3"/>
        <v>21123.587274490001</v>
      </c>
      <c r="P18" s="11">
        <f t="shared" si="3"/>
        <v>305.22396664000001</v>
      </c>
      <c r="Q18" s="7">
        <v>26225.984312350007</v>
      </c>
      <c r="R18" s="9">
        <v>4590.9913743199995</v>
      </c>
      <c r="S18" s="9">
        <v>59.181512900000001</v>
      </c>
      <c r="T18" s="9">
        <v>21266.450920640003</v>
      </c>
      <c r="U18" s="11">
        <v>309.36050448999998</v>
      </c>
      <c r="V18" s="7">
        <v>27394.095831440001</v>
      </c>
      <c r="W18" s="9">
        <v>4883.0113099099999</v>
      </c>
      <c r="X18" s="9">
        <v>59.499997870000001</v>
      </c>
      <c r="Y18" s="9">
        <v>22139.172070630004</v>
      </c>
      <c r="Z18" s="11">
        <v>312.41245303000005</v>
      </c>
      <c r="AA18" s="7">
        <v>42382.674122579985</v>
      </c>
      <c r="AB18" s="9">
        <v>4972.7532904199988</v>
      </c>
      <c r="AC18" s="9">
        <v>59.224498029999999</v>
      </c>
      <c r="AD18" s="9">
        <v>37043.75585352999</v>
      </c>
      <c r="AE18" s="11">
        <v>306.9404806</v>
      </c>
      <c r="AF18" s="7">
        <v>42482.257390359999</v>
      </c>
      <c r="AG18" s="9">
        <v>5037.4360168699995</v>
      </c>
      <c r="AH18" s="9">
        <v>62.97525143</v>
      </c>
      <c r="AI18" s="9">
        <v>37071.855680330002</v>
      </c>
      <c r="AJ18" s="11">
        <v>309.99044172999999</v>
      </c>
      <c r="AK18" s="7">
        <v>42080.277639299995</v>
      </c>
      <c r="AL18" s="9">
        <v>5194.7904821599996</v>
      </c>
      <c r="AM18" s="9">
        <v>58.960466750000002</v>
      </c>
      <c r="AN18" s="9">
        <v>36785.34996254</v>
      </c>
      <c r="AO18" s="11">
        <v>41.176727849999992</v>
      </c>
      <c r="AP18" s="7">
        <v>42707.850313919997</v>
      </c>
      <c r="AQ18" s="9">
        <v>5614.2383281799994</v>
      </c>
      <c r="AR18" s="9">
        <v>60.250068690000006</v>
      </c>
      <c r="AS18" s="9">
        <v>36990.331418310001</v>
      </c>
      <c r="AT18" s="11">
        <v>43.030498739999999</v>
      </c>
      <c r="AU18" s="7">
        <v>42820.650967600013</v>
      </c>
      <c r="AV18" s="9">
        <v>5009.8163796999997</v>
      </c>
      <c r="AW18" s="9">
        <v>62.186935080000005</v>
      </c>
      <c r="AX18" s="9">
        <v>37704.99276494002</v>
      </c>
      <c r="AY18" s="11">
        <v>43.654887879999997</v>
      </c>
      <c r="AZ18" s="7">
        <v>28505.519384289997</v>
      </c>
      <c r="BA18" s="9">
        <v>4861.7118728099986</v>
      </c>
      <c r="BB18" s="9">
        <v>61.680174519999994</v>
      </c>
      <c r="BC18" s="9">
        <v>23550.875844379996</v>
      </c>
      <c r="BD18" s="11">
        <v>31.251492579999997</v>
      </c>
      <c r="BE18" s="7">
        <v>29943.119765460007</v>
      </c>
      <c r="BF18" s="9">
        <v>4976.6854821000006</v>
      </c>
      <c r="BG18" s="9">
        <v>60.156173330000001</v>
      </c>
      <c r="BH18" s="9">
        <v>24878.918138130004</v>
      </c>
      <c r="BI18" s="11">
        <v>27.359971900000001</v>
      </c>
      <c r="BJ18" s="7">
        <v>27577.665720949994</v>
      </c>
      <c r="BK18" s="9">
        <v>4240.1170163900006</v>
      </c>
      <c r="BL18" s="9">
        <v>2.3365959999999998E-2</v>
      </c>
      <c r="BM18" s="9">
        <v>23310.373109749991</v>
      </c>
      <c r="BN18" s="11">
        <v>27.15222885</v>
      </c>
    </row>
    <row r="19" spans="1:66" ht="15.75" x14ac:dyDescent="0.25">
      <c r="A19" s="23" t="s">
        <v>11</v>
      </c>
      <c r="B19" s="7">
        <f t="shared" si="3"/>
        <v>9864.5560855100011</v>
      </c>
      <c r="C19" s="9">
        <f t="shared" si="3"/>
        <v>1050.96089985</v>
      </c>
      <c r="D19" s="9">
        <f t="shared" si="3"/>
        <v>8.5675979000000009</v>
      </c>
      <c r="E19" s="9">
        <f t="shared" si="3"/>
        <v>8798.0789955500004</v>
      </c>
      <c r="F19" s="11">
        <f t="shared" si="3"/>
        <v>6.9485922100000002</v>
      </c>
      <c r="G19" s="7">
        <f t="shared" si="3"/>
        <v>9783.2722721600003</v>
      </c>
      <c r="H19" s="9">
        <f t="shared" si="3"/>
        <v>1239.88000487</v>
      </c>
      <c r="I19" s="9">
        <f t="shared" si="3"/>
        <v>8.5279682500000007</v>
      </c>
      <c r="J19" s="9">
        <f t="shared" si="3"/>
        <v>8527.9305189099996</v>
      </c>
      <c r="K19" s="11">
        <f t="shared" si="3"/>
        <v>6.9337801300000006</v>
      </c>
      <c r="L19" s="7">
        <f t="shared" si="3"/>
        <v>9826.8123959199984</v>
      </c>
      <c r="M19" s="9">
        <f t="shared" si="3"/>
        <v>1204.6193377499999</v>
      </c>
      <c r="N19" s="9">
        <f t="shared" si="3"/>
        <v>8.2559310400000001</v>
      </c>
      <c r="O19" s="9">
        <f t="shared" si="3"/>
        <v>8607.2072720699998</v>
      </c>
      <c r="P19" s="11">
        <f t="shared" si="3"/>
        <v>6.7298550600000002</v>
      </c>
      <c r="Q19" s="7">
        <v>10102.869766350001</v>
      </c>
      <c r="R19" s="9">
        <v>1043.1750649999999</v>
      </c>
      <c r="S19" s="9">
        <v>8.3650051899999998</v>
      </c>
      <c r="T19" s="9">
        <v>9043.7720904100006</v>
      </c>
      <c r="U19" s="11">
        <v>7.5576057499999996</v>
      </c>
      <c r="V19" s="7">
        <v>10232.765490249998</v>
      </c>
      <c r="W19" s="9">
        <v>902.0625743400002</v>
      </c>
      <c r="X19" s="9">
        <v>1.2699927900000001</v>
      </c>
      <c r="Y19" s="9">
        <v>9314.8185884399973</v>
      </c>
      <c r="Z19" s="11">
        <v>14.614334679999999</v>
      </c>
      <c r="AA19" s="7">
        <v>10456.99915682</v>
      </c>
      <c r="AB19" s="9">
        <v>941.13763219000009</v>
      </c>
      <c r="AC19" s="9">
        <v>1.20342726</v>
      </c>
      <c r="AD19" s="9">
        <v>9500.1991486100014</v>
      </c>
      <c r="AE19" s="11">
        <v>14.458948760000002</v>
      </c>
      <c r="AF19" s="7">
        <v>10400.634469639997</v>
      </c>
      <c r="AG19" s="9">
        <v>947.01294374999998</v>
      </c>
      <c r="AH19" s="9">
        <v>1.21065651</v>
      </c>
      <c r="AI19" s="9">
        <v>9437.7993031199967</v>
      </c>
      <c r="AJ19" s="11">
        <v>14.611566260000002</v>
      </c>
      <c r="AK19" s="7">
        <v>10819.8015884</v>
      </c>
      <c r="AL19" s="9">
        <v>923.06692406999991</v>
      </c>
      <c r="AM19" s="9">
        <v>0.58553750999999998</v>
      </c>
      <c r="AN19" s="9">
        <v>9881.7301231300007</v>
      </c>
      <c r="AO19" s="11">
        <v>14.41900369</v>
      </c>
      <c r="AP19" s="7">
        <v>10839.86960738</v>
      </c>
      <c r="AQ19" s="9">
        <v>972.77772570999991</v>
      </c>
      <c r="AR19" s="9">
        <v>0.47325615000000004</v>
      </c>
      <c r="AS19" s="9">
        <v>9851.7544260800023</v>
      </c>
      <c r="AT19" s="11">
        <v>14.86419944</v>
      </c>
      <c r="AU19" s="7">
        <v>11038.941837070004</v>
      </c>
      <c r="AV19" s="9">
        <v>931.23734100000001</v>
      </c>
      <c r="AW19" s="9">
        <v>0.46563893000000001</v>
      </c>
      <c r="AX19" s="9">
        <v>10091.884560500004</v>
      </c>
      <c r="AY19" s="11">
        <v>15.354296640000001</v>
      </c>
      <c r="AZ19" s="7">
        <v>11711.973072060002</v>
      </c>
      <c r="BA19" s="9">
        <v>1025.26277626</v>
      </c>
      <c r="BB19" s="9">
        <v>0.46121768000000002</v>
      </c>
      <c r="BC19" s="9">
        <v>10680.122019720004</v>
      </c>
      <c r="BD19" s="11">
        <v>6.1270584000000001</v>
      </c>
      <c r="BE19" s="7">
        <v>12305.231005719997</v>
      </c>
      <c r="BF19" s="9">
        <v>1019.20825425</v>
      </c>
      <c r="BG19" s="9">
        <v>0.38440359000000002</v>
      </c>
      <c r="BH19" s="9">
        <v>11279.649540159997</v>
      </c>
      <c r="BI19" s="11">
        <v>5.9888077200000005</v>
      </c>
      <c r="BJ19" s="7">
        <v>13229.46954283</v>
      </c>
      <c r="BK19" s="9">
        <v>907.2572962700001</v>
      </c>
      <c r="BL19" s="9">
        <v>0.37476889000000002</v>
      </c>
      <c r="BM19" s="9">
        <v>12315.88216123</v>
      </c>
      <c r="BN19" s="11">
        <v>5.9553164400000007</v>
      </c>
    </row>
    <row r="20" spans="1:66" ht="15.75" x14ac:dyDescent="0.25">
      <c r="A20" s="23" t="s">
        <v>12</v>
      </c>
      <c r="B20" s="7">
        <f t="shared" si="3"/>
        <v>14521.145453820001</v>
      </c>
      <c r="C20" s="9">
        <f t="shared" si="3"/>
        <v>1376.2683748699999</v>
      </c>
      <c r="D20" s="9">
        <f t="shared" si="3"/>
        <v>0.11371012</v>
      </c>
      <c r="E20" s="9">
        <f t="shared" si="3"/>
        <v>13144.748136729999</v>
      </c>
      <c r="F20" s="11">
        <f t="shared" si="3"/>
        <v>1.5232100000000002E-2</v>
      </c>
      <c r="G20" s="7">
        <f t="shared" si="3"/>
        <v>14743.10320107</v>
      </c>
      <c r="H20" s="9">
        <f t="shared" si="3"/>
        <v>1452.3478256000001</v>
      </c>
      <c r="I20" s="9">
        <f t="shared" si="3"/>
        <v>0.11318415000000001</v>
      </c>
      <c r="J20" s="9">
        <f t="shared" si="3"/>
        <v>13290.550276459999</v>
      </c>
      <c r="K20" s="11">
        <f t="shared" si="3"/>
        <v>9.1914860000000015E-2</v>
      </c>
      <c r="L20" s="7">
        <f t="shared" si="3"/>
        <v>14809.899660409999</v>
      </c>
      <c r="M20" s="9">
        <f t="shared" si="3"/>
        <v>1491.89647866</v>
      </c>
      <c r="N20" s="9">
        <f t="shared" si="3"/>
        <v>0.10957364</v>
      </c>
      <c r="O20" s="9">
        <f t="shared" si="3"/>
        <v>13317.87893024</v>
      </c>
      <c r="P20" s="11">
        <f t="shared" si="3"/>
        <v>1.4677870000000001E-2</v>
      </c>
      <c r="Q20" s="7">
        <v>15486.53713235</v>
      </c>
      <c r="R20" s="9">
        <v>1518.4049719899999</v>
      </c>
      <c r="S20" s="9">
        <v>0.11102128</v>
      </c>
      <c r="T20" s="9">
        <v>13968.00965966</v>
      </c>
      <c r="U20" s="11">
        <v>1.1479420000000001E-2</v>
      </c>
      <c r="V20" s="7">
        <v>15885.162244409998</v>
      </c>
      <c r="W20" s="9">
        <v>1446.0330789399998</v>
      </c>
      <c r="X20" s="9">
        <v>6.7987210000000006E-2</v>
      </c>
      <c r="Y20" s="9">
        <v>14439.050092889998</v>
      </c>
      <c r="Z20" s="11">
        <v>1.1085370000000001E-2</v>
      </c>
      <c r="AA20" s="7">
        <v>16416.236181770004</v>
      </c>
      <c r="AB20" s="9">
        <v>1517.0102209299998</v>
      </c>
      <c r="AC20" s="9">
        <v>6.6768350000000004E-2</v>
      </c>
      <c r="AD20" s="9">
        <v>14899.148235720002</v>
      </c>
      <c r="AE20" s="11">
        <v>1.0956770000000001E-2</v>
      </c>
      <c r="AF20" s="7">
        <v>16242.873013370003</v>
      </c>
      <c r="AG20" s="9">
        <v>1497.1586137500001</v>
      </c>
      <c r="AH20" s="9">
        <v>6.7420780000000013E-2</v>
      </c>
      <c r="AI20" s="9">
        <v>14745.635914980001</v>
      </c>
      <c r="AJ20" s="11">
        <v>1.106386E-2</v>
      </c>
      <c r="AK20" s="7">
        <v>16401.476830069998</v>
      </c>
      <c r="AL20" s="9">
        <v>1538.1480099400001</v>
      </c>
      <c r="AM20" s="9">
        <v>6.6459970000000007E-2</v>
      </c>
      <c r="AN20" s="9">
        <v>14863.251453759998</v>
      </c>
      <c r="AO20" s="11">
        <v>1.09064E-2</v>
      </c>
      <c r="AP20" s="7">
        <v>17023.746514719998</v>
      </c>
      <c r="AQ20" s="9">
        <v>1551.49806973</v>
      </c>
      <c r="AR20" s="9">
        <v>892.81443675000003</v>
      </c>
      <c r="AS20" s="9">
        <v>14579.42276881</v>
      </c>
      <c r="AT20" s="11">
        <v>1.123943E-2</v>
      </c>
      <c r="AU20" s="7">
        <v>15216.949304690001</v>
      </c>
      <c r="AV20" s="9">
        <v>1468.8144274900003</v>
      </c>
      <c r="AW20" s="9">
        <v>7.0691290000000004E-2</v>
      </c>
      <c r="AX20" s="9">
        <v>13748.052585119998</v>
      </c>
      <c r="AY20" s="11">
        <v>1.1600790000000001E-2</v>
      </c>
      <c r="AZ20" s="7">
        <v>15994.685048759999</v>
      </c>
      <c r="BA20" s="9">
        <v>1712.4096978200002</v>
      </c>
      <c r="BB20" s="9"/>
      <c r="BC20" s="9">
        <v>14282.263867509997</v>
      </c>
      <c r="BD20" s="11">
        <v>1.1483430000000001E-2</v>
      </c>
      <c r="BE20" s="7">
        <v>16338.473584910002</v>
      </c>
      <c r="BF20" s="9">
        <v>1608.03281769</v>
      </c>
      <c r="BG20" s="9"/>
      <c r="BH20" s="9">
        <v>14730.429568150001</v>
      </c>
      <c r="BI20" s="11">
        <v>1.119907E-2</v>
      </c>
      <c r="BJ20" s="7">
        <v>15618.73765144</v>
      </c>
      <c r="BK20" s="9">
        <v>1498.6004903200001</v>
      </c>
      <c r="BL20" s="9"/>
      <c r="BM20" s="9">
        <v>14120.12604712</v>
      </c>
      <c r="BN20" s="11">
        <v>1.1114000000000001E-2</v>
      </c>
    </row>
    <row r="21" spans="1:66" ht="15.75" x14ac:dyDescent="0.25">
      <c r="A21" s="23" t="s">
        <v>13</v>
      </c>
      <c r="B21" s="7">
        <f t="shared" si="3"/>
        <v>15275.057461659995</v>
      </c>
      <c r="C21" s="9">
        <f t="shared" si="3"/>
        <v>1737.5367973600003</v>
      </c>
      <c r="D21" s="9">
        <f t="shared" si="3"/>
        <v>282.41231199000003</v>
      </c>
      <c r="E21" s="9">
        <f t="shared" si="3"/>
        <v>13140.594386709996</v>
      </c>
      <c r="F21" s="11">
        <f t="shared" si="3"/>
        <v>114.51396560000001</v>
      </c>
      <c r="G21" s="7">
        <f t="shared" si="3"/>
        <v>16055.966625020003</v>
      </c>
      <c r="H21" s="9">
        <f t="shared" si="3"/>
        <v>2462.2568634700001</v>
      </c>
      <c r="I21" s="9">
        <f t="shared" si="3"/>
        <v>0</v>
      </c>
      <c r="J21" s="9">
        <f t="shared" si="3"/>
        <v>13482.690353040001</v>
      </c>
      <c r="K21" s="11">
        <f t="shared" si="3"/>
        <v>111.01940851000001</v>
      </c>
      <c r="L21" s="7">
        <f t="shared" si="3"/>
        <v>16865.757727830001</v>
      </c>
      <c r="M21" s="9">
        <f t="shared" si="3"/>
        <v>2633.9293321499999</v>
      </c>
      <c r="N21" s="9">
        <f t="shared" si="3"/>
        <v>37.76556824</v>
      </c>
      <c r="O21" s="9">
        <f t="shared" si="3"/>
        <v>14124.743467650002</v>
      </c>
      <c r="P21" s="11">
        <f t="shared" si="3"/>
        <v>69.319359789999993</v>
      </c>
      <c r="Q21" s="7">
        <v>17815.801770060003</v>
      </c>
      <c r="R21" s="9">
        <v>2510.7985306799997</v>
      </c>
      <c r="S21" s="9"/>
      <c r="T21" s="9">
        <v>15196.458318659999</v>
      </c>
      <c r="U21" s="11">
        <v>108.54492071999999</v>
      </c>
      <c r="V21" s="7">
        <v>17466.005227690002</v>
      </c>
      <c r="W21" s="9">
        <v>1744.9782493900004</v>
      </c>
      <c r="X21" s="9">
        <v>0.62491280000000005</v>
      </c>
      <c r="Y21" s="9">
        <v>15611.952419790005</v>
      </c>
      <c r="Z21" s="11">
        <v>108.44964571000001</v>
      </c>
      <c r="AA21" s="7">
        <v>18062.571614550008</v>
      </c>
      <c r="AB21" s="9">
        <v>1969.3866227799999</v>
      </c>
      <c r="AC21" s="9">
        <v>0.61268945000000008</v>
      </c>
      <c r="AD21" s="9">
        <v>16004.748367490005</v>
      </c>
      <c r="AE21" s="11">
        <v>87.823934829999999</v>
      </c>
      <c r="AF21" s="7">
        <v>17766.077793179997</v>
      </c>
      <c r="AG21" s="9">
        <v>1458.03648198</v>
      </c>
      <c r="AH21" s="9">
        <v>0.82973260999999998</v>
      </c>
      <c r="AI21" s="9">
        <v>16218.491051609999</v>
      </c>
      <c r="AJ21" s="11">
        <v>88.720526979999988</v>
      </c>
      <c r="AK21" s="7">
        <v>17438.530153540014</v>
      </c>
      <c r="AL21" s="9">
        <v>1450.3046912300001</v>
      </c>
      <c r="AM21" s="9">
        <v>7.5431040000000005E-2</v>
      </c>
      <c r="AN21" s="9">
        <v>15900.707781170009</v>
      </c>
      <c r="AO21" s="11">
        <v>87.442250100000024</v>
      </c>
      <c r="AP21" s="7">
        <v>17623.055957580007</v>
      </c>
      <c r="AQ21" s="9">
        <v>1440.34577442</v>
      </c>
      <c r="AR21" s="9">
        <v>4.4900200000000008E-3</v>
      </c>
      <c r="AS21" s="9">
        <v>16092.539007440002</v>
      </c>
      <c r="AT21" s="11">
        <v>90.166685699999988</v>
      </c>
      <c r="AU21" s="7">
        <v>16743.240845100001</v>
      </c>
      <c r="AV21" s="9">
        <v>1498.1998561999999</v>
      </c>
      <c r="AW21" s="9">
        <v>2.49096E-3</v>
      </c>
      <c r="AX21" s="9">
        <v>15152.36019218</v>
      </c>
      <c r="AY21" s="11">
        <v>92.678305760000001</v>
      </c>
      <c r="AZ21" s="7">
        <v>17348.010186300002</v>
      </c>
      <c r="BA21" s="9">
        <v>1616.27559256</v>
      </c>
      <c r="BB21" s="9">
        <v>2.1536199999999998E-3</v>
      </c>
      <c r="BC21" s="9">
        <v>15641.124323680002</v>
      </c>
      <c r="BD21" s="11">
        <v>90.608116440000003</v>
      </c>
      <c r="BE21" s="7">
        <v>18193.765176939996</v>
      </c>
      <c r="BF21" s="9">
        <v>1508.83577401</v>
      </c>
      <c r="BG21" s="9">
        <v>2.1765600000000001E-3</v>
      </c>
      <c r="BH21" s="9">
        <v>16596.567169669997</v>
      </c>
      <c r="BI21" s="11">
        <v>88.360056699999987</v>
      </c>
      <c r="BJ21" s="7">
        <v>17276.924101040004</v>
      </c>
      <c r="BK21" s="9">
        <v>1383.8513188700001</v>
      </c>
      <c r="BL21" s="9">
        <v>2.16936E-3</v>
      </c>
      <c r="BM21" s="9">
        <v>15805.386688850007</v>
      </c>
      <c r="BN21" s="11">
        <v>87.683923960000001</v>
      </c>
    </row>
    <row r="22" spans="1:66" ht="15.75" x14ac:dyDescent="0.25">
      <c r="A22" s="23" t="s">
        <v>14</v>
      </c>
      <c r="B22" s="7">
        <f t="shared" si="3"/>
        <v>17341.443890770002</v>
      </c>
      <c r="C22" s="9">
        <f t="shared" si="3"/>
        <v>2513.8494627</v>
      </c>
      <c r="D22" s="9">
        <f t="shared" si="3"/>
        <v>0</v>
      </c>
      <c r="E22" s="9">
        <f t="shared" si="3"/>
        <v>14663.614100890001</v>
      </c>
      <c r="F22" s="11">
        <f t="shared" si="3"/>
        <v>163.98032718000002</v>
      </c>
      <c r="G22" s="7">
        <f t="shared" si="3"/>
        <v>17513.790504600001</v>
      </c>
      <c r="H22" s="9">
        <f t="shared" si="3"/>
        <v>2906.2346781800006</v>
      </c>
      <c r="I22" s="9">
        <f t="shared" si="3"/>
        <v>0</v>
      </c>
      <c r="J22" s="9">
        <f t="shared" si="3"/>
        <v>14434.85901493</v>
      </c>
      <c r="K22" s="11">
        <f t="shared" si="3"/>
        <v>172.69681149000002</v>
      </c>
      <c r="L22" s="7">
        <f t="shared" si="3"/>
        <v>16939.020263939998</v>
      </c>
      <c r="M22" s="9">
        <f t="shared" si="3"/>
        <v>2622.3932009500004</v>
      </c>
      <c r="N22" s="9">
        <f t="shared" si="3"/>
        <v>0</v>
      </c>
      <c r="O22" s="9">
        <f t="shared" si="3"/>
        <v>14149.573097289998</v>
      </c>
      <c r="P22" s="11">
        <f t="shared" si="3"/>
        <v>167.05396569999999</v>
      </c>
      <c r="Q22" s="7">
        <v>17205.057417580003</v>
      </c>
      <c r="R22" s="9">
        <v>2196.4491380299996</v>
      </c>
      <c r="S22" s="9">
        <v>0</v>
      </c>
      <c r="T22" s="9">
        <v>14479.785320460001</v>
      </c>
      <c r="U22" s="11">
        <v>528.82295909000004</v>
      </c>
      <c r="V22" s="7">
        <v>16603.014342769995</v>
      </c>
      <c r="W22" s="9">
        <v>1980.2383935300002</v>
      </c>
      <c r="X22" s="9">
        <v>3.5427910000000007E-2</v>
      </c>
      <c r="Y22" s="9">
        <v>14092.339320569999</v>
      </c>
      <c r="Z22" s="11">
        <v>530.40120075999994</v>
      </c>
      <c r="AA22" s="7">
        <v>16799.134834150002</v>
      </c>
      <c r="AB22" s="9">
        <v>2160.8152081099997</v>
      </c>
      <c r="AC22" s="9">
        <v>3.4922660000000001E-2</v>
      </c>
      <c r="AD22" s="9">
        <v>14114.037159080002</v>
      </c>
      <c r="AE22" s="11">
        <v>524.24754429999996</v>
      </c>
      <c r="AF22" s="7">
        <v>17605.218098060006</v>
      </c>
      <c r="AG22" s="9">
        <v>2409.3339211299999</v>
      </c>
      <c r="AH22" s="9">
        <v>3.520968E-2</v>
      </c>
      <c r="AI22" s="9">
        <v>14666.598913970003</v>
      </c>
      <c r="AJ22" s="11">
        <v>529.25005327999997</v>
      </c>
      <c r="AK22" s="7">
        <v>17418.64354384</v>
      </c>
      <c r="AL22" s="9">
        <v>2199.2674221099996</v>
      </c>
      <c r="AM22" s="9">
        <v>3.9385030000000001E-2</v>
      </c>
      <c r="AN22" s="9">
        <v>14804.075969450001</v>
      </c>
      <c r="AO22" s="11">
        <v>415.26076725000007</v>
      </c>
      <c r="AP22" s="7">
        <v>16072.776903139997</v>
      </c>
      <c r="AQ22" s="9">
        <v>1949.2191949999999</v>
      </c>
      <c r="AR22" s="9">
        <v>5.9870000000000008E-5</v>
      </c>
      <c r="AS22" s="9">
        <v>14062.780459409996</v>
      </c>
      <c r="AT22" s="11">
        <v>60.777188860000003</v>
      </c>
      <c r="AU22" s="7">
        <v>15306.191379609996</v>
      </c>
      <c r="AV22" s="9">
        <v>1518.3520568599999</v>
      </c>
      <c r="AW22" s="9">
        <v>9.4229799999999992E-3</v>
      </c>
      <c r="AX22" s="9">
        <v>13725.220916149996</v>
      </c>
      <c r="AY22" s="11">
        <v>62.608983620000004</v>
      </c>
      <c r="AZ22" s="7">
        <v>15468.598450260011</v>
      </c>
      <c r="BA22" s="9">
        <v>1533.9082870900002</v>
      </c>
      <c r="BB22" s="9">
        <v>9.3276499999999998E-3</v>
      </c>
      <c r="BC22" s="9">
        <v>13873.519263620012</v>
      </c>
      <c r="BD22" s="11">
        <v>61.161571900000006</v>
      </c>
      <c r="BE22" s="7">
        <v>15612.400250590003</v>
      </c>
      <c r="BF22" s="9">
        <v>1514.59263917</v>
      </c>
      <c r="BG22" s="9">
        <v>9.0966699999999994E-3</v>
      </c>
      <c r="BH22" s="9">
        <v>14038.151253280002</v>
      </c>
      <c r="BI22" s="11">
        <v>59.647261469999997</v>
      </c>
      <c r="BJ22" s="7">
        <v>15275.657647790005</v>
      </c>
      <c r="BK22" s="9">
        <v>1902.8987565500001</v>
      </c>
      <c r="BL22" s="9">
        <v>9.0275800000000003E-3</v>
      </c>
      <c r="BM22" s="9">
        <v>13313.555692880003</v>
      </c>
      <c r="BN22" s="11">
        <v>59.19417078</v>
      </c>
    </row>
    <row r="23" spans="1:66" ht="15.75" x14ac:dyDescent="0.25">
      <c r="A23" s="23" t="s">
        <v>15</v>
      </c>
      <c r="B23" s="7">
        <f t="shared" si="3"/>
        <v>4412.7374566799999</v>
      </c>
      <c r="C23" s="9">
        <f t="shared" si="3"/>
        <v>631.34128765999992</v>
      </c>
      <c r="D23" s="9">
        <f t="shared" si="3"/>
        <v>0.65701852000000005</v>
      </c>
      <c r="E23" s="9">
        <f t="shared" si="3"/>
        <v>3678.5918056999999</v>
      </c>
      <c r="F23" s="11">
        <f t="shared" si="3"/>
        <v>102.14734480000001</v>
      </c>
      <c r="G23" s="7">
        <f t="shared" si="3"/>
        <v>4995.3915273399998</v>
      </c>
      <c r="H23" s="9">
        <f t="shared" si="3"/>
        <v>1204.4606012300001</v>
      </c>
      <c r="I23" s="9">
        <f t="shared" si="3"/>
        <v>0.65397945999999996</v>
      </c>
      <c r="J23" s="9">
        <f t="shared" si="3"/>
        <v>3688.4159991499996</v>
      </c>
      <c r="K23" s="11">
        <f t="shared" si="3"/>
        <v>101.86094750000001</v>
      </c>
      <c r="L23" s="7">
        <f t="shared" si="3"/>
        <v>5107.1134445000007</v>
      </c>
      <c r="M23" s="9">
        <f t="shared" si="3"/>
        <v>1235.6554028400001</v>
      </c>
      <c r="N23" s="9">
        <f t="shared" si="3"/>
        <v>0.63311790000000001</v>
      </c>
      <c r="O23" s="9">
        <f t="shared" si="3"/>
        <v>3783.0794344599999</v>
      </c>
      <c r="P23" s="11">
        <f t="shared" si="3"/>
        <v>87.745489300000003</v>
      </c>
      <c r="Q23" s="7">
        <v>5293.6266112200001</v>
      </c>
      <c r="R23" s="9">
        <v>1166.3651516899999</v>
      </c>
      <c r="S23" s="9">
        <v>0.64148240000000001</v>
      </c>
      <c r="T23" s="9">
        <v>4037.86116064</v>
      </c>
      <c r="U23" s="11">
        <v>88.758816490000001</v>
      </c>
      <c r="V23" s="7">
        <v>5476.4128739900007</v>
      </c>
      <c r="W23" s="9">
        <v>1161.1446146300002</v>
      </c>
      <c r="X23" s="9">
        <v>0.78750503000000005</v>
      </c>
      <c r="Y23" s="9">
        <v>4233.4962054300004</v>
      </c>
      <c r="Z23" s="11">
        <v>80.984548900000007</v>
      </c>
      <c r="AA23" s="7">
        <v>5546.9344253900026</v>
      </c>
      <c r="AB23" s="9">
        <v>1185.0108229699999</v>
      </c>
      <c r="AC23" s="9">
        <v>0.78283972000000002</v>
      </c>
      <c r="AD23" s="9">
        <v>4289.5752637800033</v>
      </c>
      <c r="AE23" s="11">
        <v>71.565498919999996</v>
      </c>
      <c r="AF23" s="7">
        <v>5464.8277449500019</v>
      </c>
      <c r="AG23" s="9">
        <v>1177.8938077100001</v>
      </c>
      <c r="AH23" s="9">
        <v>0.78787958999999996</v>
      </c>
      <c r="AI23" s="9">
        <v>4229.2156289600016</v>
      </c>
      <c r="AJ23" s="11">
        <v>56.930428689999999</v>
      </c>
      <c r="AK23" s="7">
        <v>5306.3977034000018</v>
      </c>
      <c r="AL23" s="9">
        <v>912.74143948000005</v>
      </c>
      <c r="AM23" s="9">
        <v>0.77615502000000003</v>
      </c>
      <c r="AN23" s="9">
        <v>4336.5895438500002</v>
      </c>
      <c r="AO23" s="11">
        <v>56.290565049999998</v>
      </c>
      <c r="AP23" s="7">
        <v>5304.9823095900001</v>
      </c>
      <c r="AQ23" s="9">
        <v>947.19238516000007</v>
      </c>
      <c r="AR23" s="9">
        <v>0.73668116999999989</v>
      </c>
      <c r="AS23" s="9">
        <v>4299.1061359599998</v>
      </c>
      <c r="AT23" s="11">
        <v>57.947107300000006</v>
      </c>
      <c r="AU23" s="7">
        <v>5323.3311203299991</v>
      </c>
      <c r="AV23" s="9">
        <v>934.48028731999989</v>
      </c>
      <c r="AW23" s="9">
        <v>0.75739165000000019</v>
      </c>
      <c r="AX23" s="9">
        <v>4327.8977907599992</v>
      </c>
      <c r="AY23" s="11">
        <v>60.1956506</v>
      </c>
      <c r="AZ23" s="7">
        <v>5747.9904086500001</v>
      </c>
      <c r="BA23" s="9">
        <v>945.21721275999994</v>
      </c>
      <c r="BB23" s="9">
        <v>0.7502426900000001</v>
      </c>
      <c r="BC23" s="9">
        <v>4743.1016750999997</v>
      </c>
      <c r="BD23" s="11">
        <v>58.921278099999995</v>
      </c>
      <c r="BE23" s="7">
        <v>6073.8939681799984</v>
      </c>
      <c r="BF23" s="9">
        <v>1181.65000749</v>
      </c>
      <c r="BG23" s="9">
        <v>0.73373241</v>
      </c>
      <c r="BH23" s="9">
        <v>4833.4168012399987</v>
      </c>
      <c r="BI23" s="11">
        <v>58.093427040000002</v>
      </c>
      <c r="BJ23" s="7">
        <v>5735.4141371300011</v>
      </c>
      <c r="BK23" s="9">
        <v>942.13675929999999</v>
      </c>
      <c r="BL23" s="9">
        <v>0.72903494999999996</v>
      </c>
      <c r="BM23" s="9">
        <v>4735.1725472300013</v>
      </c>
      <c r="BN23" s="11">
        <v>57.375795650000001</v>
      </c>
    </row>
    <row r="24" spans="1:66" ht="15.75" x14ac:dyDescent="0.25">
      <c r="A24" s="23" t="s">
        <v>18</v>
      </c>
      <c r="B24" s="7">
        <f t="shared" si="3"/>
        <v>8504.4384942599991</v>
      </c>
      <c r="C24" s="9">
        <f t="shared" si="3"/>
        <v>1256.9670066600004</v>
      </c>
      <c r="D24" s="9">
        <f t="shared" si="3"/>
        <v>0</v>
      </c>
      <c r="E24" s="9">
        <f t="shared" si="3"/>
        <v>7245.7580448099989</v>
      </c>
      <c r="F24" s="11">
        <f t="shared" si="3"/>
        <v>1.7134427899999998</v>
      </c>
      <c r="G24" s="7">
        <f t="shared" si="3"/>
        <v>8986.1666460500001</v>
      </c>
      <c r="H24" s="9">
        <f t="shared" si="3"/>
        <v>1458.24754517</v>
      </c>
      <c r="I24" s="9">
        <f t="shared" si="3"/>
        <v>0</v>
      </c>
      <c r="J24" s="9">
        <f t="shared" si="3"/>
        <v>7526.2146796899997</v>
      </c>
      <c r="K24" s="11">
        <f t="shared" si="3"/>
        <v>1.7044211899999999</v>
      </c>
      <c r="L24" s="7">
        <f t="shared" si="3"/>
        <v>9944.5693630599999</v>
      </c>
      <c r="M24" s="9">
        <f t="shared" si="3"/>
        <v>1632.7657245799994</v>
      </c>
      <c r="N24" s="9">
        <f t="shared" si="3"/>
        <v>0</v>
      </c>
      <c r="O24" s="9">
        <f t="shared" si="3"/>
        <v>8310.4008301800004</v>
      </c>
      <c r="P24" s="11">
        <f t="shared" si="3"/>
        <v>1.4028082999999998</v>
      </c>
      <c r="Q24" s="7">
        <v>10506.274603669997</v>
      </c>
      <c r="R24" s="9">
        <v>1532.6968682899997</v>
      </c>
      <c r="S24" s="9"/>
      <c r="T24" s="9">
        <v>8972.1563887799985</v>
      </c>
      <c r="U24" s="11">
        <v>1.4213465999999999</v>
      </c>
      <c r="V24" s="7">
        <v>11425.531101259998</v>
      </c>
      <c r="W24" s="9">
        <v>1625.8912526199999</v>
      </c>
      <c r="X24" s="9">
        <v>0.16283998999999999</v>
      </c>
      <c r="Y24" s="9">
        <v>9798.213215759999</v>
      </c>
      <c r="Z24" s="11">
        <v>1.2637928899999999</v>
      </c>
      <c r="AA24" s="7">
        <v>12562.278470520001</v>
      </c>
      <c r="AB24" s="9">
        <v>1726.73775813</v>
      </c>
      <c r="AC24" s="9">
        <v>0.16095066</v>
      </c>
      <c r="AD24" s="9">
        <v>10834.130630730002</v>
      </c>
      <c r="AE24" s="11">
        <v>1.249131</v>
      </c>
      <c r="AF24" s="7">
        <v>13194.495159920001</v>
      </c>
      <c r="AG24" s="9">
        <v>1785.58814656</v>
      </c>
      <c r="AH24" s="9">
        <v>0.16252384</v>
      </c>
      <c r="AI24" s="9">
        <v>11407.483149570002</v>
      </c>
      <c r="AJ24" s="11">
        <v>1.26133995</v>
      </c>
      <c r="AK24" s="7">
        <v>13391.524406379998</v>
      </c>
      <c r="AL24" s="9">
        <v>1854.2847252800002</v>
      </c>
      <c r="AM24" s="9">
        <v>0.16021093</v>
      </c>
      <c r="AN24" s="9">
        <v>11535.836081269999</v>
      </c>
      <c r="AO24" s="11">
        <v>1.2433888999999998</v>
      </c>
      <c r="AP24" s="7">
        <v>14217.351263420003</v>
      </c>
      <c r="AQ24" s="9">
        <v>1937.2527788299999</v>
      </c>
      <c r="AR24" s="9">
        <v>0.15294801999999999</v>
      </c>
      <c r="AS24" s="9">
        <v>12278.664182870003</v>
      </c>
      <c r="AT24" s="11">
        <v>1.2813537000000002</v>
      </c>
      <c r="AU24" s="7">
        <v>14104.054339090004</v>
      </c>
      <c r="AV24" s="9">
        <v>1793.8821549300001</v>
      </c>
      <c r="AW24" s="9">
        <v>0.15786561000000002</v>
      </c>
      <c r="AX24" s="9">
        <v>12308.691766640004</v>
      </c>
      <c r="AY24" s="11">
        <v>1.3225519100000001</v>
      </c>
      <c r="AZ24" s="7">
        <v>15025.755072609998</v>
      </c>
      <c r="BA24" s="9">
        <v>1878.0064502299999</v>
      </c>
      <c r="BB24" s="9">
        <v>0.15626852999999999</v>
      </c>
      <c r="BC24" s="9">
        <v>13147.589564009999</v>
      </c>
      <c r="BD24" s="11">
        <v>2.78984E-3</v>
      </c>
      <c r="BE24" s="7">
        <v>15784.560634930001</v>
      </c>
      <c r="BF24" s="9">
        <v>1909.0642636700002</v>
      </c>
      <c r="BG24" s="9">
        <v>0.15239898999999998</v>
      </c>
      <c r="BH24" s="9">
        <v>13875.343972270002</v>
      </c>
      <c r="BI24" s="11"/>
      <c r="BJ24" s="7">
        <v>14865.870869420001</v>
      </c>
      <c r="BK24" s="9">
        <v>1615.8493092900001</v>
      </c>
      <c r="BL24" s="9">
        <v>0.15124108999999999</v>
      </c>
      <c r="BM24" s="9">
        <v>13249.870319040003</v>
      </c>
      <c r="BN24" s="11"/>
    </row>
    <row r="25" spans="1:66" ht="15.75" x14ac:dyDescent="0.25">
      <c r="A25" s="23" t="s">
        <v>27</v>
      </c>
      <c r="B25" s="7">
        <f t="shared" ref="B25:P28" si="4">B51+B76</f>
        <v>2264.4291584300004</v>
      </c>
      <c r="C25" s="9">
        <f t="shared" si="4"/>
        <v>86.992322389999998</v>
      </c>
      <c r="D25" s="9">
        <f t="shared" si="4"/>
        <v>0</v>
      </c>
      <c r="E25" s="9">
        <f t="shared" si="4"/>
        <v>2177.4368360399999</v>
      </c>
      <c r="F25" s="11">
        <f t="shared" si="4"/>
        <v>0</v>
      </c>
      <c r="G25" s="7">
        <f t="shared" si="4"/>
        <v>2279.9380079799998</v>
      </c>
      <c r="H25" s="9">
        <f t="shared" si="4"/>
        <v>68.071680630000003</v>
      </c>
      <c r="I25" s="9">
        <f t="shared" si="4"/>
        <v>0</v>
      </c>
      <c r="J25" s="9">
        <f t="shared" si="4"/>
        <v>2211.8663273500001</v>
      </c>
      <c r="K25" s="11">
        <f t="shared" si="4"/>
        <v>0</v>
      </c>
      <c r="L25" s="7">
        <f t="shared" si="4"/>
        <v>2244.3472145200003</v>
      </c>
      <c r="M25" s="9">
        <f t="shared" si="4"/>
        <v>71.242097820000026</v>
      </c>
      <c r="N25" s="9">
        <f t="shared" si="4"/>
        <v>0</v>
      </c>
      <c r="O25" s="9">
        <f t="shared" si="4"/>
        <v>2173.1051166999996</v>
      </c>
      <c r="P25" s="11">
        <f t="shared" si="4"/>
        <v>0</v>
      </c>
      <c r="Q25" s="7">
        <v>3573.9999517900005</v>
      </c>
      <c r="R25" s="9">
        <v>98.943115790000007</v>
      </c>
      <c r="S25" s="9">
        <v>4.2012824400000008</v>
      </c>
      <c r="T25" s="9">
        <v>3470.8138833100006</v>
      </c>
      <c r="U25" s="11">
        <v>4.1670249999999999E-2</v>
      </c>
      <c r="V25" s="7">
        <v>3279.0064785099999</v>
      </c>
      <c r="W25" s="9">
        <v>106.36761263000001</v>
      </c>
      <c r="X25" s="9">
        <v>4.2169078499999992</v>
      </c>
      <c r="Y25" s="9">
        <v>3168.40469747</v>
      </c>
      <c r="Z25" s="11">
        <v>1.7260560000000001E-2</v>
      </c>
      <c r="AA25" s="7">
        <v>3574.6177267799994</v>
      </c>
      <c r="AB25" s="9">
        <v>264.82637339999997</v>
      </c>
      <c r="AC25" s="9">
        <v>4.1679854299999999</v>
      </c>
      <c r="AD25" s="9">
        <v>3305.6233679499992</v>
      </c>
      <c r="AE25" s="11"/>
      <c r="AF25" s="7">
        <v>3769.61954479</v>
      </c>
      <c r="AG25" s="9">
        <v>310.30930246000003</v>
      </c>
      <c r="AH25" s="9">
        <v>4.2087231100000002</v>
      </c>
      <c r="AI25" s="9">
        <v>3455.1015192199998</v>
      </c>
      <c r="AJ25" s="11"/>
      <c r="AK25" s="7">
        <v>3247.1301376500005</v>
      </c>
      <c r="AL25" s="9">
        <v>121.19283436000001</v>
      </c>
      <c r="AM25" s="9">
        <v>4.1488257000000006</v>
      </c>
      <c r="AN25" s="9">
        <v>3121.7884775900006</v>
      </c>
      <c r="AO25" s="11"/>
      <c r="AP25" s="7">
        <v>3374.4603651299994</v>
      </c>
      <c r="AQ25" s="9">
        <v>142.58771942000001</v>
      </c>
      <c r="AR25" s="9">
        <v>4.2755031399999996</v>
      </c>
      <c r="AS25" s="9">
        <v>3227.5971425699995</v>
      </c>
      <c r="AT25" s="11"/>
      <c r="AU25" s="7">
        <v>3732.4263714199997</v>
      </c>
      <c r="AV25" s="9">
        <v>117.26271468</v>
      </c>
      <c r="AW25" s="9">
        <v>4.4129695499999997</v>
      </c>
      <c r="AX25" s="9">
        <v>3610.7506871899991</v>
      </c>
      <c r="AY25" s="11"/>
      <c r="AZ25" s="7">
        <v>3822.6796003299992</v>
      </c>
      <c r="BA25" s="9">
        <v>122.86642218</v>
      </c>
      <c r="BB25" s="9">
        <v>4.36832552</v>
      </c>
      <c r="BC25" s="9">
        <v>3695.4448526299993</v>
      </c>
      <c r="BD25" s="11"/>
      <c r="BE25" s="7">
        <v>4169.9765256999999</v>
      </c>
      <c r="BF25" s="9">
        <v>128.19020714000001</v>
      </c>
      <c r="BG25" s="9"/>
      <c r="BH25" s="9">
        <v>4041.7863185599999</v>
      </c>
      <c r="BI25" s="11"/>
      <c r="BJ25" s="7">
        <v>3257.5769690000002</v>
      </c>
      <c r="BK25" s="9">
        <v>121.18676114999998</v>
      </c>
      <c r="BL25" s="9"/>
      <c r="BM25" s="9">
        <v>3136.39020785</v>
      </c>
      <c r="BN25" s="11"/>
    </row>
    <row r="26" spans="1:66" ht="15.75" x14ac:dyDescent="0.25">
      <c r="A26" s="23" t="s">
        <v>16</v>
      </c>
      <c r="B26" s="7">
        <f t="shared" si="4"/>
        <v>266202.17395825998</v>
      </c>
      <c r="C26" s="9">
        <f t="shared" si="4"/>
        <v>44193.048249999993</v>
      </c>
      <c r="D26" s="9">
        <f t="shared" si="4"/>
        <v>412.49944782</v>
      </c>
      <c r="E26" s="9">
        <f t="shared" si="4"/>
        <v>214427.01642195001</v>
      </c>
      <c r="F26" s="11">
        <f t="shared" si="4"/>
        <v>7169.6098384899997</v>
      </c>
      <c r="G26" s="7">
        <f t="shared" si="4"/>
        <v>280939.25015489</v>
      </c>
      <c r="H26" s="9">
        <f t="shared" si="4"/>
        <v>49796.717953079999</v>
      </c>
      <c r="I26" s="9">
        <f t="shared" si="4"/>
        <v>422.14901957000001</v>
      </c>
      <c r="J26" s="9">
        <f t="shared" si="4"/>
        <v>222699.48905404998</v>
      </c>
      <c r="K26" s="11">
        <f t="shared" si="4"/>
        <v>8020.8941281900006</v>
      </c>
      <c r="L26" s="7">
        <f t="shared" si="4"/>
        <v>291043.20406691998</v>
      </c>
      <c r="M26" s="9">
        <f t="shared" si="4"/>
        <v>59248.400217559996</v>
      </c>
      <c r="N26" s="9">
        <f t="shared" si="4"/>
        <v>423.93885562000003</v>
      </c>
      <c r="O26" s="9">
        <f t="shared" si="4"/>
        <v>219440.40925769997</v>
      </c>
      <c r="P26" s="11">
        <f t="shared" si="4"/>
        <v>11930.455736039999</v>
      </c>
      <c r="Q26" s="7">
        <v>306106.19252918998</v>
      </c>
      <c r="R26" s="9">
        <v>57912.616524969992</v>
      </c>
      <c r="S26" s="9">
        <v>423.89340002999995</v>
      </c>
      <c r="T26" s="9">
        <v>235622.29100652001</v>
      </c>
      <c r="U26" s="11">
        <v>12147.391597670003</v>
      </c>
      <c r="V26" s="7">
        <v>329787.45841463009</v>
      </c>
      <c r="W26" s="9">
        <v>71148.70165125998</v>
      </c>
      <c r="X26" s="9">
        <v>448.33922186000001</v>
      </c>
      <c r="Y26" s="9">
        <v>246218.91955509011</v>
      </c>
      <c r="Z26" s="11">
        <v>11971.497986419996</v>
      </c>
      <c r="AA26" s="7">
        <v>325924.32794573996</v>
      </c>
      <c r="AB26" s="9">
        <v>55829.040645559995</v>
      </c>
      <c r="AC26" s="9">
        <v>322.18549245999998</v>
      </c>
      <c r="AD26" s="9">
        <v>257866.13516794</v>
      </c>
      <c r="AE26" s="11">
        <v>11906.966639779997</v>
      </c>
      <c r="AF26" s="7">
        <v>288607.05223128002</v>
      </c>
      <c r="AG26" s="9">
        <v>48638.766984210008</v>
      </c>
      <c r="AH26" s="9">
        <v>324.41030747000002</v>
      </c>
      <c r="AI26" s="9">
        <v>236112.36778151005</v>
      </c>
      <c r="AJ26" s="11">
        <v>3531.5071580900003</v>
      </c>
      <c r="AK26" s="7">
        <v>293534.01160467003</v>
      </c>
      <c r="AL26" s="9">
        <v>49154.708266870002</v>
      </c>
      <c r="AM26" s="9">
        <v>320.94687643000003</v>
      </c>
      <c r="AN26" s="9">
        <v>241905.10303717005</v>
      </c>
      <c r="AO26" s="11">
        <v>2153.2534242000002</v>
      </c>
      <c r="AP26" s="7">
        <v>301723.06503184012</v>
      </c>
      <c r="AQ26" s="9">
        <v>55692.74214550999</v>
      </c>
      <c r="AR26" s="9">
        <v>321.09626983000004</v>
      </c>
      <c r="AS26" s="9">
        <v>242966.57077400005</v>
      </c>
      <c r="AT26" s="11">
        <v>2742.6558424999998</v>
      </c>
      <c r="AU26" s="7">
        <v>304170.56959580985</v>
      </c>
      <c r="AV26" s="9">
        <v>52366.04378711</v>
      </c>
      <c r="AW26" s="9">
        <v>649.75783825999997</v>
      </c>
      <c r="AX26" s="9">
        <v>247436.42244962987</v>
      </c>
      <c r="AY26" s="11">
        <v>3718.3455208099999</v>
      </c>
      <c r="AZ26" s="7">
        <v>295414.89697773004</v>
      </c>
      <c r="BA26" s="9">
        <v>54753.078392509997</v>
      </c>
      <c r="BB26" s="9">
        <v>327.38684046999998</v>
      </c>
      <c r="BC26" s="9">
        <v>237530.39399307006</v>
      </c>
      <c r="BD26" s="11">
        <v>2804.0377516799999</v>
      </c>
      <c r="BE26" s="7">
        <v>284995.64639255992</v>
      </c>
      <c r="BF26" s="9">
        <v>55187.010376069979</v>
      </c>
      <c r="BG26" s="9">
        <v>132.98108353999999</v>
      </c>
      <c r="BH26" s="9">
        <v>227218.23222876995</v>
      </c>
      <c r="BI26" s="11">
        <v>2457.42270418</v>
      </c>
      <c r="BJ26" s="7">
        <v>270136.48142674001</v>
      </c>
      <c r="BK26" s="9">
        <v>45090.479772119994</v>
      </c>
      <c r="BL26" s="9">
        <v>51.87017393</v>
      </c>
      <c r="BM26" s="9">
        <v>222576.67230584001</v>
      </c>
      <c r="BN26" s="11">
        <v>2417.4591748500002</v>
      </c>
    </row>
    <row r="27" spans="1:66" ht="15.75" x14ac:dyDescent="0.25">
      <c r="A27" s="23" t="s">
        <v>28</v>
      </c>
      <c r="B27" s="7">
        <f t="shared" si="4"/>
        <v>142662.67479661002</v>
      </c>
      <c r="C27" s="9">
        <f t="shared" si="4"/>
        <v>9824.0190616</v>
      </c>
      <c r="D27" s="9">
        <f t="shared" si="4"/>
        <v>6.5330059999999995E-2</v>
      </c>
      <c r="E27" s="9">
        <f t="shared" si="4"/>
        <v>94756.074528780009</v>
      </c>
      <c r="F27" s="11">
        <f t="shared" si="4"/>
        <v>38082.51587617</v>
      </c>
      <c r="G27" s="7">
        <f t="shared" si="4"/>
        <v>143743.13793520001</v>
      </c>
      <c r="H27" s="9">
        <f t="shared" si="4"/>
        <v>11162.23442931</v>
      </c>
      <c r="I27" s="9">
        <f t="shared" si="4"/>
        <v>7.5409329999999997E-2</v>
      </c>
      <c r="J27" s="9">
        <f t="shared" si="4"/>
        <v>94702.8791566</v>
      </c>
      <c r="K27" s="11">
        <f t="shared" si="4"/>
        <v>37877.948939959999</v>
      </c>
      <c r="L27" s="7">
        <f t="shared" si="4"/>
        <v>143637.44254289998</v>
      </c>
      <c r="M27" s="9">
        <f t="shared" si="4"/>
        <v>11052.84171069</v>
      </c>
      <c r="N27" s="9">
        <f t="shared" si="4"/>
        <v>6.9540259999999993E-2</v>
      </c>
      <c r="O27" s="9">
        <f t="shared" si="4"/>
        <v>95913.183892879984</v>
      </c>
      <c r="P27" s="11">
        <f t="shared" si="4"/>
        <v>36671.34739907</v>
      </c>
      <c r="Q27" s="7">
        <v>141515.33130572</v>
      </c>
      <c r="R27" s="9">
        <v>10754.047960600001</v>
      </c>
      <c r="S27" s="9">
        <v>6.1842669999999995E-2</v>
      </c>
      <c r="T27" s="9">
        <v>118246.93852901999</v>
      </c>
      <c r="U27" s="11">
        <v>12514.282973429999</v>
      </c>
      <c r="V27" s="7">
        <v>146981.51993883998</v>
      </c>
      <c r="W27" s="9">
        <v>10371.14108634</v>
      </c>
      <c r="X27" s="9">
        <v>7.5836402500000002</v>
      </c>
      <c r="Y27" s="9">
        <v>118751.21305244998</v>
      </c>
      <c r="Z27" s="11">
        <v>17851.5821598</v>
      </c>
      <c r="AA27" s="7">
        <v>147676.16559296998</v>
      </c>
      <c r="AB27" s="9">
        <v>10264.210235969997</v>
      </c>
      <c r="AC27" s="9">
        <v>6.09118213</v>
      </c>
      <c r="AD27" s="9">
        <v>119736.01599368999</v>
      </c>
      <c r="AE27" s="11">
        <v>17669.848181180001</v>
      </c>
      <c r="AF27" s="7">
        <v>124217.36404796003</v>
      </c>
      <c r="AG27" s="9">
        <v>10613.518431099998</v>
      </c>
      <c r="AH27" s="9">
        <v>5.9680480200000003</v>
      </c>
      <c r="AI27" s="9">
        <v>107919.14850855</v>
      </c>
      <c r="AJ27" s="11">
        <v>5678.7290602900002</v>
      </c>
      <c r="AK27" s="7">
        <v>120366.47439189996</v>
      </c>
      <c r="AL27" s="9">
        <v>9936.291755889999</v>
      </c>
      <c r="AM27" s="9">
        <v>4.7573033699999998</v>
      </c>
      <c r="AN27" s="9">
        <v>104950.48936808998</v>
      </c>
      <c r="AO27" s="11">
        <v>5474.9359645499999</v>
      </c>
      <c r="AP27" s="7">
        <v>119436.12345257998</v>
      </c>
      <c r="AQ27" s="9">
        <v>9759.7938530700012</v>
      </c>
      <c r="AR27" s="9">
        <v>3.05839908</v>
      </c>
      <c r="AS27" s="9">
        <v>104031.46358210998</v>
      </c>
      <c r="AT27" s="11">
        <v>5641.807618320001</v>
      </c>
      <c r="AU27" s="7">
        <v>118538.64536348</v>
      </c>
      <c r="AV27" s="9">
        <v>9682.0928525899981</v>
      </c>
      <c r="AW27" s="9">
        <v>2.7833110400000001</v>
      </c>
      <c r="AX27" s="9">
        <v>103060.21675805998</v>
      </c>
      <c r="AY27" s="11">
        <v>5793.5524417899996</v>
      </c>
      <c r="AZ27" s="7">
        <v>117196.90460849999</v>
      </c>
      <c r="BA27" s="9">
        <v>7838.8540823099993</v>
      </c>
      <c r="BB27" s="9">
        <v>2.5091102599999999</v>
      </c>
      <c r="BC27" s="9">
        <v>103589.60607281</v>
      </c>
      <c r="BD27" s="11">
        <v>5765.9353431199997</v>
      </c>
      <c r="BE27" s="7">
        <v>112644.23731310997</v>
      </c>
      <c r="BF27" s="9">
        <v>7958.4792191100005</v>
      </c>
      <c r="BG27" s="9">
        <v>2.26344156</v>
      </c>
      <c r="BH27" s="9">
        <v>104368.94372228999</v>
      </c>
      <c r="BI27" s="11">
        <v>314.55093015</v>
      </c>
      <c r="BJ27" s="7">
        <v>121929.97032877002</v>
      </c>
      <c r="BK27" s="9">
        <v>6190.4193296500007</v>
      </c>
      <c r="BL27" s="9">
        <v>2.2508865499999997</v>
      </c>
      <c r="BM27" s="9">
        <v>105890.47184098</v>
      </c>
      <c r="BN27" s="11">
        <v>9846.8282715900004</v>
      </c>
    </row>
    <row r="28" spans="1:66" ht="15.75" x14ac:dyDescent="0.25">
      <c r="A28" s="23" t="s">
        <v>17</v>
      </c>
      <c r="B28" s="8">
        <f>B54+B79</f>
        <v>42971.515671179994</v>
      </c>
      <c r="C28" s="10">
        <f t="shared" si="4"/>
        <v>9173.9836024399992</v>
      </c>
      <c r="D28" s="10">
        <f t="shared" si="4"/>
        <v>13.868391780000001</v>
      </c>
      <c r="E28" s="10">
        <f t="shared" si="4"/>
        <v>33437.850244149995</v>
      </c>
      <c r="F28" s="12">
        <f t="shared" si="4"/>
        <v>345.81343280999999</v>
      </c>
      <c r="G28" s="8">
        <f t="shared" si="4"/>
        <v>43993.87322193</v>
      </c>
      <c r="H28" s="10">
        <f t="shared" si="4"/>
        <v>9558.2057427600012</v>
      </c>
      <c r="I28" s="10">
        <f t="shared" si="4"/>
        <v>13.80424316</v>
      </c>
      <c r="J28" s="10">
        <f t="shared" si="4"/>
        <v>34098.073633870001</v>
      </c>
      <c r="K28" s="12">
        <f t="shared" si="4"/>
        <v>323.78960213999994</v>
      </c>
      <c r="L28" s="8">
        <f t="shared" si="4"/>
        <v>45709.340049480001</v>
      </c>
      <c r="M28" s="10">
        <f t="shared" si="4"/>
        <v>9834.9956190299999</v>
      </c>
      <c r="N28" s="10">
        <f t="shared" si="4"/>
        <v>13.36389585</v>
      </c>
      <c r="O28" s="10">
        <f t="shared" si="4"/>
        <v>35663.75415985001</v>
      </c>
      <c r="P28" s="12">
        <f t="shared" si="4"/>
        <v>197.22637474999999</v>
      </c>
      <c r="Q28" s="8">
        <v>47218.592433029997</v>
      </c>
      <c r="R28" s="10">
        <v>9617.5742444499974</v>
      </c>
      <c r="S28" s="10">
        <v>13.319979309999999</v>
      </c>
      <c r="T28" s="10">
        <v>37386.479480490001</v>
      </c>
      <c r="U28" s="12">
        <v>201.21872877999999</v>
      </c>
      <c r="V28" s="8">
        <v>67237.574683109997</v>
      </c>
      <c r="W28" s="10">
        <v>9637.0638282700002</v>
      </c>
      <c r="X28" s="10">
        <v>62.08385732</v>
      </c>
      <c r="Y28" s="10">
        <v>38644.398422459992</v>
      </c>
      <c r="Z28" s="12">
        <v>18894.028575060001</v>
      </c>
      <c r="AA28" s="8">
        <v>49718.574459689997</v>
      </c>
      <c r="AB28" s="10">
        <v>9859.9798045400003</v>
      </c>
      <c r="AC28" s="10">
        <v>59.990306059999995</v>
      </c>
      <c r="AD28" s="10">
        <v>39648.968159069998</v>
      </c>
      <c r="AE28" s="12">
        <v>149.63619001999999</v>
      </c>
      <c r="AF28" s="8">
        <v>41351.766497510005</v>
      </c>
      <c r="AG28" s="10">
        <v>4432.7328867999995</v>
      </c>
      <c r="AH28" s="10">
        <v>61.320149629999996</v>
      </c>
      <c r="AI28" s="10">
        <v>36730.412001370001</v>
      </c>
      <c r="AJ28" s="12">
        <v>127.30145971</v>
      </c>
      <c r="AK28" s="8">
        <v>41393.024718690016</v>
      </c>
      <c r="AL28" s="10">
        <v>4370.7232072299994</v>
      </c>
      <c r="AM28" s="10">
        <v>61.273916349999993</v>
      </c>
      <c r="AN28" s="10">
        <v>36837.435389700018</v>
      </c>
      <c r="AO28" s="12">
        <v>123.59220541000002</v>
      </c>
      <c r="AP28" s="8">
        <v>41582.091319190004</v>
      </c>
      <c r="AQ28" s="10">
        <v>4460.8261364499995</v>
      </c>
      <c r="AR28" s="10">
        <v>17.55296315</v>
      </c>
      <c r="AS28" s="10">
        <v>36984.380426909993</v>
      </c>
      <c r="AT28" s="12">
        <v>119.33179267999999</v>
      </c>
      <c r="AU28" s="8">
        <v>41744.144400690013</v>
      </c>
      <c r="AV28" s="10">
        <v>4264.00013399</v>
      </c>
      <c r="AW28" s="10">
        <v>17.928830830000003</v>
      </c>
      <c r="AX28" s="10">
        <v>37360.101991600008</v>
      </c>
      <c r="AY28" s="12">
        <v>102.11344427</v>
      </c>
      <c r="AZ28" s="8">
        <v>43009.371490010002</v>
      </c>
      <c r="BA28" s="10">
        <v>4302.6004800800001</v>
      </c>
      <c r="BB28" s="10">
        <v>17.741202439999999</v>
      </c>
      <c r="BC28" s="10">
        <v>38592.20148466</v>
      </c>
      <c r="BD28" s="12">
        <v>96.828322830000019</v>
      </c>
      <c r="BE28" s="8">
        <v>43561.959687310045</v>
      </c>
      <c r="BF28" s="10">
        <v>3872.6855871800003</v>
      </c>
      <c r="BG28" s="10">
        <v>17.377208330000002</v>
      </c>
      <c r="BH28" s="10">
        <v>39577.47464923004</v>
      </c>
      <c r="BI28" s="12">
        <v>94.422242569999995</v>
      </c>
      <c r="BJ28" s="8">
        <v>41640.897580360011</v>
      </c>
      <c r="BK28" s="10">
        <v>3253.1671920799999</v>
      </c>
      <c r="BL28" s="10">
        <v>15.621888009999999</v>
      </c>
      <c r="BM28" s="10">
        <v>38281.592385780008</v>
      </c>
      <c r="BN28" s="12">
        <v>90.516114490000007</v>
      </c>
    </row>
    <row r="29" spans="1:66" ht="15.75" x14ac:dyDescent="0.25">
      <c r="A29" s="14"/>
      <c r="B29" s="38" t="s">
        <v>29</v>
      </c>
      <c r="C29" s="39"/>
      <c r="D29" s="39"/>
      <c r="E29" s="39"/>
      <c r="F29" s="12"/>
      <c r="G29" s="38" t="s">
        <v>29</v>
      </c>
      <c r="H29" s="39"/>
      <c r="I29" s="39"/>
      <c r="J29" s="39"/>
      <c r="K29" s="12"/>
      <c r="L29" s="38" t="s">
        <v>29</v>
      </c>
      <c r="M29" s="39"/>
      <c r="N29" s="39"/>
      <c r="O29" s="39"/>
      <c r="P29" s="12"/>
      <c r="Q29" s="38" t="s">
        <v>29</v>
      </c>
      <c r="R29" s="39"/>
      <c r="S29" s="39"/>
      <c r="T29" s="39"/>
      <c r="U29" s="12"/>
      <c r="V29" s="38" t="s">
        <v>29</v>
      </c>
      <c r="W29" s="39"/>
      <c r="X29" s="39"/>
      <c r="Y29" s="39"/>
      <c r="Z29" s="12"/>
      <c r="AA29" s="38" t="s">
        <v>29</v>
      </c>
      <c r="AB29" s="39"/>
      <c r="AC29" s="39"/>
      <c r="AD29" s="39"/>
      <c r="AE29" s="12"/>
      <c r="AF29" s="38" t="s">
        <v>29</v>
      </c>
      <c r="AG29" s="39"/>
      <c r="AH29" s="39"/>
      <c r="AI29" s="39"/>
      <c r="AJ29" s="12"/>
      <c r="AK29" s="38" t="s">
        <v>29</v>
      </c>
      <c r="AL29" s="39"/>
      <c r="AM29" s="39"/>
      <c r="AN29" s="39"/>
      <c r="AO29" s="12"/>
      <c r="AP29" s="38" t="s">
        <v>29</v>
      </c>
      <c r="AQ29" s="39"/>
      <c r="AR29" s="39"/>
      <c r="AS29" s="39"/>
      <c r="AT29" s="12"/>
      <c r="AU29" s="38" t="s">
        <v>29</v>
      </c>
      <c r="AV29" s="39"/>
      <c r="AW29" s="39"/>
      <c r="AX29" s="39"/>
      <c r="AY29" s="12"/>
      <c r="AZ29" s="38" t="s">
        <v>29</v>
      </c>
      <c r="BA29" s="39"/>
      <c r="BB29" s="39"/>
      <c r="BC29" s="39"/>
      <c r="BD29" s="12"/>
      <c r="BE29" s="38" t="s">
        <v>29</v>
      </c>
      <c r="BF29" s="39"/>
      <c r="BG29" s="39"/>
      <c r="BH29" s="39"/>
      <c r="BI29" s="12"/>
      <c r="BJ29" s="38" t="s">
        <v>29</v>
      </c>
      <c r="BK29" s="39"/>
      <c r="BL29" s="39"/>
      <c r="BM29" s="39"/>
      <c r="BN29" s="12"/>
    </row>
    <row r="30" spans="1:66" ht="15.75" x14ac:dyDescent="0.2">
      <c r="A30" s="15"/>
      <c r="B30" s="34"/>
      <c r="C30" s="35"/>
      <c r="D30" s="35"/>
      <c r="E30" s="35"/>
      <c r="F30" s="36"/>
      <c r="G30" s="34"/>
      <c r="H30" s="35"/>
      <c r="I30" s="35"/>
      <c r="J30" s="35"/>
      <c r="K30" s="36"/>
      <c r="L30" s="34"/>
      <c r="M30" s="35"/>
      <c r="N30" s="35"/>
      <c r="O30" s="35"/>
      <c r="P30" s="36"/>
      <c r="Q30" s="34"/>
      <c r="R30" s="35"/>
      <c r="S30" s="35"/>
      <c r="T30" s="35"/>
      <c r="U30" s="36"/>
      <c r="V30" s="34"/>
      <c r="W30" s="35"/>
      <c r="X30" s="35"/>
      <c r="Y30" s="35"/>
      <c r="Z30" s="36"/>
      <c r="AA30" s="34"/>
      <c r="AB30" s="35"/>
      <c r="AC30" s="35"/>
      <c r="AD30" s="35"/>
      <c r="AE30" s="36"/>
      <c r="AF30" s="34"/>
      <c r="AG30" s="35"/>
      <c r="AH30" s="35"/>
      <c r="AI30" s="35"/>
      <c r="AJ30" s="36"/>
      <c r="AK30" s="34"/>
      <c r="AL30" s="35"/>
      <c r="AM30" s="35"/>
      <c r="AN30" s="35"/>
      <c r="AO30" s="36"/>
      <c r="AP30" s="34"/>
      <c r="AQ30" s="35"/>
      <c r="AR30" s="35"/>
      <c r="AS30" s="35"/>
      <c r="AT30" s="36"/>
      <c r="AU30" s="34"/>
      <c r="AV30" s="35"/>
      <c r="AW30" s="35"/>
      <c r="AX30" s="35"/>
      <c r="AY30" s="36"/>
      <c r="AZ30" s="34"/>
      <c r="BA30" s="35"/>
      <c r="BB30" s="35"/>
      <c r="BC30" s="35"/>
      <c r="BD30" s="36"/>
      <c r="BE30" s="34"/>
      <c r="BF30" s="35"/>
      <c r="BG30" s="35"/>
      <c r="BH30" s="35"/>
      <c r="BI30" s="36"/>
      <c r="BJ30" s="34"/>
      <c r="BK30" s="35"/>
      <c r="BL30" s="35"/>
      <c r="BM30" s="35"/>
      <c r="BN30" s="36"/>
    </row>
    <row r="31" spans="1:66" ht="15.75" x14ac:dyDescent="0.25">
      <c r="A31" s="15"/>
      <c r="B31" s="28" t="s">
        <v>6</v>
      </c>
      <c r="C31" s="29" t="s">
        <v>0</v>
      </c>
      <c r="D31" s="29"/>
      <c r="E31" s="29" t="s">
        <v>1</v>
      </c>
      <c r="F31" s="29"/>
      <c r="G31" s="28" t="s">
        <v>6</v>
      </c>
      <c r="H31" s="29" t="s">
        <v>0</v>
      </c>
      <c r="I31" s="29"/>
      <c r="J31" s="29" t="s">
        <v>1</v>
      </c>
      <c r="K31" s="29"/>
      <c r="L31" s="28" t="s">
        <v>6</v>
      </c>
      <c r="M31" s="29" t="s">
        <v>0</v>
      </c>
      <c r="N31" s="29"/>
      <c r="O31" s="29" t="s">
        <v>1</v>
      </c>
      <c r="P31" s="29"/>
      <c r="Q31" s="28" t="s">
        <v>6</v>
      </c>
      <c r="R31" s="29" t="s">
        <v>0</v>
      </c>
      <c r="S31" s="29"/>
      <c r="T31" s="29" t="s">
        <v>1</v>
      </c>
      <c r="U31" s="29"/>
      <c r="V31" s="28" t="s">
        <v>6</v>
      </c>
      <c r="W31" s="29" t="s">
        <v>0</v>
      </c>
      <c r="X31" s="29"/>
      <c r="Y31" s="29" t="s">
        <v>1</v>
      </c>
      <c r="Z31" s="29"/>
      <c r="AA31" s="28" t="s">
        <v>6</v>
      </c>
      <c r="AB31" s="29" t="s">
        <v>0</v>
      </c>
      <c r="AC31" s="29"/>
      <c r="AD31" s="29" t="s">
        <v>1</v>
      </c>
      <c r="AE31" s="29"/>
      <c r="AF31" s="28" t="s">
        <v>6</v>
      </c>
      <c r="AG31" s="29" t="s">
        <v>0</v>
      </c>
      <c r="AH31" s="29"/>
      <c r="AI31" s="29" t="s">
        <v>1</v>
      </c>
      <c r="AJ31" s="29"/>
      <c r="AK31" s="28" t="s">
        <v>6</v>
      </c>
      <c r="AL31" s="29" t="s">
        <v>0</v>
      </c>
      <c r="AM31" s="29"/>
      <c r="AN31" s="29" t="s">
        <v>1</v>
      </c>
      <c r="AO31" s="29"/>
      <c r="AP31" s="28" t="s">
        <v>6</v>
      </c>
      <c r="AQ31" s="29" t="s">
        <v>0</v>
      </c>
      <c r="AR31" s="29"/>
      <c r="AS31" s="29" t="s">
        <v>1</v>
      </c>
      <c r="AT31" s="29"/>
      <c r="AU31" s="28" t="s">
        <v>6</v>
      </c>
      <c r="AV31" s="29" t="s">
        <v>0</v>
      </c>
      <c r="AW31" s="29"/>
      <c r="AX31" s="29" t="s">
        <v>1</v>
      </c>
      <c r="AY31" s="29"/>
      <c r="AZ31" s="28" t="s">
        <v>6</v>
      </c>
      <c r="BA31" s="29" t="s">
        <v>0</v>
      </c>
      <c r="BB31" s="29"/>
      <c r="BC31" s="29" t="s">
        <v>1</v>
      </c>
      <c r="BD31" s="29"/>
      <c r="BE31" s="28" t="s">
        <v>6</v>
      </c>
      <c r="BF31" s="29" t="s">
        <v>0</v>
      </c>
      <c r="BG31" s="29"/>
      <c r="BH31" s="29" t="s">
        <v>1</v>
      </c>
      <c r="BI31" s="29"/>
      <c r="BJ31" s="28" t="s">
        <v>6</v>
      </c>
      <c r="BK31" s="29" t="s">
        <v>0</v>
      </c>
      <c r="BL31" s="29"/>
      <c r="BM31" s="29" t="s">
        <v>1</v>
      </c>
      <c r="BN31" s="29"/>
    </row>
    <row r="32" spans="1:66" x14ac:dyDescent="0.2">
      <c r="A32" s="15"/>
      <c r="B32" s="28"/>
      <c r="C32" s="30" t="s">
        <v>2</v>
      </c>
      <c r="D32" s="30" t="s">
        <v>3</v>
      </c>
      <c r="E32" s="30" t="s">
        <v>2</v>
      </c>
      <c r="F32" s="30" t="s">
        <v>3</v>
      </c>
      <c r="G32" s="28"/>
      <c r="H32" s="30" t="s">
        <v>2</v>
      </c>
      <c r="I32" s="30" t="s">
        <v>3</v>
      </c>
      <c r="J32" s="30" t="s">
        <v>2</v>
      </c>
      <c r="K32" s="30" t="s">
        <v>3</v>
      </c>
      <c r="L32" s="28"/>
      <c r="M32" s="30" t="s">
        <v>2</v>
      </c>
      <c r="N32" s="30" t="s">
        <v>3</v>
      </c>
      <c r="O32" s="30" t="s">
        <v>2</v>
      </c>
      <c r="P32" s="30" t="s">
        <v>3</v>
      </c>
      <c r="Q32" s="28"/>
      <c r="R32" s="30" t="s">
        <v>2</v>
      </c>
      <c r="S32" s="30" t="s">
        <v>3</v>
      </c>
      <c r="T32" s="30" t="s">
        <v>2</v>
      </c>
      <c r="U32" s="30" t="s">
        <v>3</v>
      </c>
      <c r="V32" s="28"/>
      <c r="W32" s="30" t="s">
        <v>2</v>
      </c>
      <c r="X32" s="30" t="s">
        <v>3</v>
      </c>
      <c r="Y32" s="30" t="s">
        <v>2</v>
      </c>
      <c r="Z32" s="30" t="s">
        <v>3</v>
      </c>
      <c r="AA32" s="28"/>
      <c r="AB32" s="30" t="s">
        <v>2</v>
      </c>
      <c r="AC32" s="30" t="s">
        <v>3</v>
      </c>
      <c r="AD32" s="30" t="s">
        <v>2</v>
      </c>
      <c r="AE32" s="30" t="s">
        <v>3</v>
      </c>
      <c r="AF32" s="28"/>
      <c r="AG32" s="30" t="s">
        <v>2</v>
      </c>
      <c r="AH32" s="30" t="s">
        <v>3</v>
      </c>
      <c r="AI32" s="30" t="s">
        <v>2</v>
      </c>
      <c r="AJ32" s="30" t="s">
        <v>3</v>
      </c>
      <c r="AK32" s="28"/>
      <c r="AL32" s="30" t="s">
        <v>2</v>
      </c>
      <c r="AM32" s="30" t="s">
        <v>3</v>
      </c>
      <c r="AN32" s="30" t="s">
        <v>2</v>
      </c>
      <c r="AO32" s="30" t="s">
        <v>3</v>
      </c>
      <c r="AP32" s="28"/>
      <c r="AQ32" s="30" t="s">
        <v>2</v>
      </c>
      <c r="AR32" s="30" t="s">
        <v>3</v>
      </c>
      <c r="AS32" s="30" t="s">
        <v>2</v>
      </c>
      <c r="AT32" s="30" t="s">
        <v>3</v>
      </c>
      <c r="AU32" s="28"/>
      <c r="AV32" s="30" t="s">
        <v>2</v>
      </c>
      <c r="AW32" s="30" t="s">
        <v>3</v>
      </c>
      <c r="AX32" s="30" t="s">
        <v>2</v>
      </c>
      <c r="AY32" s="30" t="s">
        <v>3</v>
      </c>
      <c r="AZ32" s="28"/>
      <c r="BA32" s="30" t="s">
        <v>2</v>
      </c>
      <c r="BB32" s="30" t="s">
        <v>3</v>
      </c>
      <c r="BC32" s="30" t="s">
        <v>2</v>
      </c>
      <c r="BD32" s="30" t="s">
        <v>3</v>
      </c>
      <c r="BE32" s="28"/>
      <c r="BF32" s="30" t="s">
        <v>2</v>
      </c>
      <c r="BG32" s="30" t="s">
        <v>3</v>
      </c>
      <c r="BH32" s="30" t="s">
        <v>2</v>
      </c>
      <c r="BI32" s="30" t="s">
        <v>3</v>
      </c>
      <c r="BJ32" s="28"/>
      <c r="BK32" s="30" t="s">
        <v>2</v>
      </c>
      <c r="BL32" s="30" t="s">
        <v>3</v>
      </c>
      <c r="BM32" s="30" t="s">
        <v>2</v>
      </c>
      <c r="BN32" s="30" t="s">
        <v>3</v>
      </c>
    </row>
    <row r="33" spans="1:66" ht="16.5" customHeight="1" x14ac:dyDescent="0.2">
      <c r="A33" s="16"/>
      <c r="B33" s="28"/>
      <c r="C33" s="30"/>
      <c r="D33" s="30"/>
      <c r="E33" s="30"/>
      <c r="F33" s="30"/>
      <c r="G33" s="28"/>
      <c r="H33" s="30"/>
      <c r="I33" s="30"/>
      <c r="J33" s="30"/>
      <c r="K33" s="30"/>
      <c r="L33" s="28"/>
      <c r="M33" s="30"/>
      <c r="N33" s="30"/>
      <c r="O33" s="30"/>
      <c r="P33" s="30"/>
      <c r="Q33" s="28"/>
      <c r="R33" s="30"/>
      <c r="S33" s="30"/>
      <c r="T33" s="30"/>
      <c r="U33" s="30"/>
      <c r="V33" s="28"/>
      <c r="W33" s="30"/>
      <c r="X33" s="30"/>
      <c r="Y33" s="30"/>
      <c r="Z33" s="30"/>
      <c r="AA33" s="28"/>
      <c r="AB33" s="30"/>
      <c r="AC33" s="30"/>
      <c r="AD33" s="30"/>
      <c r="AE33" s="30"/>
      <c r="AF33" s="28"/>
      <c r="AG33" s="30"/>
      <c r="AH33" s="30"/>
      <c r="AI33" s="30"/>
      <c r="AJ33" s="30"/>
      <c r="AK33" s="28"/>
      <c r="AL33" s="30"/>
      <c r="AM33" s="30"/>
      <c r="AN33" s="30"/>
      <c r="AO33" s="30"/>
      <c r="AP33" s="28"/>
      <c r="AQ33" s="30"/>
      <c r="AR33" s="30"/>
      <c r="AS33" s="30"/>
      <c r="AT33" s="30"/>
      <c r="AU33" s="28"/>
      <c r="AV33" s="30"/>
      <c r="AW33" s="30"/>
      <c r="AX33" s="30"/>
      <c r="AY33" s="30"/>
      <c r="AZ33" s="28"/>
      <c r="BA33" s="30"/>
      <c r="BB33" s="30"/>
      <c r="BC33" s="30"/>
      <c r="BD33" s="30"/>
      <c r="BE33" s="28"/>
      <c r="BF33" s="30"/>
      <c r="BG33" s="30"/>
      <c r="BH33" s="30"/>
      <c r="BI33" s="30"/>
      <c r="BJ33" s="28"/>
      <c r="BK33" s="30"/>
      <c r="BL33" s="30"/>
      <c r="BM33" s="30"/>
      <c r="BN33" s="30"/>
    </row>
    <row r="34" spans="1:66" ht="15.75" x14ac:dyDescent="0.25">
      <c r="A34" s="17" t="s">
        <v>30</v>
      </c>
      <c r="B34" s="4">
        <v>288479.56612069008</v>
      </c>
      <c r="C34" s="5">
        <v>59758.824593740006</v>
      </c>
      <c r="D34" s="5">
        <v>2206.1743326400001</v>
      </c>
      <c r="E34" s="5">
        <v>181794.18194528998</v>
      </c>
      <c r="F34" s="6">
        <v>44720.385249019986</v>
      </c>
      <c r="G34" s="4">
        <v>305744.39557674999</v>
      </c>
      <c r="H34" s="5">
        <v>71542.568099659999</v>
      </c>
      <c r="I34" s="5">
        <v>1954.35609058</v>
      </c>
      <c r="J34" s="5">
        <v>186878.16371982</v>
      </c>
      <c r="K34" s="6">
        <v>45369.307666689994</v>
      </c>
      <c r="L34" s="4">
        <v>310902.67243080994</v>
      </c>
      <c r="M34" s="5">
        <v>81052.513094909984</v>
      </c>
      <c r="N34" s="5">
        <v>1811.1820398899997</v>
      </c>
      <c r="O34" s="5">
        <v>179980.33290479999</v>
      </c>
      <c r="P34" s="6">
        <v>48058.644391209993</v>
      </c>
      <c r="Q34" s="4">
        <v>318692.55184308998</v>
      </c>
      <c r="R34" s="5">
        <v>79166.19162582999</v>
      </c>
      <c r="S34" s="5">
        <v>1788.5268349400003</v>
      </c>
      <c r="T34" s="5">
        <v>213507.25962364997</v>
      </c>
      <c r="U34" s="6">
        <v>24230.573758669998</v>
      </c>
      <c r="V34" s="4">
        <v>363570.86877756997</v>
      </c>
      <c r="W34" s="5">
        <v>95676.585044229985</v>
      </c>
      <c r="X34" s="5">
        <v>1640.5328527200002</v>
      </c>
      <c r="Y34" s="5">
        <v>218002.38706529001</v>
      </c>
      <c r="Z34" s="6">
        <v>48251.363815330005</v>
      </c>
      <c r="AA34" s="4">
        <v>353156.10492232989</v>
      </c>
      <c r="AB34" s="5">
        <v>81490.699457659997</v>
      </c>
      <c r="AC34" s="5">
        <v>1641.0038118499999</v>
      </c>
      <c r="AD34" s="5">
        <v>240731.86845688996</v>
      </c>
      <c r="AE34" s="6">
        <v>29292.533195929995</v>
      </c>
      <c r="AF34" s="4">
        <v>265848.60078684008</v>
      </c>
      <c r="AG34" s="5">
        <v>61767.285737780017</v>
      </c>
      <c r="AH34" s="5">
        <v>711.08085232000008</v>
      </c>
      <c r="AI34" s="5">
        <v>194451.80375055008</v>
      </c>
      <c r="AJ34" s="6">
        <v>8918.4304461899992</v>
      </c>
      <c r="AK34" s="4">
        <v>265838.06926689995</v>
      </c>
      <c r="AL34" s="5">
        <v>62341.017810090001</v>
      </c>
      <c r="AM34" s="5">
        <v>780.24765149000007</v>
      </c>
      <c r="AN34" s="5">
        <v>195696.88454975007</v>
      </c>
      <c r="AO34" s="6">
        <v>7019.919255570001</v>
      </c>
      <c r="AP34" s="4">
        <v>278389.30844575999</v>
      </c>
      <c r="AQ34" s="5">
        <v>72049.09603162999</v>
      </c>
      <c r="AR34" s="5">
        <v>1767.27033276</v>
      </c>
      <c r="AS34" s="5">
        <v>197085.06444107997</v>
      </c>
      <c r="AT34" s="6">
        <v>7487.8776402900003</v>
      </c>
      <c r="AU34" s="4">
        <v>273446.49826411007</v>
      </c>
      <c r="AV34" s="5">
        <v>66421.072362530002</v>
      </c>
      <c r="AW34" s="5">
        <v>1220.8520592</v>
      </c>
      <c r="AX34" s="5">
        <v>197180.33562128001</v>
      </c>
      <c r="AY34" s="6">
        <v>8624.2382211000022</v>
      </c>
      <c r="AZ34" s="4">
        <v>246832.09107374997</v>
      </c>
      <c r="BA34" s="5">
        <v>67749.040792440006</v>
      </c>
      <c r="BB34" s="5">
        <v>317.58196696999994</v>
      </c>
      <c r="BC34" s="5">
        <v>171002.85513795004</v>
      </c>
      <c r="BD34" s="6">
        <v>7762.6131763900012</v>
      </c>
      <c r="BE34" s="4">
        <v>242297.0756368599</v>
      </c>
      <c r="BF34" s="5">
        <v>67018.428353579977</v>
      </c>
      <c r="BG34" s="5">
        <v>123.42188858</v>
      </c>
      <c r="BH34" s="5">
        <v>158218.40429186996</v>
      </c>
      <c r="BI34" s="6">
        <v>16936.821102829999</v>
      </c>
      <c r="BJ34" s="4">
        <v>226159.70195371009</v>
      </c>
      <c r="BK34" s="5">
        <v>55471.779114280012</v>
      </c>
      <c r="BL34" s="5">
        <v>42.833634189999998</v>
      </c>
      <c r="BM34" s="5">
        <v>159040.32425500997</v>
      </c>
      <c r="BN34" s="6">
        <v>11604.764950229999</v>
      </c>
    </row>
    <row r="35" spans="1:66" ht="15.75" x14ac:dyDescent="0.25">
      <c r="A35" s="23" t="s">
        <v>23</v>
      </c>
      <c r="B35" s="7">
        <v>172.04296350000001</v>
      </c>
      <c r="C35" s="9">
        <v>78.550152489999988</v>
      </c>
      <c r="D35" s="9"/>
      <c r="E35" s="9">
        <v>93.492811010000011</v>
      </c>
      <c r="F35" s="11"/>
      <c r="G35" s="7">
        <v>280.79794894999998</v>
      </c>
      <c r="H35" s="9">
        <v>197.71741182</v>
      </c>
      <c r="I35" s="9"/>
      <c r="J35" s="9">
        <v>83.080537129999996</v>
      </c>
      <c r="K35" s="11"/>
      <c r="L35" s="7">
        <v>259.45834322000002</v>
      </c>
      <c r="M35" s="9">
        <v>154.06269144999999</v>
      </c>
      <c r="N35" s="9"/>
      <c r="O35" s="9">
        <v>105.39565177000001</v>
      </c>
      <c r="P35" s="11"/>
      <c r="Q35" s="7">
        <v>917.16657606999991</v>
      </c>
      <c r="R35" s="9">
        <v>276.16845566000001</v>
      </c>
      <c r="S35" s="9"/>
      <c r="T35" s="9">
        <v>640.99812040999996</v>
      </c>
      <c r="U35" s="11"/>
      <c r="V35" s="7">
        <v>907.35911767999994</v>
      </c>
      <c r="W35" s="9">
        <v>281.73189464000001</v>
      </c>
      <c r="X35" s="9">
        <v>0</v>
      </c>
      <c r="Y35" s="9">
        <v>625.62722303999999</v>
      </c>
      <c r="Z35" s="11"/>
      <c r="AA35" s="7">
        <v>936.67272883999999</v>
      </c>
      <c r="AB35" s="9">
        <v>302.95237678999996</v>
      </c>
      <c r="AC35" s="9"/>
      <c r="AD35" s="9">
        <v>633.72035205000009</v>
      </c>
      <c r="AE35" s="11"/>
      <c r="AF35" s="7">
        <v>812.35017551999988</v>
      </c>
      <c r="AG35" s="9">
        <v>155.15758974000002</v>
      </c>
      <c r="AH35" s="9"/>
      <c r="AI35" s="9">
        <v>657.19258577999983</v>
      </c>
      <c r="AJ35" s="11"/>
      <c r="AK35" s="7">
        <v>954.69150409000008</v>
      </c>
      <c r="AL35" s="9">
        <v>276.14049924</v>
      </c>
      <c r="AM35" s="9"/>
      <c r="AN35" s="9">
        <v>678.55100485000003</v>
      </c>
      <c r="AO35" s="11"/>
      <c r="AP35" s="7">
        <v>1016.4034643699999</v>
      </c>
      <c r="AQ35" s="9">
        <v>293.71736332999996</v>
      </c>
      <c r="AR35" s="9"/>
      <c r="AS35" s="9">
        <v>722.68610103999993</v>
      </c>
      <c r="AT35" s="11"/>
      <c r="AU35" s="7">
        <v>900.44999388000008</v>
      </c>
      <c r="AV35" s="9">
        <v>184.70062158999997</v>
      </c>
      <c r="AW35" s="9"/>
      <c r="AX35" s="9">
        <v>715.74937229000011</v>
      </c>
      <c r="AY35" s="11"/>
      <c r="AZ35" s="7">
        <v>1038.06037941</v>
      </c>
      <c r="BA35" s="9">
        <v>294.97122732999998</v>
      </c>
      <c r="BB35" s="9"/>
      <c r="BC35" s="9">
        <v>743.08915208000008</v>
      </c>
      <c r="BD35" s="11"/>
      <c r="BE35" s="7">
        <v>1310.21390081</v>
      </c>
      <c r="BF35" s="9">
        <v>432.00485677999995</v>
      </c>
      <c r="BG35" s="9"/>
      <c r="BH35" s="9">
        <v>878.20904402999997</v>
      </c>
      <c r="BI35" s="11"/>
      <c r="BJ35" s="7">
        <v>820.90020574999983</v>
      </c>
      <c r="BK35" s="9">
        <v>105.28654913</v>
      </c>
      <c r="BL35" s="9"/>
      <c r="BM35" s="9">
        <v>715.61365661999992</v>
      </c>
      <c r="BN35" s="11"/>
    </row>
    <row r="36" spans="1:66" ht="15.75" x14ac:dyDescent="0.25">
      <c r="A36" s="23" t="s">
        <v>7</v>
      </c>
      <c r="B36" s="7">
        <v>2839.44845446</v>
      </c>
      <c r="C36" s="9">
        <v>1051.1085153299998</v>
      </c>
      <c r="D36" s="9">
        <v>0</v>
      </c>
      <c r="E36" s="9">
        <v>1786.26474106</v>
      </c>
      <c r="F36" s="11">
        <v>2.0751980699999999</v>
      </c>
      <c r="G36" s="7">
        <v>2803.5509598100002</v>
      </c>
      <c r="H36" s="9">
        <v>1094.67014543</v>
      </c>
      <c r="I36" s="9"/>
      <c r="J36" s="9">
        <v>1706.8152152000002</v>
      </c>
      <c r="K36" s="11">
        <v>2.06559918</v>
      </c>
      <c r="L36" s="7">
        <v>3040.6438444999999</v>
      </c>
      <c r="M36" s="9">
        <v>1313.2841337300001</v>
      </c>
      <c r="N36" s="9"/>
      <c r="O36" s="9">
        <v>1725.3600029899999</v>
      </c>
      <c r="P36" s="11">
        <v>1.99970778</v>
      </c>
      <c r="Q36" s="7">
        <v>2835.9142499999998</v>
      </c>
      <c r="R36" s="9">
        <v>1048.4392536099999</v>
      </c>
      <c r="S36" s="9"/>
      <c r="T36" s="9">
        <v>1785.4488692499999</v>
      </c>
      <c r="U36" s="11">
        <v>2.0261271399999998</v>
      </c>
      <c r="V36" s="7">
        <v>2777.2834256800006</v>
      </c>
      <c r="W36" s="9">
        <v>981.94979801000011</v>
      </c>
      <c r="X36" s="9"/>
      <c r="Y36" s="9">
        <v>1793.2999649600006</v>
      </c>
      <c r="Z36" s="11">
        <v>2.0336627099999998</v>
      </c>
      <c r="AA36" s="7">
        <v>2939.4695376400005</v>
      </c>
      <c r="AB36" s="9">
        <v>1133.56171156</v>
      </c>
      <c r="AC36" s="9"/>
      <c r="AD36" s="9">
        <v>1803.8977568900002</v>
      </c>
      <c r="AE36" s="11">
        <v>2.0100691899999998</v>
      </c>
      <c r="AF36" s="7">
        <v>2871.5868932900007</v>
      </c>
      <c r="AG36" s="9">
        <v>1104.1874358400003</v>
      </c>
      <c r="AH36" s="9"/>
      <c r="AI36" s="9">
        <v>1765.3697419500006</v>
      </c>
      <c r="AJ36" s="11">
        <v>2.0297155</v>
      </c>
      <c r="AK36" s="7">
        <v>2943.2690752300005</v>
      </c>
      <c r="AL36" s="9">
        <v>1116.0544017300001</v>
      </c>
      <c r="AM36" s="9"/>
      <c r="AN36" s="9">
        <v>1825.2138443600002</v>
      </c>
      <c r="AO36" s="11">
        <v>2.00082914</v>
      </c>
      <c r="AP36" s="7">
        <v>2947.6773803200003</v>
      </c>
      <c r="AQ36" s="9">
        <v>1136.0511521300002</v>
      </c>
      <c r="AR36" s="9"/>
      <c r="AS36" s="9">
        <v>1809.5643070800002</v>
      </c>
      <c r="AT36" s="11">
        <v>2.0619211100000001</v>
      </c>
      <c r="AU36" s="7">
        <v>2869.4152398100005</v>
      </c>
      <c r="AV36" s="9">
        <v>1060.75935357</v>
      </c>
      <c r="AW36" s="9"/>
      <c r="AX36" s="9">
        <v>1806.5276700300003</v>
      </c>
      <c r="AY36" s="11">
        <v>2.1282162100000002</v>
      </c>
      <c r="AZ36" s="7">
        <v>3245.6069702000004</v>
      </c>
      <c r="BA36" s="9">
        <v>1108.8637640900001</v>
      </c>
      <c r="BB36" s="9"/>
      <c r="BC36" s="9">
        <v>2134.6365201100002</v>
      </c>
      <c r="BD36" s="11">
        <v>2.1066859999999998</v>
      </c>
      <c r="BE36" s="7">
        <v>3790.8331820699996</v>
      </c>
      <c r="BF36" s="9">
        <v>1507.95310382</v>
      </c>
      <c r="BG36" s="9"/>
      <c r="BH36" s="9">
        <v>2280.8255581500002</v>
      </c>
      <c r="BI36" s="11">
        <v>2.0545201</v>
      </c>
      <c r="BJ36" s="7">
        <v>3773.5084792800008</v>
      </c>
      <c r="BK36" s="9">
        <v>1624.00425649</v>
      </c>
      <c r="BL36" s="9"/>
      <c r="BM36" s="9">
        <v>2147.4653120900002</v>
      </c>
      <c r="BN36" s="11">
        <v>2.0389106999999997</v>
      </c>
    </row>
    <row r="37" spans="1:66" ht="15.75" x14ac:dyDescent="0.25">
      <c r="A37" s="23" t="s">
        <v>4</v>
      </c>
      <c r="B37" s="7">
        <v>10739.038696210004</v>
      </c>
      <c r="C37" s="9">
        <v>3829.6864743500005</v>
      </c>
      <c r="D37" s="9"/>
      <c r="E37" s="9">
        <v>6906.6316501800011</v>
      </c>
      <c r="F37" s="11">
        <v>2.7205716800000004</v>
      </c>
      <c r="G37" s="7">
        <v>11404.057763549999</v>
      </c>
      <c r="H37" s="9">
        <v>4845.16108042</v>
      </c>
      <c r="I37" s="9"/>
      <c r="J37" s="9">
        <v>6556.1886955199998</v>
      </c>
      <c r="K37" s="11">
        <v>2.70798761</v>
      </c>
      <c r="L37" s="7">
        <v>12127.288429780003</v>
      </c>
      <c r="M37" s="9">
        <v>5370.4473638300005</v>
      </c>
      <c r="N37" s="9"/>
      <c r="O37" s="9">
        <v>6754.2194615600001</v>
      </c>
      <c r="P37" s="11">
        <v>2.6216043900000003</v>
      </c>
      <c r="Q37" s="7">
        <v>11550.529344640001</v>
      </c>
      <c r="R37" s="9">
        <v>4248.6704091500005</v>
      </c>
      <c r="S37" s="9"/>
      <c r="T37" s="9">
        <v>7299.202695490002</v>
      </c>
      <c r="U37" s="11">
        <v>2.6562399999999999</v>
      </c>
      <c r="V37" s="7">
        <v>11538.290193310002</v>
      </c>
      <c r="W37" s="9">
        <v>4316.3949333600003</v>
      </c>
      <c r="X37" s="9">
        <v>0</v>
      </c>
      <c r="Y37" s="9">
        <v>7219.2291408600004</v>
      </c>
      <c r="Z37" s="11">
        <v>2.66611909</v>
      </c>
      <c r="AA37" s="7">
        <v>11617.353313809999</v>
      </c>
      <c r="AB37" s="9">
        <v>4213.3410006700005</v>
      </c>
      <c r="AC37" s="9"/>
      <c r="AD37" s="9">
        <v>7401.377125009999</v>
      </c>
      <c r="AE37" s="11">
        <v>2.63518813</v>
      </c>
      <c r="AF37" s="7">
        <v>9070.96265761</v>
      </c>
      <c r="AG37" s="9">
        <v>4202.1076859499999</v>
      </c>
      <c r="AH37" s="9"/>
      <c r="AI37" s="9">
        <v>4866.1940273299997</v>
      </c>
      <c r="AJ37" s="11">
        <v>2.6609443299999995</v>
      </c>
      <c r="AK37" s="7">
        <v>9340.7482298600007</v>
      </c>
      <c r="AL37" s="9">
        <v>4418.6944441200003</v>
      </c>
      <c r="AM37" s="9"/>
      <c r="AN37" s="9">
        <v>4919.4307112500001</v>
      </c>
      <c r="AO37" s="11">
        <v>2.6230744899999996</v>
      </c>
      <c r="AP37" s="7">
        <v>9706.2082370900007</v>
      </c>
      <c r="AQ37" s="9">
        <v>4680.9034973400003</v>
      </c>
      <c r="AR37" s="9"/>
      <c r="AS37" s="9">
        <v>5022.6015740800012</v>
      </c>
      <c r="AT37" s="11">
        <v>2.7031656699999997</v>
      </c>
      <c r="AU37" s="7">
        <v>9665.4094277999993</v>
      </c>
      <c r="AV37" s="9">
        <v>4662.1997275399999</v>
      </c>
      <c r="AW37" s="9"/>
      <c r="AX37" s="9">
        <v>5000.419622129999</v>
      </c>
      <c r="AY37" s="11">
        <v>2.7900781299999999</v>
      </c>
      <c r="AZ37" s="7">
        <v>10169.105668449996</v>
      </c>
      <c r="BA37" s="9">
        <v>4890.8270802599991</v>
      </c>
      <c r="BB37" s="9"/>
      <c r="BC37" s="9">
        <v>5275.5167876899986</v>
      </c>
      <c r="BD37" s="11">
        <v>2.7618005000000001</v>
      </c>
      <c r="BE37" s="7">
        <v>9706.254545400001</v>
      </c>
      <c r="BF37" s="9">
        <v>4616.5210152099999</v>
      </c>
      <c r="BG37" s="9"/>
      <c r="BH37" s="9">
        <v>5088.4860307700001</v>
      </c>
      <c r="BI37" s="11">
        <v>1.24749942</v>
      </c>
      <c r="BJ37" s="7">
        <v>11529.13358743</v>
      </c>
      <c r="BK37" s="9">
        <v>4471.4516694399999</v>
      </c>
      <c r="BL37" s="9"/>
      <c r="BM37" s="9">
        <v>7056.4438965600002</v>
      </c>
      <c r="BN37" s="11">
        <v>1.2380214299999999</v>
      </c>
    </row>
    <row r="38" spans="1:66" ht="15.75" x14ac:dyDescent="0.25">
      <c r="A38" s="23" t="s">
        <v>24</v>
      </c>
      <c r="B38" s="7">
        <v>1202.0098243</v>
      </c>
      <c r="C38" s="9">
        <v>292.75025566000005</v>
      </c>
      <c r="D38" s="9"/>
      <c r="E38" s="9">
        <v>897.7809214199998</v>
      </c>
      <c r="F38" s="11">
        <v>11.478647220000001</v>
      </c>
      <c r="G38" s="7">
        <v>1206.70067333</v>
      </c>
      <c r="H38" s="9">
        <v>508.87454363000006</v>
      </c>
      <c r="I38" s="9"/>
      <c r="J38" s="9">
        <v>686.40057726999999</v>
      </c>
      <c r="K38" s="11">
        <v>11.42555243</v>
      </c>
      <c r="L38" s="7">
        <v>1269.6182660900001</v>
      </c>
      <c r="M38" s="9">
        <v>552.60717404000002</v>
      </c>
      <c r="N38" s="9"/>
      <c r="O38" s="9">
        <v>707.19284722999998</v>
      </c>
      <c r="P38" s="11">
        <v>9.8182448200000003</v>
      </c>
      <c r="Q38" s="7">
        <v>1342.25779126</v>
      </c>
      <c r="R38" s="9">
        <v>302.98151538000002</v>
      </c>
      <c r="S38" s="9"/>
      <c r="T38" s="9">
        <v>1029.32831624</v>
      </c>
      <c r="U38" s="11">
        <v>9.9479596400000005</v>
      </c>
      <c r="V38" s="7">
        <v>1099.1142056200001</v>
      </c>
      <c r="W38" s="9">
        <v>312.51653196000007</v>
      </c>
      <c r="X38" s="9"/>
      <c r="Y38" s="9">
        <v>776.61271556000008</v>
      </c>
      <c r="Z38" s="11">
        <v>9.9849581000000001</v>
      </c>
      <c r="AA38" s="7">
        <v>1107.4917063299999</v>
      </c>
      <c r="AB38" s="9">
        <v>348.15737723000001</v>
      </c>
      <c r="AC38" s="9"/>
      <c r="AD38" s="9">
        <v>749.46521139999982</v>
      </c>
      <c r="AE38" s="11">
        <v>9.8691176999999985</v>
      </c>
      <c r="AF38" s="7">
        <v>1149.6476887400001</v>
      </c>
      <c r="AG38" s="9">
        <v>350.47591059000001</v>
      </c>
      <c r="AH38" s="9"/>
      <c r="AI38" s="9">
        <v>789.20620020000001</v>
      </c>
      <c r="AJ38" s="11">
        <v>9.9655779500000001</v>
      </c>
      <c r="AK38" s="7">
        <v>1043.67709304</v>
      </c>
      <c r="AL38" s="9">
        <v>312.93452070000001</v>
      </c>
      <c r="AM38" s="9"/>
      <c r="AN38" s="9">
        <v>720.91882179999993</v>
      </c>
      <c r="AO38" s="11">
        <v>9.8237505399999989</v>
      </c>
      <c r="AP38" s="7">
        <v>1265.03696481</v>
      </c>
      <c r="AQ38" s="9">
        <v>318.85263844999992</v>
      </c>
      <c r="AR38" s="9"/>
      <c r="AS38" s="9">
        <v>936.0606240599999</v>
      </c>
      <c r="AT38" s="11">
        <v>10.123702300000001</v>
      </c>
      <c r="AU38" s="7">
        <v>1114.7746390299999</v>
      </c>
      <c r="AV38" s="9">
        <v>294.69401056999999</v>
      </c>
      <c r="AW38" s="9"/>
      <c r="AX38" s="9">
        <v>809.63142784000001</v>
      </c>
      <c r="AY38" s="11">
        <v>10.449200619999999</v>
      </c>
      <c r="AZ38" s="7">
        <v>1172.0515367999999</v>
      </c>
      <c r="BA38" s="9">
        <v>302.28256456000003</v>
      </c>
      <c r="BB38" s="9"/>
      <c r="BC38" s="9">
        <v>859.42548149000004</v>
      </c>
      <c r="BD38" s="11">
        <v>10.343490750000001</v>
      </c>
      <c r="BE38" s="7">
        <v>1240.4013002500001</v>
      </c>
      <c r="BF38" s="9">
        <v>322.67498655000003</v>
      </c>
      <c r="BG38" s="9"/>
      <c r="BH38" s="9">
        <v>907.63894916000004</v>
      </c>
      <c r="BI38" s="11">
        <v>10.087364539999999</v>
      </c>
      <c r="BJ38" s="7">
        <v>1236.0804466</v>
      </c>
      <c r="BK38" s="9">
        <v>349.31360046000003</v>
      </c>
      <c r="BL38" s="9"/>
      <c r="BM38" s="9">
        <v>876.75612125999999</v>
      </c>
      <c r="BN38" s="11">
        <v>10.010724880000001</v>
      </c>
    </row>
    <row r="39" spans="1:66" ht="15.75" x14ac:dyDescent="0.25">
      <c r="A39" s="23" t="s">
        <v>8</v>
      </c>
      <c r="B39" s="7">
        <v>20420.585469219997</v>
      </c>
      <c r="C39" s="9">
        <v>7054.08817215</v>
      </c>
      <c r="D39" s="9">
        <v>1521.4642930499999</v>
      </c>
      <c r="E39" s="9">
        <v>11613.268518909998</v>
      </c>
      <c r="F39" s="11">
        <v>231.76448511000001</v>
      </c>
      <c r="G39" s="7">
        <v>21589.081594650001</v>
      </c>
      <c r="H39" s="9">
        <v>8188.7211649999999</v>
      </c>
      <c r="I39" s="9">
        <v>1544.53553936</v>
      </c>
      <c r="J39" s="9">
        <v>11625.132438030001</v>
      </c>
      <c r="K39" s="11">
        <v>230.69245225999998</v>
      </c>
      <c r="L39" s="7">
        <v>21906.661308889998</v>
      </c>
      <c r="M39" s="9">
        <v>8675.702761479999</v>
      </c>
      <c r="N39" s="9">
        <v>1392.9301756599998</v>
      </c>
      <c r="O39" s="9">
        <v>11614.694873960001</v>
      </c>
      <c r="P39" s="11">
        <v>223.33349779</v>
      </c>
      <c r="Q39" s="7">
        <v>22866.856677849999</v>
      </c>
      <c r="R39" s="9">
        <v>9623.338150739999</v>
      </c>
      <c r="S39" s="9">
        <v>1370.4049126700002</v>
      </c>
      <c r="T39" s="9">
        <v>11873.113614440001</v>
      </c>
      <c r="U39" s="11">
        <v>0</v>
      </c>
      <c r="V39" s="7">
        <v>23786.955437339995</v>
      </c>
      <c r="W39" s="9">
        <v>10480.818612539999</v>
      </c>
      <c r="X39" s="9">
        <v>1113.1222288600002</v>
      </c>
      <c r="Y39" s="9">
        <v>12193.014595939996</v>
      </c>
      <c r="Z39" s="11"/>
      <c r="AA39" s="7">
        <v>24533.145236009997</v>
      </c>
      <c r="AB39" s="9">
        <v>10677.829564879998</v>
      </c>
      <c r="AC39" s="9">
        <v>1103.1585454499998</v>
      </c>
      <c r="AD39" s="9">
        <v>12752.157125680002</v>
      </c>
      <c r="AE39" s="11"/>
      <c r="AF39" s="7">
        <v>7179.4222026100006</v>
      </c>
      <c r="AG39" s="9">
        <v>3609.8608877800002</v>
      </c>
      <c r="AH39" s="9">
        <v>28.634235480000001</v>
      </c>
      <c r="AI39" s="9">
        <v>3540.92707935</v>
      </c>
      <c r="AJ39" s="11"/>
      <c r="AK39" s="7">
        <v>6774.19043014</v>
      </c>
      <c r="AL39" s="9">
        <v>3594.6820928299999</v>
      </c>
      <c r="AM39" s="9"/>
      <c r="AN39" s="9">
        <v>3179.5083373100006</v>
      </c>
      <c r="AO39" s="11"/>
      <c r="AP39" s="7">
        <v>6600.85978187</v>
      </c>
      <c r="AQ39" s="9">
        <v>3611.64615667</v>
      </c>
      <c r="AR39" s="9"/>
      <c r="AS39" s="9">
        <v>2989.2136252</v>
      </c>
      <c r="AT39" s="11"/>
      <c r="AU39" s="7">
        <v>6399.0151315599996</v>
      </c>
      <c r="AV39" s="9">
        <v>3554.8467669399997</v>
      </c>
      <c r="AW39" s="9"/>
      <c r="AX39" s="9">
        <v>2844.1683646199999</v>
      </c>
      <c r="AY39" s="11"/>
      <c r="AZ39" s="7">
        <v>5816.4578084100012</v>
      </c>
      <c r="BA39" s="9">
        <v>3583.0874751200004</v>
      </c>
      <c r="BB39" s="9"/>
      <c r="BC39" s="9">
        <v>2233.3703332900004</v>
      </c>
      <c r="BD39" s="11"/>
      <c r="BE39" s="7">
        <v>5997.7986093999998</v>
      </c>
      <c r="BF39" s="9">
        <v>3169.0292624399995</v>
      </c>
      <c r="BG39" s="9"/>
      <c r="BH39" s="9">
        <v>2828.7693469600003</v>
      </c>
      <c r="BI39" s="11"/>
      <c r="BJ39" s="7">
        <v>5210.2252627600001</v>
      </c>
      <c r="BK39" s="9">
        <v>3173.3832915099997</v>
      </c>
      <c r="BL39" s="9"/>
      <c r="BM39" s="9">
        <v>2036.8419712500001</v>
      </c>
      <c r="BN39" s="11"/>
    </row>
    <row r="40" spans="1:66" ht="15.75" x14ac:dyDescent="0.25">
      <c r="A40" s="23" t="s">
        <v>9</v>
      </c>
      <c r="B40" s="7">
        <v>5411.7072243699995</v>
      </c>
      <c r="C40" s="9">
        <v>1238.2782777800001</v>
      </c>
      <c r="D40" s="9"/>
      <c r="E40" s="9">
        <v>4093.6191243399999</v>
      </c>
      <c r="F40" s="11">
        <v>79.809822249999996</v>
      </c>
      <c r="G40" s="7">
        <v>5147.1030604000007</v>
      </c>
      <c r="H40" s="9">
        <v>1249.0728215800002</v>
      </c>
      <c r="I40" s="9">
        <v>0</v>
      </c>
      <c r="J40" s="9">
        <v>3818.5895790500003</v>
      </c>
      <c r="K40" s="11">
        <v>79.440659769999996</v>
      </c>
      <c r="L40" s="7">
        <v>5174.1506940200006</v>
      </c>
      <c r="M40" s="9">
        <v>1263.4958856000001</v>
      </c>
      <c r="N40" s="9"/>
      <c r="O40" s="9">
        <v>3833.7482592900001</v>
      </c>
      <c r="P40" s="11">
        <v>76.906549130000002</v>
      </c>
      <c r="Q40" s="7">
        <v>4591.61271399</v>
      </c>
      <c r="R40" s="9">
        <v>1209.16906694</v>
      </c>
      <c r="S40" s="9"/>
      <c r="T40" s="9">
        <v>3304.5210385799996</v>
      </c>
      <c r="U40" s="11">
        <v>77.92260847</v>
      </c>
      <c r="V40" s="7">
        <v>4347.3418842699994</v>
      </c>
      <c r="W40" s="9">
        <v>1232.63534701</v>
      </c>
      <c r="X40" s="9"/>
      <c r="Y40" s="9">
        <v>3036.4941189999995</v>
      </c>
      <c r="Z40" s="11">
        <v>78.212418260000007</v>
      </c>
      <c r="AA40" s="7">
        <v>4384.6701095499993</v>
      </c>
      <c r="AB40" s="9">
        <v>1186.7493517500002</v>
      </c>
      <c r="AC40" s="9"/>
      <c r="AD40" s="9">
        <v>3120.615720199999</v>
      </c>
      <c r="AE40" s="11">
        <v>77.305037599999991</v>
      </c>
      <c r="AF40" s="7">
        <v>3619.9067992300006</v>
      </c>
      <c r="AG40" s="9">
        <v>546.63922940000009</v>
      </c>
      <c r="AH40" s="9"/>
      <c r="AI40" s="9">
        <v>2995.2069567000003</v>
      </c>
      <c r="AJ40" s="11">
        <v>78.060613129999993</v>
      </c>
      <c r="AK40" s="7">
        <v>3616.7717775600004</v>
      </c>
      <c r="AL40" s="9">
        <v>606.09081881999998</v>
      </c>
      <c r="AM40" s="9"/>
      <c r="AN40" s="9">
        <v>2933.7312831500003</v>
      </c>
      <c r="AO40" s="11">
        <v>76.949675589999998</v>
      </c>
      <c r="AP40" s="7">
        <v>3964.8773940000001</v>
      </c>
      <c r="AQ40" s="9">
        <v>805.27572155000007</v>
      </c>
      <c r="AR40" s="9"/>
      <c r="AS40" s="9">
        <v>3080.3024674600001</v>
      </c>
      <c r="AT40" s="11">
        <v>79.299204989999993</v>
      </c>
      <c r="AU40" s="7">
        <v>3601.0740063200005</v>
      </c>
      <c r="AV40" s="9">
        <v>826.45893020000005</v>
      </c>
      <c r="AW40" s="9"/>
      <c r="AX40" s="9">
        <v>2692.7662349600005</v>
      </c>
      <c r="AY40" s="11">
        <v>81.848841159999992</v>
      </c>
      <c r="AZ40" s="7">
        <v>3665.0275258000006</v>
      </c>
      <c r="BA40" s="9">
        <v>870.78853146000006</v>
      </c>
      <c r="BB40" s="9"/>
      <c r="BC40" s="9">
        <v>2713.2181811600008</v>
      </c>
      <c r="BD40" s="11">
        <v>81.020813180000005</v>
      </c>
      <c r="BE40" s="7">
        <v>3724.72504334</v>
      </c>
      <c r="BF40" s="9">
        <v>892.95075492000012</v>
      </c>
      <c r="BG40" s="9"/>
      <c r="BH40" s="9">
        <v>2752.7597180500002</v>
      </c>
      <c r="BI40" s="11">
        <v>79.014570370000001</v>
      </c>
      <c r="BJ40" s="7">
        <v>3712.3217096900007</v>
      </c>
      <c r="BK40" s="9">
        <v>886.39894185000014</v>
      </c>
      <c r="BL40" s="9"/>
      <c r="BM40" s="9">
        <v>2747.5085177600008</v>
      </c>
      <c r="BN40" s="11">
        <v>78.414250080000002</v>
      </c>
    </row>
    <row r="41" spans="1:66" ht="15.75" x14ac:dyDescent="0.25">
      <c r="A41" s="23" t="s">
        <v>5</v>
      </c>
      <c r="B41" s="7">
        <v>1515.1953871800004</v>
      </c>
      <c r="C41" s="9">
        <v>466.57841033000005</v>
      </c>
      <c r="D41" s="9"/>
      <c r="E41" s="9">
        <v>1048.6169768500001</v>
      </c>
      <c r="F41" s="11"/>
      <c r="G41" s="7">
        <v>2124.46621297</v>
      </c>
      <c r="H41" s="9">
        <v>665.84257963000005</v>
      </c>
      <c r="I41" s="9"/>
      <c r="J41" s="9">
        <v>1458.6236333399997</v>
      </c>
      <c r="K41" s="11"/>
      <c r="L41" s="7">
        <v>2341.9455620200006</v>
      </c>
      <c r="M41" s="9">
        <v>780.78564145999997</v>
      </c>
      <c r="N41" s="9"/>
      <c r="O41" s="9">
        <v>1561.1599205600005</v>
      </c>
      <c r="P41" s="11"/>
      <c r="Q41" s="7">
        <v>2476.0604974000007</v>
      </c>
      <c r="R41" s="9">
        <v>534.36871846999998</v>
      </c>
      <c r="S41" s="9"/>
      <c r="T41" s="9">
        <v>1941.6917789300003</v>
      </c>
      <c r="U41" s="11"/>
      <c r="V41" s="7">
        <v>3490.7267714000004</v>
      </c>
      <c r="W41" s="9">
        <v>1525.4890742800003</v>
      </c>
      <c r="X41" s="9"/>
      <c r="Y41" s="9">
        <v>1965.2376971200003</v>
      </c>
      <c r="Z41" s="11"/>
      <c r="AA41" s="7">
        <v>3802.1248806799995</v>
      </c>
      <c r="AB41" s="9">
        <v>1622.5385507999999</v>
      </c>
      <c r="AC41" s="9"/>
      <c r="AD41" s="9">
        <v>2179.5863298799995</v>
      </c>
      <c r="AE41" s="11"/>
      <c r="AF41" s="7">
        <v>2728.1459766999997</v>
      </c>
      <c r="AG41" s="9">
        <v>1205.0612492600001</v>
      </c>
      <c r="AH41" s="9"/>
      <c r="AI41" s="9">
        <v>1523.0847274400001</v>
      </c>
      <c r="AJ41" s="11"/>
      <c r="AK41" s="7">
        <v>3245.6438065500001</v>
      </c>
      <c r="AL41" s="9">
        <v>1734.0501738200003</v>
      </c>
      <c r="AM41" s="9"/>
      <c r="AN41" s="9">
        <v>1511.5936327300001</v>
      </c>
      <c r="AO41" s="11"/>
      <c r="AP41" s="7">
        <v>2708.6608006600009</v>
      </c>
      <c r="AQ41" s="9">
        <v>1187.8725912800001</v>
      </c>
      <c r="AR41" s="9"/>
      <c r="AS41" s="9">
        <v>1520.7882093800006</v>
      </c>
      <c r="AT41" s="11"/>
      <c r="AU41" s="7">
        <v>3851.1597311899995</v>
      </c>
      <c r="AV41" s="9">
        <v>1101.3253882000001</v>
      </c>
      <c r="AW41" s="9"/>
      <c r="AX41" s="9">
        <v>2749.8343429899996</v>
      </c>
      <c r="AY41" s="11"/>
      <c r="AZ41" s="7">
        <v>3422.5766460199993</v>
      </c>
      <c r="BA41" s="9">
        <v>1821.6320069299998</v>
      </c>
      <c r="BB41" s="9"/>
      <c r="BC41" s="9">
        <v>1600.94463909</v>
      </c>
      <c r="BD41" s="11"/>
      <c r="BE41" s="7">
        <v>2710.7597767599996</v>
      </c>
      <c r="BF41" s="9">
        <v>1099.7068280199999</v>
      </c>
      <c r="BG41" s="9"/>
      <c r="BH41" s="9">
        <v>1611.0529487399997</v>
      </c>
      <c r="BI41" s="11"/>
      <c r="BJ41" s="7">
        <v>2682.3973093600002</v>
      </c>
      <c r="BK41" s="9">
        <v>1079.9826079599998</v>
      </c>
      <c r="BL41" s="9"/>
      <c r="BM41" s="9">
        <v>1602.4147014000002</v>
      </c>
      <c r="BN41" s="11"/>
    </row>
    <row r="42" spans="1:66" ht="15.75" x14ac:dyDescent="0.25">
      <c r="A42" s="23" t="s">
        <v>25</v>
      </c>
      <c r="B42" s="7">
        <v>1837.99353726</v>
      </c>
      <c r="C42" s="9">
        <v>1485.3015685299999</v>
      </c>
      <c r="D42" s="9"/>
      <c r="E42" s="9">
        <v>352.69196873000004</v>
      </c>
      <c r="F42" s="11"/>
      <c r="G42" s="7">
        <v>1888.3577823599999</v>
      </c>
      <c r="H42" s="9">
        <v>1522.81058932</v>
      </c>
      <c r="I42" s="9"/>
      <c r="J42" s="9">
        <v>365.54719304000002</v>
      </c>
      <c r="K42" s="11"/>
      <c r="L42" s="7">
        <v>1920.1751551999998</v>
      </c>
      <c r="M42" s="9">
        <v>1508.0483365799998</v>
      </c>
      <c r="N42" s="9"/>
      <c r="O42" s="9">
        <v>412.12681861999999</v>
      </c>
      <c r="P42" s="11"/>
      <c r="Q42" s="7">
        <v>1910.7500111400002</v>
      </c>
      <c r="R42" s="9">
        <v>1519.90023939</v>
      </c>
      <c r="S42" s="9"/>
      <c r="T42" s="9">
        <v>390.84977175</v>
      </c>
      <c r="U42" s="11"/>
      <c r="V42" s="7">
        <v>1892.28816222</v>
      </c>
      <c r="W42" s="9">
        <v>1530.3794715500001</v>
      </c>
      <c r="X42" s="9"/>
      <c r="Y42" s="9">
        <v>361.90869067</v>
      </c>
      <c r="Z42" s="11"/>
      <c r="AA42" s="7">
        <v>1795.3667212400003</v>
      </c>
      <c r="AB42" s="9">
        <v>1527.3394237400003</v>
      </c>
      <c r="AC42" s="9"/>
      <c r="AD42" s="9">
        <v>268.02729749999997</v>
      </c>
      <c r="AE42" s="11"/>
      <c r="AF42" s="7">
        <v>448.02548399</v>
      </c>
      <c r="AG42" s="9">
        <v>212.23648270999999</v>
      </c>
      <c r="AH42" s="9"/>
      <c r="AI42" s="9">
        <v>235.78900128000001</v>
      </c>
      <c r="AJ42" s="11"/>
      <c r="AK42" s="7">
        <v>534.63851273000012</v>
      </c>
      <c r="AL42" s="9">
        <v>218.88700080000001</v>
      </c>
      <c r="AM42" s="9"/>
      <c r="AN42" s="9">
        <v>315.75151193000005</v>
      </c>
      <c r="AO42" s="11"/>
      <c r="AP42" s="7">
        <v>916.79122714999994</v>
      </c>
      <c r="AQ42" s="9">
        <v>589.89125834000004</v>
      </c>
      <c r="AR42" s="9"/>
      <c r="AS42" s="9">
        <v>326.89996880999996</v>
      </c>
      <c r="AT42" s="11"/>
      <c r="AU42" s="7">
        <v>948.56028635999996</v>
      </c>
      <c r="AV42" s="9">
        <v>597.05997986</v>
      </c>
      <c r="AW42" s="9"/>
      <c r="AX42" s="9">
        <v>351.50030650000002</v>
      </c>
      <c r="AY42" s="11"/>
      <c r="AZ42" s="7">
        <v>712.47774080999989</v>
      </c>
      <c r="BA42" s="9">
        <v>327.92648277999996</v>
      </c>
      <c r="BB42" s="9"/>
      <c r="BC42" s="9">
        <v>384.55125802999999</v>
      </c>
      <c r="BD42" s="11"/>
      <c r="BE42" s="7">
        <v>853.38658930000008</v>
      </c>
      <c r="BF42" s="9">
        <v>283.50276851000001</v>
      </c>
      <c r="BG42" s="9"/>
      <c r="BH42" s="9">
        <v>569.88382079000007</v>
      </c>
      <c r="BI42" s="11"/>
      <c r="BJ42" s="7">
        <v>719.44008130999998</v>
      </c>
      <c r="BK42" s="9">
        <v>246.77325111000002</v>
      </c>
      <c r="BL42" s="9"/>
      <c r="BM42" s="9">
        <v>472.66683019999988</v>
      </c>
      <c r="BN42" s="11"/>
    </row>
    <row r="43" spans="1:66" ht="15.75" x14ac:dyDescent="0.25">
      <c r="A43" s="23" t="s">
        <v>10</v>
      </c>
      <c r="B43" s="7">
        <v>6255.0431041800002</v>
      </c>
      <c r="C43" s="9">
        <v>1821.3902495999998</v>
      </c>
      <c r="D43" s="9"/>
      <c r="E43" s="9">
        <v>4403.2058673299998</v>
      </c>
      <c r="F43" s="11">
        <v>30.446987249999999</v>
      </c>
      <c r="G43" s="7">
        <v>6197.4157424099994</v>
      </c>
      <c r="H43" s="9">
        <v>1837.6606415399999</v>
      </c>
      <c r="I43" s="9"/>
      <c r="J43" s="9">
        <v>4328.4388781600001</v>
      </c>
      <c r="K43" s="11">
        <v>31.316222710000002</v>
      </c>
      <c r="L43" s="7">
        <v>6209.7517629899994</v>
      </c>
      <c r="M43" s="9">
        <v>1837.5171959699999</v>
      </c>
      <c r="N43" s="9"/>
      <c r="O43" s="9">
        <v>4340.9394653100007</v>
      </c>
      <c r="P43" s="11">
        <v>31.295101710000001</v>
      </c>
      <c r="Q43" s="7">
        <v>6177.8686699399996</v>
      </c>
      <c r="R43" s="9">
        <v>1811.6284204799997</v>
      </c>
      <c r="S43" s="9"/>
      <c r="T43" s="9">
        <v>4333.5409218999994</v>
      </c>
      <c r="U43" s="11">
        <v>32.69932756</v>
      </c>
      <c r="V43" s="7">
        <v>6066.1967366100007</v>
      </c>
      <c r="W43" s="9">
        <v>1810.2328645799998</v>
      </c>
      <c r="X43" s="9">
        <v>98.701918169999999</v>
      </c>
      <c r="Y43" s="9">
        <v>4123.4465589300007</v>
      </c>
      <c r="Z43" s="11">
        <v>33.815394929999997</v>
      </c>
      <c r="AA43" s="7">
        <v>6349.5204251300001</v>
      </c>
      <c r="AB43" s="9">
        <v>1919.4809165899999</v>
      </c>
      <c r="AC43" s="9">
        <v>234.82851238000001</v>
      </c>
      <c r="AD43" s="9">
        <v>4161.2079000499998</v>
      </c>
      <c r="AE43" s="11">
        <v>34.003096110000001</v>
      </c>
      <c r="AF43" s="7">
        <v>6363.09761858</v>
      </c>
      <c r="AG43" s="9">
        <v>1776.1251585</v>
      </c>
      <c r="AH43" s="9">
        <v>376.46819235999999</v>
      </c>
      <c r="AI43" s="9">
        <v>4175.1763052100005</v>
      </c>
      <c r="AJ43" s="11">
        <v>35.327962509999999</v>
      </c>
      <c r="AK43" s="7">
        <v>6489.5573095800009</v>
      </c>
      <c r="AL43" s="9">
        <v>1942.05573276</v>
      </c>
      <c r="AM43" s="9">
        <v>478.62382924000002</v>
      </c>
      <c r="AN43" s="9">
        <v>4033.0741665200007</v>
      </c>
      <c r="AO43" s="11">
        <v>35.803581059999992</v>
      </c>
      <c r="AP43" s="7">
        <v>8698.3591110100006</v>
      </c>
      <c r="AQ43" s="9">
        <v>4054.9353809799995</v>
      </c>
      <c r="AR43" s="9">
        <v>563.69098496000004</v>
      </c>
      <c r="AS43" s="9">
        <v>4041.8276914100006</v>
      </c>
      <c r="AT43" s="11">
        <v>37.905053659999993</v>
      </c>
      <c r="AU43" s="7">
        <v>3998.1607655899998</v>
      </c>
      <c r="AV43" s="9">
        <v>2180.76047285</v>
      </c>
      <c r="AW43" s="9">
        <v>581.08054016999995</v>
      </c>
      <c r="AX43" s="9">
        <v>1196.15528348</v>
      </c>
      <c r="AY43" s="11">
        <v>40.164469090000004</v>
      </c>
      <c r="AZ43" s="7">
        <v>3008.2248084600001</v>
      </c>
      <c r="BA43" s="9">
        <v>1781.5725508099999</v>
      </c>
      <c r="BB43" s="9"/>
      <c r="BC43" s="9">
        <v>1185.8639543699999</v>
      </c>
      <c r="BD43" s="11">
        <v>40.788303280000001</v>
      </c>
      <c r="BE43" s="7">
        <v>17853.769308769995</v>
      </c>
      <c r="BF43" s="9">
        <v>1785.050493</v>
      </c>
      <c r="BG43" s="9"/>
      <c r="BH43" s="9">
        <v>1166.0649353200001</v>
      </c>
      <c r="BI43" s="11">
        <v>14902.65388045</v>
      </c>
      <c r="BJ43" s="7">
        <v>2930.5194205099997</v>
      </c>
      <c r="BK43" s="9">
        <v>1838.6093327299998</v>
      </c>
      <c r="BL43" s="9"/>
      <c r="BM43" s="9">
        <v>1050.44187448</v>
      </c>
      <c r="BN43" s="11">
        <v>41.468213300000002</v>
      </c>
    </row>
    <row r="44" spans="1:66" ht="15.75" x14ac:dyDescent="0.25">
      <c r="A44" s="23" t="s">
        <v>26</v>
      </c>
      <c r="B44" s="7">
        <v>3684.8519343999997</v>
      </c>
      <c r="C44" s="9">
        <v>1429.18290032</v>
      </c>
      <c r="D44" s="9">
        <v>0</v>
      </c>
      <c r="E44" s="9">
        <v>1980.8071330799999</v>
      </c>
      <c r="F44" s="11">
        <v>274.86190099999999</v>
      </c>
      <c r="G44" s="7">
        <v>5158.07003962</v>
      </c>
      <c r="H44" s="9">
        <v>2843.2209752399999</v>
      </c>
      <c r="I44" s="9">
        <v>0</v>
      </c>
      <c r="J44" s="9">
        <v>2041.25854448</v>
      </c>
      <c r="K44" s="11">
        <v>273.5905199</v>
      </c>
      <c r="L44" s="7">
        <v>5379.9507432199998</v>
      </c>
      <c r="M44" s="9">
        <v>3043.0937545100001</v>
      </c>
      <c r="N44" s="9">
        <v>0</v>
      </c>
      <c r="O44" s="9">
        <v>2071.99384659</v>
      </c>
      <c r="P44" s="11">
        <v>264.86314212000002</v>
      </c>
      <c r="Q44" s="7">
        <v>5343.9620309100001</v>
      </c>
      <c r="R44" s="9">
        <v>3033.4720252299994</v>
      </c>
      <c r="S44" s="9">
        <v>0</v>
      </c>
      <c r="T44" s="9">
        <v>2042.1275949999999</v>
      </c>
      <c r="U44" s="11">
        <v>268.36241067999998</v>
      </c>
      <c r="V44" s="7">
        <v>6013.3565948300011</v>
      </c>
      <c r="W44" s="9">
        <v>3388.1632458700001</v>
      </c>
      <c r="X44" s="9">
        <v>0</v>
      </c>
      <c r="Y44" s="9">
        <v>2355.8328447200006</v>
      </c>
      <c r="Z44" s="11">
        <v>269.36050424000001</v>
      </c>
      <c r="AA44" s="7">
        <v>20501.672433989999</v>
      </c>
      <c r="AB44" s="9">
        <v>3457.507813839999</v>
      </c>
      <c r="AC44" s="9">
        <v>0</v>
      </c>
      <c r="AD44" s="9">
        <v>16777.929099359997</v>
      </c>
      <c r="AE44" s="11">
        <v>266.23552079000001</v>
      </c>
      <c r="AF44" s="7">
        <v>20789.930271339992</v>
      </c>
      <c r="AG44" s="9">
        <v>3588.7342433700001</v>
      </c>
      <c r="AH44" s="9">
        <v>0</v>
      </c>
      <c r="AI44" s="9">
        <v>16932.358334629997</v>
      </c>
      <c r="AJ44" s="11">
        <v>268.83769333999999</v>
      </c>
      <c r="AK44" s="7">
        <v>20398.680896240003</v>
      </c>
      <c r="AL44" s="9">
        <v>3726.58268421</v>
      </c>
      <c r="AM44" s="9"/>
      <c r="AN44" s="9">
        <v>16672.098212030003</v>
      </c>
      <c r="AO44" s="11">
        <v>0</v>
      </c>
      <c r="AP44" s="7">
        <v>20726.538561540001</v>
      </c>
      <c r="AQ44" s="9">
        <v>4098.67536784</v>
      </c>
      <c r="AR44" s="9"/>
      <c r="AS44" s="9">
        <v>16627.863193700003</v>
      </c>
      <c r="AT44" s="11">
        <v>0</v>
      </c>
      <c r="AU44" s="7">
        <v>20243.426180770002</v>
      </c>
      <c r="AV44" s="9">
        <v>3526.5000540199999</v>
      </c>
      <c r="AW44" s="9"/>
      <c r="AX44" s="9">
        <v>16716.926126750001</v>
      </c>
      <c r="AY44" s="11">
        <v>0</v>
      </c>
      <c r="AZ44" s="7">
        <v>5391.4390012499998</v>
      </c>
      <c r="BA44" s="9">
        <v>3330.6798309099995</v>
      </c>
      <c r="BB44" s="9"/>
      <c r="BC44" s="9">
        <v>2060.7591703400003</v>
      </c>
      <c r="BD44" s="11">
        <v>0</v>
      </c>
      <c r="BE44" s="7">
        <v>5526.5230076499993</v>
      </c>
      <c r="BF44" s="9">
        <v>3349.3874964800002</v>
      </c>
      <c r="BG44" s="9"/>
      <c r="BH44" s="9">
        <v>2177.13551117</v>
      </c>
      <c r="BI44" s="11">
        <v>0</v>
      </c>
      <c r="BJ44" s="7">
        <v>4874.5115698100017</v>
      </c>
      <c r="BK44" s="9">
        <v>2800.3783573500009</v>
      </c>
      <c r="BL44" s="9"/>
      <c r="BM44" s="9">
        <v>2074.1332124600003</v>
      </c>
      <c r="BN44" s="11">
        <v>0</v>
      </c>
    </row>
    <row r="45" spans="1:66" ht="15.75" x14ac:dyDescent="0.25">
      <c r="A45" s="23" t="s">
        <v>11</v>
      </c>
      <c r="B45" s="7">
        <v>1948.8682966700001</v>
      </c>
      <c r="C45" s="9">
        <v>490.57033065999997</v>
      </c>
      <c r="D45" s="9"/>
      <c r="E45" s="9">
        <v>1458.29796601</v>
      </c>
      <c r="F45" s="11">
        <v>0</v>
      </c>
      <c r="G45" s="7">
        <v>1949.0299105699996</v>
      </c>
      <c r="H45" s="9">
        <v>613.67030917</v>
      </c>
      <c r="I45" s="9"/>
      <c r="J45" s="9">
        <v>1335.3596013999997</v>
      </c>
      <c r="K45" s="11">
        <v>0</v>
      </c>
      <c r="L45" s="7">
        <v>1829.7329610300001</v>
      </c>
      <c r="M45" s="9">
        <v>542.36592098000006</v>
      </c>
      <c r="N45" s="9"/>
      <c r="O45" s="9">
        <v>1287.36704005</v>
      </c>
      <c r="P45" s="11"/>
      <c r="Q45" s="7">
        <v>1833.7426375799998</v>
      </c>
      <c r="R45" s="9">
        <v>437.90114165</v>
      </c>
      <c r="S45" s="9"/>
      <c r="T45" s="9">
        <v>1395.8414959300001</v>
      </c>
      <c r="U45" s="11"/>
      <c r="V45" s="7">
        <v>1739.63794644</v>
      </c>
      <c r="W45" s="9">
        <v>351.12620379999998</v>
      </c>
      <c r="X45" s="9"/>
      <c r="Y45" s="9">
        <v>1388.5117426400002</v>
      </c>
      <c r="Z45" s="11">
        <v>0</v>
      </c>
      <c r="AA45" s="7">
        <v>1740.11090165</v>
      </c>
      <c r="AB45" s="9">
        <v>369.15486723000004</v>
      </c>
      <c r="AC45" s="9"/>
      <c r="AD45" s="9">
        <v>1370.9560344199999</v>
      </c>
      <c r="AE45" s="11"/>
      <c r="AF45" s="7">
        <v>1765.9789818599995</v>
      </c>
      <c r="AG45" s="9">
        <v>379.41713886999992</v>
      </c>
      <c r="AH45" s="9"/>
      <c r="AI45" s="9">
        <v>1386.5618429899996</v>
      </c>
      <c r="AJ45" s="11"/>
      <c r="AK45" s="7">
        <v>2049.3275209800004</v>
      </c>
      <c r="AL45" s="9">
        <v>343.30803552999993</v>
      </c>
      <c r="AM45" s="9"/>
      <c r="AN45" s="9">
        <v>1706.0194854500005</v>
      </c>
      <c r="AO45" s="11"/>
      <c r="AP45" s="7">
        <v>2272.4113026299997</v>
      </c>
      <c r="AQ45" s="9">
        <v>376.10397074999997</v>
      </c>
      <c r="AR45" s="9"/>
      <c r="AS45" s="9">
        <v>1896.3073318799995</v>
      </c>
      <c r="AT45" s="11"/>
      <c r="AU45" s="7">
        <v>2505.9753774800006</v>
      </c>
      <c r="AV45" s="9">
        <v>337.15590359999999</v>
      </c>
      <c r="AW45" s="9"/>
      <c r="AX45" s="9">
        <v>2168.8194738800007</v>
      </c>
      <c r="AY45" s="11"/>
      <c r="AZ45" s="7">
        <v>2954.4360774400002</v>
      </c>
      <c r="BA45" s="9">
        <v>416.77129578999995</v>
      </c>
      <c r="BB45" s="9">
        <v>2.8561999999999999E-4</v>
      </c>
      <c r="BC45" s="9">
        <v>2537.66449603</v>
      </c>
      <c r="BD45" s="11"/>
      <c r="BE45" s="7">
        <v>3193.7356131699994</v>
      </c>
      <c r="BF45" s="9">
        <v>348.48674489999996</v>
      </c>
      <c r="BG45" s="9">
        <v>2.8525000000000002E-4</v>
      </c>
      <c r="BH45" s="9">
        <v>2845.2485830199994</v>
      </c>
      <c r="BI45" s="11"/>
      <c r="BJ45" s="7">
        <v>4433.7883191700012</v>
      </c>
      <c r="BK45" s="9">
        <v>224.32708260000001</v>
      </c>
      <c r="BL45" s="9">
        <v>2.8629000000000003E-4</v>
      </c>
      <c r="BM45" s="9">
        <v>4209.4609502800004</v>
      </c>
      <c r="BN45" s="11"/>
    </row>
    <row r="46" spans="1:66" ht="15.75" x14ac:dyDescent="0.25">
      <c r="A46" s="23" t="s">
        <v>12</v>
      </c>
      <c r="B46" s="7">
        <v>2496.4741813099999</v>
      </c>
      <c r="C46" s="9">
        <v>587.0395874400001</v>
      </c>
      <c r="D46" s="9"/>
      <c r="E46" s="9">
        <v>1909.4345938699998</v>
      </c>
      <c r="F46" s="11"/>
      <c r="G46" s="7">
        <v>2527.7173413999999</v>
      </c>
      <c r="H46" s="9">
        <v>613.80320988999995</v>
      </c>
      <c r="I46" s="9"/>
      <c r="J46" s="9">
        <v>1913.9141315100003</v>
      </c>
      <c r="K46" s="11"/>
      <c r="L46" s="7">
        <v>2505.9227885400001</v>
      </c>
      <c r="M46" s="9">
        <v>605.32578975000001</v>
      </c>
      <c r="N46" s="9"/>
      <c r="O46" s="9">
        <v>1900.59699879</v>
      </c>
      <c r="P46" s="11"/>
      <c r="Q46" s="7">
        <v>2536.4644569100005</v>
      </c>
      <c r="R46" s="9">
        <v>639.02612882000005</v>
      </c>
      <c r="S46" s="9"/>
      <c r="T46" s="9">
        <v>1897.4383280900001</v>
      </c>
      <c r="U46" s="11"/>
      <c r="V46" s="7">
        <v>2424.7544558099999</v>
      </c>
      <c r="W46" s="9">
        <v>530.46970591000002</v>
      </c>
      <c r="X46" s="9"/>
      <c r="Y46" s="9">
        <v>1894.2847499000002</v>
      </c>
      <c r="Z46" s="11"/>
      <c r="AA46" s="7">
        <v>2443.6075749500001</v>
      </c>
      <c r="AB46" s="9">
        <v>566.57637634000002</v>
      </c>
      <c r="AC46" s="9"/>
      <c r="AD46" s="9">
        <v>1877.03119861</v>
      </c>
      <c r="AE46" s="11"/>
      <c r="AF46" s="7">
        <v>2324.5502440600003</v>
      </c>
      <c r="AG46" s="9">
        <v>531.79653397000004</v>
      </c>
      <c r="AH46" s="9"/>
      <c r="AI46" s="9">
        <v>1792.7537100900001</v>
      </c>
      <c r="AJ46" s="11"/>
      <c r="AK46" s="7">
        <v>2289.5055658999995</v>
      </c>
      <c r="AL46" s="9">
        <v>550.33765650999999</v>
      </c>
      <c r="AM46" s="9"/>
      <c r="AN46" s="9">
        <v>1739.16790939</v>
      </c>
      <c r="AO46" s="11"/>
      <c r="AP46" s="7">
        <v>3109.5591587600002</v>
      </c>
      <c r="AQ46" s="9">
        <v>569.64118538000002</v>
      </c>
      <c r="AR46" s="9">
        <v>892.74594753999997</v>
      </c>
      <c r="AS46" s="9">
        <v>1647.1720258399998</v>
      </c>
      <c r="AT46" s="11"/>
      <c r="AU46" s="7">
        <v>1418.7088187100001</v>
      </c>
      <c r="AV46" s="9">
        <v>543.44821739999998</v>
      </c>
      <c r="AW46" s="9"/>
      <c r="AX46" s="9">
        <v>875.26060130999997</v>
      </c>
      <c r="AY46" s="11"/>
      <c r="AZ46" s="7">
        <v>1695.79781385</v>
      </c>
      <c r="BA46" s="9">
        <v>682.47779395000009</v>
      </c>
      <c r="BB46" s="9"/>
      <c r="BC46" s="9">
        <v>1013.3200198999999</v>
      </c>
      <c r="BD46" s="11"/>
      <c r="BE46" s="7">
        <v>1639.0434479400001</v>
      </c>
      <c r="BF46" s="9">
        <v>560.51461011000004</v>
      </c>
      <c r="BG46" s="9"/>
      <c r="BH46" s="9">
        <v>1078.5288378300002</v>
      </c>
      <c r="BI46" s="11"/>
      <c r="BJ46" s="7">
        <v>1519.44454726</v>
      </c>
      <c r="BK46" s="9">
        <v>542.76032593000002</v>
      </c>
      <c r="BL46" s="9"/>
      <c r="BM46" s="9">
        <v>976.6842213299999</v>
      </c>
      <c r="BN46" s="11"/>
    </row>
    <row r="47" spans="1:66" ht="15.75" x14ac:dyDescent="0.25">
      <c r="A47" s="23" t="s">
        <v>13</v>
      </c>
      <c r="B47" s="7">
        <v>2852.1623718299998</v>
      </c>
      <c r="C47" s="9">
        <v>1073.2802304900001</v>
      </c>
      <c r="D47" s="9">
        <v>282.41231199000003</v>
      </c>
      <c r="E47" s="9">
        <v>1447.2342277199998</v>
      </c>
      <c r="F47" s="11">
        <v>49.235601629999998</v>
      </c>
      <c r="G47" s="7">
        <v>3183.4210999300003</v>
      </c>
      <c r="H47" s="9">
        <v>1594.6459672799999</v>
      </c>
      <c r="I47" s="9"/>
      <c r="J47" s="9">
        <v>1539.7672716300001</v>
      </c>
      <c r="K47" s="11">
        <v>49.007861019999993</v>
      </c>
      <c r="L47" s="7">
        <v>3290.5553845299996</v>
      </c>
      <c r="M47" s="9">
        <v>1607.2303188899998</v>
      </c>
      <c r="N47" s="9"/>
      <c r="O47" s="9">
        <v>1636.3147911000001</v>
      </c>
      <c r="P47" s="11">
        <v>47.010274539999998</v>
      </c>
      <c r="Q47" s="7">
        <v>3642.31381646</v>
      </c>
      <c r="R47" s="9">
        <v>1731.2387391999998</v>
      </c>
      <c r="S47" s="9"/>
      <c r="T47" s="9">
        <v>1863.4437213000001</v>
      </c>
      <c r="U47" s="11">
        <v>47.63135596</v>
      </c>
      <c r="V47" s="7">
        <v>2836.1006173999999</v>
      </c>
      <c r="W47" s="9">
        <v>1044.41264555</v>
      </c>
      <c r="X47" s="9"/>
      <c r="Y47" s="9">
        <v>1743.8794653300001</v>
      </c>
      <c r="Z47" s="11">
        <v>47.808506519999995</v>
      </c>
      <c r="AA47" s="7">
        <v>3124.1314461799998</v>
      </c>
      <c r="AB47" s="9">
        <v>1238.91799879</v>
      </c>
      <c r="AC47" s="9"/>
      <c r="AD47" s="9">
        <v>1837.95959083</v>
      </c>
      <c r="AE47" s="11">
        <v>47.253856560000003</v>
      </c>
      <c r="AF47" s="7">
        <v>2551.8385319099998</v>
      </c>
      <c r="AG47" s="9">
        <v>687.42192477000003</v>
      </c>
      <c r="AH47" s="9"/>
      <c r="AI47" s="9">
        <v>1816.7008937799999</v>
      </c>
      <c r="AJ47" s="11">
        <v>47.715713359999995</v>
      </c>
      <c r="AK47" s="7">
        <v>2543.3218752299999</v>
      </c>
      <c r="AL47" s="9">
        <v>696.94684178</v>
      </c>
      <c r="AM47" s="9"/>
      <c r="AN47" s="9">
        <v>1799.33839721</v>
      </c>
      <c r="AO47" s="11">
        <v>47.036636240000007</v>
      </c>
      <c r="AP47" s="7">
        <v>2749.2391449800002</v>
      </c>
      <c r="AQ47" s="9">
        <v>688.95918904999996</v>
      </c>
      <c r="AR47" s="9"/>
      <c r="AS47" s="9">
        <v>2011.8071348200001</v>
      </c>
      <c r="AT47" s="11">
        <v>48.472821109999998</v>
      </c>
      <c r="AU47" s="7">
        <v>2092.8103978700001</v>
      </c>
      <c r="AV47" s="9">
        <v>779.5066319299998</v>
      </c>
      <c r="AW47" s="9"/>
      <c r="AX47" s="9">
        <v>1263.27244172</v>
      </c>
      <c r="AY47" s="11">
        <v>50.031324220000002</v>
      </c>
      <c r="AZ47" s="7">
        <v>2210.7357701300002</v>
      </c>
      <c r="BA47" s="9">
        <v>846.33774627000003</v>
      </c>
      <c r="BB47" s="9"/>
      <c r="BC47" s="9">
        <v>1314.8728440900002</v>
      </c>
      <c r="BD47" s="11">
        <v>49.525179770000001</v>
      </c>
      <c r="BE47" s="7">
        <v>2150.5673164899999</v>
      </c>
      <c r="BF47" s="9">
        <v>685.58458366999992</v>
      </c>
      <c r="BG47" s="9"/>
      <c r="BH47" s="9">
        <v>1416.6838988699999</v>
      </c>
      <c r="BI47" s="11">
        <v>48.298833949999995</v>
      </c>
      <c r="BJ47" s="7">
        <v>2045.3939737800004</v>
      </c>
      <c r="BK47" s="9">
        <v>648.42224362000013</v>
      </c>
      <c r="BL47" s="9"/>
      <c r="BM47" s="9">
        <v>1349.0398509400004</v>
      </c>
      <c r="BN47" s="11">
        <v>47.931879219999999</v>
      </c>
    </row>
    <row r="48" spans="1:66" ht="15.75" x14ac:dyDescent="0.25">
      <c r="A48" s="23" t="s">
        <v>14</v>
      </c>
      <c r="B48" s="7">
        <v>5399.8000173500004</v>
      </c>
      <c r="C48" s="9">
        <v>1692.3261841400001</v>
      </c>
      <c r="D48" s="9">
        <v>0</v>
      </c>
      <c r="E48" s="9">
        <v>3629.6275669500001</v>
      </c>
      <c r="F48" s="11">
        <v>77.846266260000007</v>
      </c>
      <c r="G48" s="7">
        <v>5683.1656944600009</v>
      </c>
      <c r="H48" s="9">
        <v>2033.7529120100003</v>
      </c>
      <c r="I48" s="9">
        <v>0</v>
      </c>
      <c r="J48" s="9">
        <v>3562.3314098200008</v>
      </c>
      <c r="K48" s="11">
        <v>87.081372630000004</v>
      </c>
      <c r="L48" s="7">
        <v>4744.74665327</v>
      </c>
      <c r="M48" s="9">
        <v>1649.7795956100003</v>
      </c>
      <c r="N48" s="9">
        <v>0</v>
      </c>
      <c r="O48" s="9">
        <v>3010.6635299600002</v>
      </c>
      <c r="P48" s="11">
        <v>84.303527700000004</v>
      </c>
      <c r="Q48" s="7">
        <v>4612.3529596499993</v>
      </c>
      <c r="R48" s="9">
        <v>1311.0231942200001</v>
      </c>
      <c r="S48" s="9">
        <v>0</v>
      </c>
      <c r="T48" s="9">
        <v>2856.3507322700002</v>
      </c>
      <c r="U48" s="11">
        <v>444.97903316000003</v>
      </c>
      <c r="V48" s="7">
        <v>4358.0671727200015</v>
      </c>
      <c r="W48" s="9">
        <v>1131.9770644700002</v>
      </c>
      <c r="X48" s="9">
        <v>0</v>
      </c>
      <c r="Y48" s="9">
        <v>2779.5642741500005</v>
      </c>
      <c r="Z48" s="11">
        <v>446.52583409999994</v>
      </c>
      <c r="AA48" s="7">
        <v>4332.7076980300008</v>
      </c>
      <c r="AB48" s="9">
        <v>1317.2604645899999</v>
      </c>
      <c r="AC48" s="9">
        <v>0</v>
      </c>
      <c r="AD48" s="9">
        <v>2574.1017647800008</v>
      </c>
      <c r="AE48" s="11">
        <v>441.34546865999999</v>
      </c>
      <c r="AF48" s="7">
        <v>5285.8353333000005</v>
      </c>
      <c r="AG48" s="9">
        <v>1563.8700064300001</v>
      </c>
      <c r="AH48" s="9">
        <v>0</v>
      </c>
      <c r="AI48" s="9">
        <v>3276.3061698799997</v>
      </c>
      <c r="AJ48" s="11">
        <v>445.65915698999999</v>
      </c>
      <c r="AK48" s="7">
        <v>5117.6350079899994</v>
      </c>
      <c r="AL48" s="9">
        <v>1352.3287375299999</v>
      </c>
      <c r="AM48" s="9"/>
      <c r="AN48" s="9">
        <v>3373.6070691899995</v>
      </c>
      <c r="AO48" s="11">
        <v>391.69920127000006</v>
      </c>
      <c r="AP48" s="7">
        <v>4184.9150832800005</v>
      </c>
      <c r="AQ48" s="9">
        <v>914.82327376000012</v>
      </c>
      <c r="AR48" s="9"/>
      <c r="AS48" s="9">
        <v>3217.5434963900002</v>
      </c>
      <c r="AT48" s="11">
        <v>52.548313130000004</v>
      </c>
      <c r="AU48" s="7">
        <v>3741.2536309900006</v>
      </c>
      <c r="AV48" s="9">
        <v>867.73516517999997</v>
      </c>
      <c r="AW48" s="9"/>
      <c r="AX48" s="9">
        <v>2819.280613930001</v>
      </c>
      <c r="AY48" s="11">
        <v>54.237851880000001</v>
      </c>
      <c r="AZ48" s="7">
        <v>3691.2919012600005</v>
      </c>
      <c r="BA48" s="9">
        <v>872.01042774999996</v>
      </c>
      <c r="BB48" s="9"/>
      <c r="BC48" s="9">
        <v>2765.5923216300007</v>
      </c>
      <c r="BD48" s="11">
        <v>53.689151880000004</v>
      </c>
      <c r="BE48" s="7">
        <v>3587.5007645400001</v>
      </c>
      <c r="BF48" s="9">
        <v>831.01670045000003</v>
      </c>
      <c r="BG48" s="9"/>
      <c r="BH48" s="9">
        <v>2704.1243665900001</v>
      </c>
      <c r="BI48" s="11">
        <v>52.359697500000003</v>
      </c>
      <c r="BJ48" s="7">
        <v>4139.8835913300009</v>
      </c>
      <c r="BK48" s="9">
        <v>1271.7947605100003</v>
      </c>
      <c r="BL48" s="9"/>
      <c r="BM48" s="9">
        <v>2816.1269408200001</v>
      </c>
      <c r="BN48" s="11">
        <v>51.961889999999997</v>
      </c>
    </row>
    <row r="49" spans="1:66" ht="15.75" x14ac:dyDescent="0.25">
      <c r="A49" s="23" t="s">
        <v>15</v>
      </c>
      <c r="B49" s="7">
        <v>791.87423172999979</v>
      </c>
      <c r="C49" s="9">
        <v>403.29705933999992</v>
      </c>
      <c r="D49" s="9">
        <v>0.65701852000000005</v>
      </c>
      <c r="E49" s="9">
        <v>377.88441040999999</v>
      </c>
      <c r="F49" s="11">
        <v>10.035743460000001</v>
      </c>
      <c r="G49" s="7">
        <v>1354.40108463</v>
      </c>
      <c r="H49" s="9">
        <v>967.27066278000007</v>
      </c>
      <c r="I49" s="9">
        <v>0.65397945999999996</v>
      </c>
      <c r="J49" s="9">
        <v>376.32198695</v>
      </c>
      <c r="K49" s="11">
        <v>10.15445544</v>
      </c>
      <c r="L49" s="7">
        <v>1338.2583003</v>
      </c>
      <c r="M49" s="9">
        <v>981.76749498000004</v>
      </c>
      <c r="N49" s="9">
        <v>0.63311790000000001</v>
      </c>
      <c r="O49" s="9">
        <v>346.23142899999999</v>
      </c>
      <c r="P49" s="11">
        <v>9.6262584199999992</v>
      </c>
      <c r="Q49" s="7">
        <v>1295.5586470399999</v>
      </c>
      <c r="R49" s="9">
        <v>924.43428305000009</v>
      </c>
      <c r="S49" s="9">
        <v>0.64148240000000001</v>
      </c>
      <c r="T49" s="9">
        <v>360.47198008000004</v>
      </c>
      <c r="U49" s="11">
        <v>10.01090151</v>
      </c>
      <c r="V49" s="7">
        <v>1297.8424592800002</v>
      </c>
      <c r="W49" s="9">
        <v>926.96173196000018</v>
      </c>
      <c r="X49" s="9">
        <v>0.6438682</v>
      </c>
      <c r="Y49" s="9">
        <v>360.09278843000004</v>
      </c>
      <c r="Z49" s="11">
        <v>10.14407069</v>
      </c>
      <c r="AA49" s="7">
        <v>1317.2095782700001</v>
      </c>
      <c r="AB49" s="9">
        <v>930.83845049000001</v>
      </c>
      <c r="AC49" s="9">
        <v>0.63639838000000004</v>
      </c>
      <c r="AD49" s="9">
        <v>375.99484956999999</v>
      </c>
      <c r="AE49" s="11">
        <v>9.7398798299999996</v>
      </c>
      <c r="AF49" s="7">
        <v>1292.3454886700001</v>
      </c>
      <c r="AG49" s="9">
        <v>916.51845758000002</v>
      </c>
      <c r="AH49" s="9">
        <v>0.64261849999999998</v>
      </c>
      <c r="AI49" s="9">
        <v>365.19265161000004</v>
      </c>
      <c r="AJ49" s="11">
        <v>9.9917609800000005</v>
      </c>
      <c r="AK49" s="7">
        <v>1048.1952246200001</v>
      </c>
      <c r="AL49" s="9">
        <v>633.71215587999995</v>
      </c>
      <c r="AM49" s="9">
        <v>0.63347293000000005</v>
      </c>
      <c r="AN49" s="9">
        <v>403.8293276600001</v>
      </c>
      <c r="AO49" s="11">
        <v>10.02026815</v>
      </c>
      <c r="AP49" s="7">
        <v>1079.71359566</v>
      </c>
      <c r="AQ49" s="9">
        <v>652.82829058000004</v>
      </c>
      <c r="AR49" s="9">
        <v>0.65281496999999999</v>
      </c>
      <c r="AS49" s="9">
        <v>416.05502531999997</v>
      </c>
      <c r="AT49" s="11">
        <v>10.177464789999998</v>
      </c>
      <c r="AU49" s="7">
        <v>1024.8342084200001</v>
      </c>
      <c r="AV49" s="9">
        <v>641.96560885999997</v>
      </c>
      <c r="AW49" s="9">
        <v>0.67380433000000006</v>
      </c>
      <c r="AX49" s="9">
        <v>371.94219370000008</v>
      </c>
      <c r="AY49" s="11">
        <v>10.25260153</v>
      </c>
      <c r="AZ49" s="7">
        <v>1176.88037454</v>
      </c>
      <c r="BA49" s="9">
        <v>646.25117309000007</v>
      </c>
      <c r="BB49" s="9">
        <v>0.66698776000000004</v>
      </c>
      <c r="BC49" s="9">
        <v>519.75888883000005</v>
      </c>
      <c r="BD49" s="11">
        <v>10.203324859999999</v>
      </c>
      <c r="BE49" s="7">
        <v>1304.87455563</v>
      </c>
      <c r="BF49" s="9">
        <v>872.2742225500001</v>
      </c>
      <c r="BG49" s="9">
        <v>0.65047175999999995</v>
      </c>
      <c r="BH49" s="9">
        <v>421.76038278999999</v>
      </c>
      <c r="BI49" s="11">
        <v>10.189478529999999</v>
      </c>
      <c r="BJ49" s="7">
        <v>1047.8195138599999</v>
      </c>
      <c r="BK49" s="9">
        <v>638.38605762999998</v>
      </c>
      <c r="BL49" s="9">
        <v>0.64552975000000001</v>
      </c>
      <c r="BM49" s="9">
        <v>398.56118501999998</v>
      </c>
      <c r="BN49" s="11">
        <v>10.226741460000001</v>
      </c>
    </row>
    <row r="50" spans="1:66" ht="15.75" x14ac:dyDescent="0.25">
      <c r="A50" s="23" t="s">
        <v>18</v>
      </c>
      <c r="B50" s="7">
        <v>8.0611748799999994</v>
      </c>
      <c r="C50" s="9">
        <v>0</v>
      </c>
      <c r="D50" s="9"/>
      <c r="E50" s="9">
        <v>8.0611748799999994</v>
      </c>
      <c r="F50" s="11"/>
      <c r="G50" s="7">
        <v>12.009536820000001</v>
      </c>
      <c r="H50" s="9">
        <v>2.57628265</v>
      </c>
      <c r="I50" s="9"/>
      <c r="J50" s="9">
        <v>9.4332541699999997</v>
      </c>
      <c r="K50" s="11"/>
      <c r="L50" s="7">
        <v>13.488774309999998</v>
      </c>
      <c r="M50" s="9">
        <v>2.2884518799999998</v>
      </c>
      <c r="N50" s="9"/>
      <c r="O50" s="9">
        <v>11.20032243</v>
      </c>
      <c r="P50" s="11"/>
      <c r="Q50" s="7">
        <v>14.874649060000001</v>
      </c>
      <c r="R50" s="9">
        <v>0</v>
      </c>
      <c r="S50" s="9"/>
      <c r="T50" s="9">
        <v>14.874649060000001</v>
      </c>
      <c r="U50" s="11"/>
      <c r="V50" s="7">
        <v>23.514763650000003</v>
      </c>
      <c r="W50" s="9">
        <v>0</v>
      </c>
      <c r="X50" s="9"/>
      <c r="Y50" s="9">
        <v>23.514763650000003</v>
      </c>
      <c r="Z50" s="11"/>
      <c r="AA50" s="7">
        <v>17.48101935</v>
      </c>
      <c r="AB50" s="9"/>
      <c r="AC50" s="9"/>
      <c r="AD50" s="9">
        <v>17.48101935</v>
      </c>
      <c r="AE50" s="11"/>
      <c r="AF50" s="7">
        <v>11.818140810000001</v>
      </c>
      <c r="AG50" s="9"/>
      <c r="AH50" s="9"/>
      <c r="AI50" s="9">
        <v>11.818140810000001</v>
      </c>
      <c r="AJ50" s="11"/>
      <c r="AK50" s="7">
        <v>19.588205850000001</v>
      </c>
      <c r="AL50" s="9">
        <v>0.83404270000000003</v>
      </c>
      <c r="AM50" s="9"/>
      <c r="AN50" s="9">
        <v>18.754163150000004</v>
      </c>
      <c r="AO50" s="11"/>
      <c r="AP50" s="7">
        <v>30.86320765</v>
      </c>
      <c r="AQ50" s="9">
        <v>2.75</v>
      </c>
      <c r="AR50" s="9"/>
      <c r="AS50" s="9">
        <v>28.11320765</v>
      </c>
      <c r="AT50" s="11"/>
      <c r="AU50" s="7">
        <v>60.615181589999999</v>
      </c>
      <c r="AV50" s="9"/>
      <c r="AW50" s="9"/>
      <c r="AX50" s="9">
        <v>60.615181589999999</v>
      </c>
      <c r="AY50" s="11"/>
      <c r="AZ50" s="7">
        <v>69.263767229999985</v>
      </c>
      <c r="BA50" s="9">
        <v>5.57766684</v>
      </c>
      <c r="BB50" s="9"/>
      <c r="BC50" s="9">
        <v>63.686100389999993</v>
      </c>
      <c r="BD50" s="11"/>
      <c r="BE50" s="7">
        <v>50.358555480000007</v>
      </c>
      <c r="BF50" s="9">
        <v>6.6561499999999996E-2</v>
      </c>
      <c r="BG50" s="9"/>
      <c r="BH50" s="9">
        <v>50.291993980000001</v>
      </c>
      <c r="BI50" s="11"/>
      <c r="BJ50" s="7">
        <v>43.305519289999999</v>
      </c>
      <c r="BK50" s="9">
        <v>0.10159997</v>
      </c>
      <c r="BL50" s="9"/>
      <c r="BM50" s="9">
        <v>43.203919319999997</v>
      </c>
      <c r="BN50" s="11"/>
    </row>
    <row r="51" spans="1:66" ht="15.75" x14ac:dyDescent="0.25">
      <c r="A51" s="23" t="s">
        <v>27</v>
      </c>
      <c r="B51" s="7">
        <v>5.5834600099999996</v>
      </c>
      <c r="C51" s="9">
        <v>0.19419704000000002</v>
      </c>
      <c r="D51" s="9"/>
      <c r="E51" s="9">
        <v>5.3892629699999999</v>
      </c>
      <c r="F51" s="11"/>
      <c r="G51" s="7">
        <v>3.7028645600000001</v>
      </c>
      <c r="H51" s="9">
        <v>0.19419704000000002</v>
      </c>
      <c r="I51" s="9"/>
      <c r="J51" s="9">
        <v>3.5086675199999999</v>
      </c>
      <c r="K51" s="11"/>
      <c r="L51" s="7">
        <v>3.9001039300000002</v>
      </c>
      <c r="M51" s="9">
        <v>0.19419704000000002</v>
      </c>
      <c r="N51" s="9"/>
      <c r="O51" s="9">
        <v>3.7059068900000001</v>
      </c>
      <c r="P51" s="11"/>
      <c r="Q51" s="7">
        <v>99.115379829999995</v>
      </c>
      <c r="R51" s="9">
        <v>12.05099437</v>
      </c>
      <c r="S51" s="9"/>
      <c r="T51" s="9">
        <v>87.064385459999997</v>
      </c>
      <c r="U51" s="11"/>
      <c r="V51" s="7">
        <v>92.139552890000004</v>
      </c>
      <c r="W51" s="9">
        <v>11.77567962</v>
      </c>
      <c r="X51" s="9"/>
      <c r="Y51" s="9">
        <v>80.363873269999999</v>
      </c>
      <c r="Z51" s="11"/>
      <c r="AA51" s="7">
        <v>236.80518192000002</v>
      </c>
      <c r="AB51" s="9">
        <v>157.29265452999999</v>
      </c>
      <c r="AC51" s="9"/>
      <c r="AD51" s="9">
        <v>79.512527390000002</v>
      </c>
      <c r="AE51" s="11"/>
      <c r="AF51" s="7">
        <v>274.14648206999999</v>
      </c>
      <c r="AG51" s="9">
        <v>196.19831134</v>
      </c>
      <c r="AH51" s="9"/>
      <c r="AI51" s="9">
        <v>77.948170730000001</v>
      </c>
      <c r="AJ51" s="11"/>
      <c r="AK51" s="7">
        <v>86.193670109999999</v>
      </c>
      <c r="AL51" s="9">
        <v>9.141654599999999</v>
      </c>
      <c r="AM51" s="9"/>
      <c r="AN51" s="9">
        <v>77.052015510000004</v>
      </c>
      <c r="AO51" s="11"/>
      <c r="AP51" s="7">
        <v>92.735929009999992</v>
      </c>
      <c r="AQ51" s="9">
        <v>28.926802640000002</v>
      </c>
      <c r="AR51" s="9"/>
      <c r="AS51" s="9">
        <v>63.809126369999994</v>
      </c>
      <c r="AT51" s="11"/>
      <c r="AU51" s="7">
        <v>57.344250939999995</v>
      </c>
      <c r="AV51" s="9">
        <v>0.35537406999999999</v>
      </c>
      <c r="AW51" s="9"/>
      <c r="AX51" s="9">
        <v>56.988876869999999</v>
      </c>
      <c r="AY51" s="11"/>
      <c r="AZ51" s="7">
        <v>57.927795890000006</v>
      </c>
      <c r="BA51" s="9">
        <v>0.19419804000000002</v>
      </c>
      <c r="BB51" s="9"/>
      <c r="BC51" s="9">
        <v>57.73359785000001</v>
      </c>
      <c r="BD51" s="11"/>
      <c r="BE51" s="7">
        <v>52.904189700000003</v>
      </c>
      <c r="BF51" s="9">
        <v>0.19419804000000002</v>
      </c>
      <c r="BG51" s="9"/>
      <c r="BH51" s="9">
        <v>52.709991660000007</v>
      </c>
      <c r="BI51" s="11"/>
      <c r="BJ51" s="7">
        <v>72.287116589999997</v>
      </c>
      <c r="BK51" s="9">
        <v>9.9999999999999995E-7</v>
      </c>
      <c r="BL51" s="9"/>
      <c r="BM51" s="9">
        <v>72.287115589999999</v>
      </c>
      <c r="BN51" s="11"/>
    </row>
    <row r="52" spans="1:66" ht="15.75" x14ac:dyDescent="0.25">
      <c r="A52" s="23" t="s">
        <v>16</v>
      </c>
      <c r="B52" s="7">
        <v>101101.18604791998</v>
      </c>
      <c r="C52" s="9">
        <v>23268.431490159997</v>
      </c>
      <c r="D52" s="9">
        <v>401.59677675</v>
      </c>
      <c r="E52" s="9">
        <v>71449.932583609989</v>
      </c>
      <c r="F52" s="11">
        <v>5981.2251974000001</v>
      </c>
      <c r="G52" s="7">
        <v>112430.17873322002</v>
      </c>
      <c r="H52" s="9">
        <v>28120.748052049999</v>
      </c>
      <c r="I52" s="9">
        <v>409.12195618999999</v>
      </c>
      <c r="J52" s="9">
        <v>77053.368306260003</v>
      </c>
      <c r="K52" s="11">
        <v>6846.9404187200007</v>
      </c>
      <c r="L52" s="7">
        <v>118278.68610428</v>
      </c>
      <c r="M52" s="9">
        <v>36857.827566929998</v>
      </c>
      <c r="N52" s="9">
        <v>417.57802523000004</v>
      </c>
      <c r="O52" s="9">
        <v>70151.510169319998</v>
      </c>
      <c r="P52" s="11">
        <v>10851.7703428</v>
      </c>
      <c r="Q52" s="7">
        <v>129037.18092266</v>
      </c>
      <c r="R52" s="9">
        <v>36347.701577039996</v>
      </c>
      <c r="S52" s="9">
        <v>417.44040201000001</v>
      </c>
      <c r="T52" s="9">
        <v>81232.778874850002</v>
      </c>
      <c r="U52" s="11">
        <v>11039.260068760002</v>
      </c>
      <c r="V52" s="7">
        <v>149961.84355641002</v>
      </c>
      <c r="W52" s="9">
        <v>51926.555676799988</v>
      </c>
      <c r="X52" s="9">
        <v>428.06483749</v>
      </c>
      <c r="Y52" s="9">
        <v>86607.54182663004</v>
      </c>
      <c r="Z52" s="11">
        <v>10999.681215489996</v>
      </c>
      <c r="AA52" s="7">
        <v>141659.19928208998</v>
      </c>
      <c r="AB52" s="9">
        <v>36573.679322450007</v>
      </c>
      <c r="AC52" s="9">
        <v>302.38035564</v>
      </c>
      <c r="AD52" s="9">
        <v>93814.88094103997</v>
      </c>
      <c r="AE52" s="11">
        <v>10968.258662959997</v>
      </c>
      <c r="AF52" s="7">
        <v>108815.29961861004</v>
      </c>
      <c r="AG52" s="9">
        <v>31665.523800350005</v>
      </c>
      <c r="AH52" s="9">
        <v>305.33580598000003</v>
      </c>
      <c r="AI52" s="9">
        <v>74270.623003850036</v>
      </c>
      <c r="AJ52" s="11">
        <v>2573.8170084300004</v>
      </c>
      <c r="AK52" s="7">
        <v>112987.53006317002</v>
      </c>
      <c r="AL52" s="9">
        <v>32409.455909910004</v>
      </c>
      <c r="AM52" s="9">
        <v>300.99034932000001</v>
      </c>
      <c r="AN52" s="9">
        <v>79077.037612090018</v>
      </c>
      <c r="AO52" s="11">
        <v>1200.0461918500002</v>
      </c>
      <c r="AP52" s="7">
        <v>122774.77532220999</v>
      </c>
      <c r="AQ52" s="9">
        <v>39648.039873029993</v>
      </c>
      <c r="AR52" s="9">
        <v>310.18058529000001</v>
      </c>
      <c r="AS52" s="9">
        <v>80975.349823360011</v>
      </c>
      <c r="AT52" s="11">
        <v>1841.2050405299999</v>
      </c>
      <c r="AU52" s="7">
        <v>126048.98924262999</v>
      </c>
      <c r="AV52" s="9">
        <v>36885.726538249997</v>
      </c>
      <c r="AW52" s="9">
        <v>639.0977147000001</v>
      </c>
      <c r="AX52" s="9">
        <v>85741.783244349994</v>
      </c>
      <c r="AY52" s="11">
        <v>2782.3817453299998</v>
      </c>
      <c r="AZ52" s="7">
        <v>116432.23664988998</v>
      </c>
      <c r="BA52" s="9">
        <v>39424.815313469997</v>
      </c>
      <c r="BB52" s="9">
        <v>316.91469358999996</v>
      </c>
      <c r="BC52" s="9">
        <v>74766.88057179001</v>
      </c>
      <c r="BD52" s="11">
        <v>1923.6260710399999</v>
      </c>
      <c r="BE52" s="7">
        <v>102821.46450569997</v>
      </c>
      <c r="BF52" s="9">
        <v>40028.07402907998</v>
      </c>
      <c r="BG52" s="9">
        <v>122.77113156999999</v>
      </c>
      <c r="BH52" s="9">
        <v>60987.518216709992</v>
      </c>
      <c r="BI52" s="11">
        <v>1683.1011283399998</v>
      </c>
      <c r="BJ52" s="7">
        <v>90148.538467460006</v>
      </c>
      <c r="BK52" s="9">
        <v>31163.64927016</v>
      </c>
      <c r="BL52" s="9">
        <v>42.187818149999998</v>
      </c>
      <c r="BM52" s="9">
        <v>57261.466949570007</v>
      </c>
      <c r="BN52" s="11">
        <v>1681.2344295799999</v>
      </c>
    </row>
    <row r="53" spans="1:66" ht="15.75" x14ac:dyDescent="0.25">
      <c r="A53" s="23" t="s">
        <v>28</v>
      </c>
      <c r="B53" s="7">
        <v>110265.53171109001</v>
      </c>
      <c r="C53" s="9">
        <v>7443.6646857099995</v>
      </c>
      <c r="D53" s="9">
        <v>4.3932329999999999E-2</v>
      </c>
      <c r="E53" s="9">
        <v>64984.550647240001</v>
      </c>
      <c r="F53" s="11">
        <v>37837.272445809998</v>
      </c>
      <c r="G53" s="7">
        <v>111096.58929884</v>
      </c>
      <c r="H53" s="9">
        <v>8493.5230689700002</v>
      </c>
      <c r="I53" s="9">
        <v>4.461557E-2</v>
      </c>
      <c r="J53" s="9">
        <v>64967.79214777</v>
      </c>
      <c r="K53" s="11">
        <v>37635.22946653</v>
      </c>
      <c r="L53" s="7">
        <v>109678.30085972999</v>
      </c>
      <c r="M53" s="9">
        <v>8087.8532726599997</v>
      </c>
      <c r="N53" s="9">
        <v>4.0721099999999996E-2</v>
      </c>
      <c r="O53" s="9">
        <v>65154.734020019983</v>
      </c>
      <c r="P53" s="11">
        <v>36435.672845950001</v>
      </c>
      <c r="Q53" s="7">
        <v>106064.13434492997</v>
      </c>
      <c r="R53" s="9">
        <v>7988.8159748099997</v>
      </c>
      <c r="S53" s="9">
        <v>4.0037860000000002E-2</v>
      </c>
      <c r="T53" s="9">
        <v>85799.880513519995</v>
      </c>
      <c r="U53" s="11">
        <v>12275.397818739999</v>
      </c>
      <c r="V53" s="7">
        <v>110562.79128242997</v>
      </c>
      <c r="W53" s="9">
        <v>7700.2745351200001</v>
      </c>
      <c r="X53" s="9">
        <v>0</v>
      </c>
      <c r="Y53" s="9">
        <v>85272.625432109984</v>
      </c>
      <c r="Z53" s="11">
        <v>17589.891315199999</v>
      </c>
      <c r="AA53" s="7">
        <v>110567.20728072998</v>
      </c>
      <c r="AB53" s="9">
        <v>7611.5923583799986</v>
      </c>
      <c r="AC53" s="9">
        <v>0</v>
      </c>
      <c r="AD53" s="9">
        <v>85540.198773989992</v>
      </c>
      <c r="AE53" s="11">
        <v>17415.41614836</v>
      </c>
      <c r="AF53" s="7">
        <v>86606.302120389999</v>
      </c>
      <c r="AG53" s="9">
        <v>8077.5183634699988</v>
      </c>
      <c r="AH53" s="9">
        <v>0</v>
      </c>
      <c r="AI53" s="9">
        <v>73103.061045630006</v>
      </c>
      <c r="AJ53" s="11">
        <v>5425.72271129</v>
      </c>
      <c r="AK53" s="7">
        <v>82559.468229079983</v>
      </c>
      <c r="AL53" s="9">
        <v>7412.7286636600002</v>
      </c>
      <c r="AM53" s="9">
        <v>0</v>
      </c>
      <c r="AN53" s="9">
        <v>69921.199804519987</v>
      </c>
      <c r="AO53" s="11">
        <v>5225.5397609000001</v>
      </c>
      <c r="AP53" s="7">
        <v>81567.136576779987</v>
      </c>
      <c r="AQ53" s="9">
        <v>7247.8453631600014</v>
      </c>
      <c r="AR53" s="9">
        <v>0</v>
      </c>
      <c r="AS53" s="9">
        <v>68934.847636069986</v>
      </c>
      <c r="AT53" s="11">
        <v>5384.4435775500006</v>
      </c>
      <c r="AU53" s="7">
        <v>80747.293310000008</v>
      </c>
      <c r="AV53" s="9">
        <v>7205.0930931000003</v>
      </c>
      <c r="AW53" s="9">
        <v>0</v>
      </c>
      <c r="AX53" s="9">
        <v>67971.792575860003</v>
      </c>
      <c r="AY53" s="11">
        <v>5570.4076410400003</v>
      </c>
      <c r="AZ53" s="7">
        <v>78659.601876100016</v>
      </c>
      <c r="BA53" s="9">
        <v>5353.4242365200007</v>
      </c>
      <c r="BB53" s="9">
        <v>0</v>
      </c>
      <c r="BC53" s="9">
        <v>67736.97779568001</v>
      </c>
      <c r="BD53" s="11">
        <v>5569.1998438999999</v>
      </c>
      <c r="BE53" s="7">
        <v>72932.291721169982</v>
      </c>
      <c r="BF53" s="9">
        <v>5484.4282295900002</v>
      </c>
      <c r="BG53" s="9">
        <v>0</v>
      </c>
      <c r="BH53" s="9">
        <v>67318.918764049973</v>
      </c>
      <c r="BI53" s="11">
        <v>128.94472752999999</v>
      </c>
      <c r="BJ53" s="7">
        <v>84316.735161160002</v>
      </c>
      <c r="BK53" s="9">
        <v>4087.0228290400009</v>
      </c>
      <c r="BL53" s="9">
        <v>0</v>
      </c>
      <c r="BM53" s="9">
        <v>70568.198482659995</v>
      </c>
      <c r="BN53" s="11">
        <v>9661.5138494599996</v>
      </c>
    </row>
    <row r="54" spans="1:66" ht="15.75" x14ac:dyDescent="0.25">
      <c r="A54" s="24" t="s">
        <v>17</v>
      </c>
      <c r="B54" s="8">
        <v>9532.1080328200023</v>
      </c>
      <c r="C54" s="10">
        <v>6053.105852220001</v>
      </c>
      <c r="D54" s="10">
        <v>0</v>
      </c>
      <c r="E54" s="10">
        <v>3347.3897987200003</v>
      </c>
      <c r="F54" s="12">
        <v>131.61238187999999</v>
      </c>
      <c r="G54" s="8">
        <v>9704.5782342700004</v>
      </c>
      <c r="H54" s="10">
        <v>6148.631484210001</v>
      </c>
      <c r="I54" s="10">
        <v>0</v>
      </c>
      <c r="J54" s="10">
        <v>3446.2916515700003</v>
      </c>
      <c r="K54" s="12">
        <v>109.65509849</v>
      </c>
      <c r="L54" s="8">
        <v>9589.4363909599997</v>
      </c>
      <c r="M54" s="10">
        <v>6218.8355475400003</v>
      </c>
      <c r="N54" s="10">
        <v>0</v>
      </c>
      <c r="O54" s="10">
        <v>3351.1775493600003</v>
      </c>
      <c r="P54" s="12">
        <v>19.42329406</v>
      </c>
      <c r="Q54" s="8">
        <v>9543.8354657699983</v>
      </c>
      <c r="R54" s="10">
        <v>6165.8633376199987</v>
      </c>
      <c r="S54" s="10">
        <v>0</v>
      </c>
      <c r="T54" s="10">
        <v>3358.2922211</v>
      </c>
      <c r="U54" s="12">
        <v>19.679907050000001</v>
      </c>
      <c r="V54" s="8">
        <v>28355.264441580002</v>
      </c>
      <c r="W54" s="10">
        <v>6192.7200272000009</v>
      </c>
      <c r="X54" s="10">
        <v>0</v>
      </c>
      <c r="Y54" s="10">
        <v>3401.3045983800007</v>
      </c>
      <c r="Z54" s="12">
        <v>18761.239816000001</v>
      </c>
      <c r="AA54" s="8">
        <v>9750.1578659400002</v>
      </c>
      <c r="AB54" s="10">
        <v>6335.9288770100002</v>
      </c>
      <c r="AC54" s="10">
        <v>0</v>
      </c>
      <c r="AD54" s="10">
        <v>3395.7678388900003</v>
      </c>
      <c r="AE54" s="12">
        <v>18.46115004</v>
      </c>
      <c r="AF54" s="8">
        <v>1887.4100775500001</v>
      </c>
      <c r="AG54" s="10">
        <v>998.43532785999992</v>
      </c>
      <c r="AH54" s="10">
        <v>0</v>
      </c>
      <c r="AI54" s="10">
        <v>870.33316131000015</v>
      </c>
      <c r="AJ54" s="12">
        <v>18.641588380000002</v>
      </c>
      <c r="AK54" s="8">
        <v>1795.4352689499999</v>
      </c>
      <c r="AL54" s="10">
        <v>986.05174296000007</v>
      </c>
      <c r="AM54" s="10">
        <v>0</v>
      </c>
      <c r="AN54" s="10">
        <v>791.00723964999986</v>
      </c>
      <c r="AO54" s="12">
        <v>18.37628634</v>
      </c>
      <c r="AP54" s="8">
        <v>1976.5462019799995</v>
      </c>
      <c r="AQ54" s="10">
        <v>1141.3569553699999</v>
      </c>
      <c r="AR54" s="10"/>
      <c r="AS54" s="10">
        <v>816.25187115999961</v>
      </c>
      <c r="AT54" s="12">
        <v>18.937375450000005</v>
      </c>
      <c r="AU54" s="8">
        <v>2157.22844317</v>
      </c>
      <c r="AV54" s="10">
        <v>1170.7805248</v>
      </c>
      <c r="AW54" s="10">
        <v>0</v>
      </c>
      <c r="AX54" s="10">
        <v>966.90166648000002</v>
      </c>
      <c r="AY54" s="12">
        <v>19.546251890000001</v>
      </c>
      <c r="AZ54" s="8">
        <v>2242.8909618100006</v>
      </c>
      <c r="BA54" s="10">
        <v>1188.5494264700001</v>
      </c>
      <c r="BB54" s="10"/>
      <c r="BC54" s="10">
        <v>1034.9930241100003</v>
      </c>
      <c r="BD54" s="12">
        <v>19.34851123</v>
      </c>
      <c r="BE54" s="8">
        <v>1849.6697032899999</v>
      </c>
      <c r="BF54" s="10">
        <v>749.00690795999981</v>
      </c>
      <c r="BG54" s="10"/>
      <c r="BH54" s="10">
        <v>1081.7933932300002</v>
      </c>
      <c r="BI54" s="12">
        <v>18.869402100000002</v>
      </c>
      <c r="BJ54" s="8">
        <v>903.4676713099999</v>
      </c>
      <c r="BK54" s="10">
        <v>319.73308578999996</v>
      </c>
      <c r="BL54" s="10"/>
      <c r="BM54" s="10">
        <v>565.0085454</v>
      </c>
      <c r="BN54" s="12">
        <v>18.726040119999997</v>
      </c>
    </row>
    <row r="55" spans="1:66" ht="15.75" x14ac:dyDescent="0.2">
      <c r="A55" s="15"/>
      <c r="B55" s="34"/>
      <c r="C55" s="35"/>
      <c r="D55" s="35"/>
      <c r="E55" s="35"/>
      <c r="F55" s="36"/>
      <c r="G55" s="34"/>
      <c r="H55" s="35"/>
      <c r="I55" s="35"/>
      <c r="J55" s="35"/>
      <c r="K55" s="36"/>
      <c r="L55" s="34"/>
      <c r="M55" s="35"/>
      <c r="N55" s="35"/>
      <c r="O55" s="35"/>
      <c r="P55" s="36"/>
      <c r="Q55" s="34"/>
      <c r="R55" s="35"/>
      <c r="S55" s="35"/>
      <c r="T55" s="35"/>
      <c r="U55" s="36"/>
      <c r="V55" s="34"/>
      <c r="W55" s="35"/>
      <c r="X55" s="35"/>
      <c r="Y55" s="35"/>
      <c r="Z55" s="36"/>
      <c r="AA55" s="34"/>
      <c r="AB55" s="35"/>
      <c r="AC55" s="35"/>
      <c r="AD55" s="35"/>
      <c r="AE55" s="36"/>
      <c r="AF55" s="34"/>
      <c r="AG55" s="35"/>
      <c r="AH55" s="35"/>
      <c r="AI55" s="35"/>
      <c r="AJ55" s="36"/>
      <c r="AK55" s="34"/>
      <c r="AL55" s="35"/>
      <c r="AM55" s="35"/>
      <c r="AN55" s="35"/>
      <c r="AO55" s="36"/>
      <c r="AP55" s="34"/>
      <c r="AQ55" s="35"/>
      <c r="AR55" s="35"/>
      <c r="AS55" s="35"/>
      <c r="AT55" s="36"/>
      <c r="AU55" s="34"/>
      <c r="AV55" s="35"/>
      <c r="AW55" s="35"/>
      <c r="AX55" s="35"/>
      <c r="AY55" s="36"/>
      <c r="AZ55" s="34"/>
      <c r="BA55" s="35"/>
      <c r="BB55" s="35"/>
      <c r="BC55" s="35"/>
      <c r="BD55" s="36"/>
      <c r="BE55" s="34"/>
      <c r="BF55" s="35"/>
      <c r="BG55" s="35"/>
      <c r="BH55" s="35"/>
      <c r="BI55" s="36"/>
      <c r="BJ55" s="34"/>
      <c r="BK55" s="35"/>
      <c r="BL55" s="35"/>
      <c r="BM55" s="35"/>
      <c r="BN55" s="36"/>
    </row>
    <row r="56" spans="1:66" ht="15.75" x14ac:dyDescent="0.25">
      <c r="A56" s="15"/>
      <c r="B56" s="28" t="s">
        <v>6</v>
      </c>
      <c r="C56" s="29" t="s">
        <v>0</v>
      </c>
      <c r="D56" s="29"/>
      <c r="E56" s="29" t="s">
        <v>1</v>
      </c>
      <c r="F56" s="29"/>
      <c r="G56" s="28" t="s">
        <v>6</v>
      </c>
      <c r="H56" s="29" t="s">
        <v>0</v>
      </c>
      <c r="I56" s="29"/>
      <c r="J56" s="29" t="s">
        <v>1</v>
      </c>
      <c r="K56" s="29"/>
      <c r="L56" s="28" t="s">
        <v>6</v>
      </c>
      <c r="M56" s="29" t="s">
        <v>0</v>
      </c>
      <c r="N56" s="29"/>
      <c r="O56" s="29" t="s">
        <v>1</v>
      </c>
      <c r="P56" s="29"/>
      <c r="Q56" s="28" t="s">
        <v>6</v>
      </c>
      <c r="R56" s="29" t="s">
        <v>0</v>
      </c>
      <c r="S56" s="29"/>
      <c r="T56" s="29" t="s">
        <v>1</v>
      </c>
      <c r="U56" s="29"/>
      <c r="V56" s="28" t="s">
        <v>6</v>
      </c>
      <c r="W56" s="29" t="s">
        <v>0</v>
      </c>
      <c r="X56" s="29"/>
      <c r="Y56" s="29" t="s">
        <v>1</v>
      </c>
      <c r="Z56" s="29"/>
      <c r="AA56" s="28" t="s">
        <v>6</v>
      </c>
      <c r="AB56" s="29" t="s">
        <v>0</v>
      </c>
      <c r="AC56" s="29"/>
      <c r="AD56" s="29" t="s">
        <v>1</v>
      </c>
      <c r="AE56" s="29"/>
      <c r="AF56" s="28" t="s">
        <v>6</v>
      </c>
      <c r="AG56" s="29" t="s">
        <v>0</v>
      </c>
      <c r="AH56" s="29"/>
      <c r="AI56" s="29" t="s">
        <v>1</v>
      </c>
      <c r="AJ56" s="29"/>
      <c r="AK56" s="28" t="s">
        <v>6</v>
      </c>
      <c r="AL56" s="29" t="s">
        <v>0</v>
      </c>
      <c r="AM56" s="29"/>
      <c r="AN56" s="29" t="s">
        <v>1</v>
      </c>
      <c r="AO56" s="29"/>
      <c r="AP56" s="28" t="s">
        <v>6</v>
      </c>
      <c r="AQ56" s="29" t="s">
        <v>0</v>
      </c>
      <c r="AR56" s="29"/>
      <c r="AS56" s="29" t="s">
        <v>1</v>
      </c>
      <c r="AT56" s="29"/>
      <c r="AU56" s="28" t="s">
        <v>6</v>
      </c>
      <c r="AV56" s="29" t="s">
        <v>0</v>
      </c>
      <c r="AW56" s="29"/>
      <c r="AX56" s="29" t="s">
        <v>1</v>
      </c>
      <c r="AY56" s="29"/>
      <c r="AZ56" s="28" t="s">
        <v>6</v>
      </c>
      <c r="BA56" s="29" t="s">
        <v>0</v>
      </c>
      <c r="BB56" s="29"/>
      <c r="BC56" s="29" t="s">
        <v>1</v>
      </c>
      <c r="BD56" s="29"/>
      <c r="BE56" s="28" t="s">
        <v>6</v>
      </c>
      <c r="BF56" s="29" t="s">
        <v>0</v>
      </c>
      <c r="BG56" s="29"/>
      <c r="BH56" s="29" t="s">
        <v>1</v>
      </c>
      <c r="BI56" s="29"/>
      <c r="BJ56" s="28" t="s">
        <v>6</v>
      </c>
      <c r="BK56" s="29" t="s">
        <v>0</v>
      </c>
      <c r="BL56" s="29"/>
      <c r="BM56" s="29" t="s">
        <v>1</v>
      </c>
      <c r="BN56" s="29"/>
    </row>
    <row r="57" spans="1:66" x14ac:dyDescent="0.2">
      <c r="A57" s="15"/>
      <c r="B57" s="28"/>
      <c r="C57" s="30" t="s">
        <v>2</v>
      </c>
      <c r="D57" s="30" t="s">
        <v>3</v>
      </c>
      <c r="E57" s="30" t="s">
        <v>2</v>
      </c>
      <c r="F57" s="30" t="s">
        <v>3</v>
      </c>
      <c r="G57" s="28"/>
      <c r="H57" s="30" t="s">
        <v>2</v>
      </c>
      <c r="I57" s="30" t="s">
        <v>3</v>
      </c>
      <c r="J57" s="30" t="s">
        <v>2</v>
      </c>
      <c r="K57" s="30" t="s">
        <v>3</v>
      </c>
      <c r="L57" s="28"/>
      <c r="M57" s="30" t="s">
        <v>2</v>
      </c>
      <c r="N57" s="30" t="s">
        <v>3</v>
      </c>
      <c r="O57" s="30" t="s">
        <v>2</v>
      </c>
      <c r="P57" s="30" t="s">
        <v>3</v>
      </c>
      <c r="Q57" s="28"/>
      <c r="R57" s="30" t="s">
        <v>2</v>
      </c>
      <c r="S57" s="30" t="s">
        <v>3</v>
      </c>
      <c r="T57" s="30" t="s">
        <v>2</v>
      </c>
      <c r="U57" s="30" t="s">
        <v>3</v>
      </c>
      <c r="V57" s="28"/>
      <c r="W57" s="30" t="s">
        <v>2</v>
      </c>
      <c r="X57" s="30" t="s">
        <v>3</v>
      </c>
      <c r="Y57" s="30" t="s">
        <v>2</v>
      </c>
      <c r="Z57" s="30" t="s">
        <v>3</v>
      </c>
      <c r="AA57" s="28"/>
      <c r="AB57" s="30" t="s">
        <v>2</v>
      </c>
      <c r="AC57" s="30" t="s">
        <v>3</v>
      </c>
      <c r="AD57" s="30" t="s">
        <v>2</v>
      </c>
      <c r="AE57" s="30" t="s">
        <v>3</v>
      </c>
      <c r="AF57" s="28"/>
      <c r="AG57" s="30" t="s">
        <v>2</v>
      </c>
      <c r="AH57" s="30" t="s">
        <v>3</v>
      </c>
      <c r="AI57" s="30" t="s">
        <v>2</v>
      </c>
      <c r="AJ57" s="30" t="s">
        <v>3</v>
      </c>
      <c r="AK57" s="28"/>
      <c r="AL57" s="30" t="s">
        <v>2</v>
      </c>
      <c r="AM57" s="30" t="s">
        <v>3</v>
      </c>
      <c r="AN57" s="30" t="s">
        <v>2</v>
      </c>
      <c r="AO57" s="30" t="s">
        <v>3</v>
      </c>
      <c r="AP57" s="28"/>
      <c r="AQ57" s="30" t="s">
        <v>2</v>
      </c>
      <c r="AR57" s="30" t="s">
        <v>3</v>
      </c>
      <c r="AS57" s="30" t="s">
        <v>2</v>
      </c>
      <c r="AT57" s="30" t="s">
        <v>3</v>
      </c>
      <c r="AU57" s="28"/>
      <c r="AV57" s="30" t="s">
        <v>2</v>
      </c>
      <c r="AW57" s="30" t="s">
        <v>3</v>
      </c>
      <c r="AX57" s="30" t="s">
        <v>2</v>
      </c>
      <c r="AY57" s="30" t="s">
        <v>3</v>
      </c>
      <c r="AZ57" s="28"/>
      <c r="BA57" s="30" t="s">
        <v>2</v>
      </c>
      <c r="BB57" s="30" t="s">
        <v>3</v>
      </c>
      <c r="BC57" s="30" t="s">
        <v>2</v>
      </c>
      <c r="BD57" s="30" t="s">
        <v>3</v>
      </c>
      <c r="BE57" s="28"/>
      <c r="BF57" s="30" t="s">
        <v>2</v>
      </c>
      <c r="BG57" s="30" t="s">
        <v>3</v>
      </c>
      <c r="BH57" s="30" t="s">
        <v>2</v>
      </c>
      <c r="BI57" s="30" t="s">
        <v>3</v>
      </c>
      <c r="BJ57" s="28"/>
      <c r="BK57" s="30" t="s">
        <v>2</v>
      </c>
      <c r="BL57" s="30" t="s">
        <v>3</v>
      </c>
      <c r="BM57" s="30" t="s">
        <v>2</v>
      </c>
      <c r="BN57" s="30" t="s">
        <v>3</v>
      </c>
    </row>
    <row r="58" spans="1:66" ht="18.75" customHeight="1" x14ac:dyDescent="0.2">
      <c r="A58" s="16"/>
      <c r="B58" s="28"/>
      <c r="C58" s="30"/>
      <c r="D58" s="30"/>
      <c r="E58" s="30"/>
      <c r="F58" s="30"/>
      <c r="G58" s="28"/>
      <c r="H58" s="30"/>
      <c r="I58" s="30"/>
      <c r="J58" s="30"/>
      <c r="K58" s="30"/>
      <c r="L58" s="28"/>
      <c r="M58" s="30"/>
      <c r="N58" s="30"/>
      <c r="O58" s="30"/>
      <c r="P58" s="30"/>
      <c r="Q58" s="28"/>
      <c r="R58" s="30"/>
      <c r="S58" s="30"/>
      <c r="T58" s="30"/>
      <c r="U58" s="30"/>
      <c r="V58" s="28"/>
      <c r="W58" s="30"/>
      <c r="X58" s="30"/>
      <c r="Y58" s="30"/>
      <c r="Z58" s="30"/>
      <c r="AA58" s="28"/>
      <c r="AB58" s="30"/>
      <c r="AC58" s="30"/>
      <c r="AD58" s="30"/>
      <c r="AE58" s="30"/>
      <c r="AF58" s="28"/>
      <c r="AG58" s="30"/>
      <c r="AH58" s="30"/>
      <c r="AI58" s="30"/>
      <c r="AJ58" s="30"/>
      <c r="AK58" s="28"/>
      <c r="AL58" s="30"/>
      <c r="AM58" s="30"/>
      <c r="AN58" s="30"/>
      <c r="AO58" s="30"/>
      <c r="AP58" s="28"/>
      <c r="AQ58" s="30"/>
      <c r="AR58" s="30"/>
      <c r="AS58" s="30"/>
      <c r="AT58" s="30"/>
      <c r="AU58" s="28"/>
      <c r="AV58" s="30"/>
      <c r="AW58" s="30"/>
      <c r="AX58" s="30"/>
      <c r="AY58" s="30"/>
      <c r="AZ58" s="28"/>
      <c r="BA58" s="30"/>
      <c r="BB58" s="30"/>
      <c r="BC58" s="30"/>
      <c r="BD58" s="30"/>
      <c r="BE58" s="28"/>
      <c r="BF58" s="30"/>
      <c r="BG58" s="30"/>
      <c r="BH58" s="30"/>
      <c r="BI58" s="30"/>
      <c r="BJ58" s="28"/>
      <c r="BK58" s="30"/>
      <c r="BL58" s="30"/>
      <c r="BM58" s="30"/>
      <c r="BN58" s="30"/>
    </row>
    <row r="59" spans="1:66" ht="15.75" x14ac:dyDescent="0.25">
      <c r="A59" s="17" t="s">
        <v>31</v>
      </c>
      <c r="B59" s="4">
        <v>392972.63087267993</v>
      </c>
      <c r="C59" s="5">
        <v>38640.256515430003</v>
      </c>
      <c r="D59" s="5">
        <v>102.85846464999999</v>
      </c>
      <c r="E59" s="5">
        <v>351776.3014548801</v>
      </c>
      <c r="F59" s="6">
        <v>2453.2144377200002</v>
      </c>
      <c r="G59" s="4">
        <v>400268.31980647997</v>
      </c>
      <c r="H59" s="5">
        <v>41225.127417380005</v>
      </c>
      <c r="I59" s="5">
        <v>108.85017689</v>
      </c>
      <c r="J59" s="5">
        <v>356513.03067378007</v>
      </c>
      <c r="K59" s="6">
        <v>2421.3115384300004</v>
      </c>
      <c r="L59" s="4">
        <v>412645.31142162997</v>
      </c>
      <c r="M59" s="5">
        <v>43393.844762279987</v>
      </c>
      <c r="N59" s="5">
        <v>138.1280156</v>
      </c>
      <c r="O59" s="5">
        <v>366906.06334173999</v>
      </c>
      <c r="P59" s="6">
        <v>2207.2753020100004</v>
      </c>
      <c r="Q59" s="4">
        <v>427754.82533306</v>
      </c>
      <c r="R59" s="5">
        <v>41283.532478679997</v>
      </c>
      <c r="S59" s="5">
        <v>100.11745506000001</v>
      </c>
      <c r="T59" s="5">
        <v>384077.90377719008</v>
      </c>
      <c r="U59" s="6">
        <v>2293.2716221300007</v>
      </c>
      <c r="V59" s="4">
        <v>438801.78183596011</v>
      </c>
      <c r="W59" s="5">
        <v>38484.088843559999</v>
      </c>
      <c r="X59" s="5">
        <v>165.89757813000003</v>
      </c>
      <c r="Y59" s="5">
        <v>398021.58073290013</v>
      </c>
      <c r="Z59" s="6">
        <v>2130.2146813700001</v>
      </c>
      <c r="AA59" s="4">
        <v>451754.33898147003</v>
      </c>
      <c r="AB59" s="5">
        <v>39110.290435449984</v>
      </c>
      <c r="AC59" s="5">
        <v>161.19751836999998</v>
      </c>
      <c r="AD59" s="5">
        <v>410447.04853490996</v>
      </c>
      <c r="AE59" s="6">
        <v>2035.8024927399999</v>
      </c>
      <c r="AF59" s="4">
        <v>447876.25576912996</v>
      </c>
      <c r="AG59" s="5">
        <v>36674.910557939998</v>
      </c>
      <c r="AH59" s="5">
        <v>165.83396253999999</v>
      </c>
      <c r="AI59" s="5">
        <v>409005.40182510007</v>
      </c>
      <c r="AJ59" s="6">
        <v>2030.1094235500004</v>
      </c>
      <c r="AK59" s="4">
        <v>449578.05748308997</v>
      </c>
      <c r="AL59" s="5">
        <v>36720.747058669993</v>
      </c>
      <c r="AM59" s="5">
        <v>159.64919169000004</v>
      </c>
      <c r="AN59" s="5">
        <v>410747.73183958</v>
      </c>
      <c r="AO59" s="6">
        <v>1949.9293931499994</v>
      </c>
      <c r="AP59" s="4">
        <v>447971.10227376007</v>
      </c>
      <c r="AQ59" s="5">
        <v>36454.826648429997</v>
      </c>
      <c r="AR59" s="5">
        <v>106.29054132</v>
      </c>
      <c r="AS59" s="5">
        <v>409507.87592713005</v>
      </c>
      <c r="AT59" s="6">
        <v>1902.1091568799998</v>
      </c>
      <c r="AU59" s="4">
        <v>447299.09464269003</v>
      </c>
      <c r="AV59" s="5">
        <v>34729.137729889997</v>
      </c>
      <c r="AW59" s="5">
        <v>114.62264439000002</v>
      </c>
      <c r="AX59" s="5">
        <v>410554.15213351999</v>
      </c>
      <c r="AY59" s="6">
        <v>1901.1821348899998</v>
      </c>
      <c r="AZ59" s="4">
        <v>457455.4542211701</v>
      </c>
      <c r="BA59" s="5">
        <v>35195.306574629998</v>
      </c>
      <c r="BB59" s="5">
        <v>113.20522404</v>
      </c>
      <c r="BC59" s="5">
        <v>420427.35372540005</v>
      </c>
      <c r="BD59" s="6">
        <v>1719.5886971000002</v>
      </c>
      <c r="BE59" s="4">
        <v>471098.19117825001</v>
      </c>
      <c r="BF59" s="5">
        <v>35516.881501210002</v>
      </c>
      <c r="BG59" s="5">
        <v>100.05620095</v>
      </c>
      <c r="BH59" s="5">
        <v>433910.15818226011</v>
      </c>
      <c r="BI59" s="6">
        <v>1571.0952938299999</v>
      </c>
      <c r="BJ59" s="4">
        <v>454430.12943382998</v>
      </c>
      <c r="BK59" s="5">
        <v>32515.317072259993</v>
      </c>
      <c r="BL59" s="5">
        <v>37.475713339999999</v>
      </c>
      <c r="BM59" s="5">
        <v>420384.51116166997</v>
      </c>
      <c r="BN59" s="6">
        <v>1492.8254865599999</v>
      </c>
    </row>
    <row r="60" spans="1:66" ht="15.75" x14ac:dyDescent="0.25">
      <c r="A60" s="23" t="s">
        <v>23</v>
      </c>
      <c r="B60" s="7">
        <v>3850.4720917099999</v>
      </c>
      <c r="C60" s="9">
        <v>254.46903508000005</v>
      </c>
      <c r="D60" s="9"/>
      <c r="E60" s="9">
        <v>3595.2663565300004</v>
      </c>
      <c r="F60" s="11">
        <v>0.73670009999999997</v>
      </c>
      <c r="G60" s="7">
        <v>3948.32145188</v>
      </c>
      <c r="H60" s="9">
        <v>280.26408942999996</v>
      </c>
      <c r="I60" s="9"/>
      <c r="J60" s="9">
        <v>3667.3255127200005</v>
      </c>
      <c r="K60" s="11">
        <v>0.73184973000000009</v>
      </c>
      <c r="L60" s="7">
        <v>4481.8037113999999</v>
      </c>
      <c r="M60" s="9">
        <v>297.26460437999998</v>
      </c>
      <c r="N60" s="9"/>
      <c r="O60" s="9">
        <v>4183.8311122699997</v>
      </c>
      <c r="P60" s="11">
        <v>0.70799475000000001</v>
      </c>
      <c r="Q60" s="7">
        <v>5766.9451501000012</v>
      </c>
      <c r="R60" s="9">
        <v>375.93694156999993</v>
      </c>
      <c r="S60" s="9"/>
      <c r="T60" s="9">
        <v>5381.7317871800014</v>
      </c>
      <c r="U60" s="11">
        <v>9.2764213499999997</v>
      </c>
      <c r="V60" s="7">
        <v>6351.5838025099983</v>
      </c>
      <c r="W60" s="9">
        <v>383.47845961000002</v>
      </c>
      <c r="X60" s="9">
        <v>9.7243499999999997E-3</v>
      </c>
      <c r="Y60" s="9">
        <v>5960.6197390599982</v>
      </c>
      <c r="Z60" s="11">
        <v>7.4758794900000005</v>
      </c>
      <c r="AA60" s="7">
        <v>6580.3780778300006</v>
      </c>
      <c r="AB60" s="9">
        <v>408.47720512000001</v>
      </c>
      <c r="AC60" s="9">
        <v>1.0711969999999999E-2</v>
      </c>
      <c r="AD60" s="9">
        <v>6164.6874821200008</v>
      </c>
      <c r="AE60" s="11">
        <v>7.2026786200000004</v>
      </c>
      <c r="AF60" s="7">
        <v>6474.6438378700032</v>
      </c>
      <c r="AG60" s="9">
        <v>397.60670559999994</v>
      </c>
      <c r="AH60" s="9">
        <v>1.082227E-2</v>
      </c>
      <c r="AI60" s="9">
        <v>6069.7468832500017</v>
      </c>
      <c r="AJ60" s="11">
        <v>7.2794267499999998</v>
      </c>
      <c r="AK60" s="7">
        <v>6382.5381114999973</v>
      </c>
      <c r="AL60" s="9">
        <v>410.96187063999997</v>
      </c>
      <c r="AM60" s="9">
        <v>9.5462299999999993E-3</v>
      </c>
      <c r="AN60" s="9">
        <v>5964.3963216699976</v>
      </c>
      <c r="AO60" s="11">
        <v>7.1703729599999999</v>
      </c>
      <c r="AP60" s="7">
        <v>6405.9623149299987</v>
      </c>
      <c r="AQ60" s="9">
        <v>425.48187965000005</v>
      </c>
      <c r="AR60" s="9">
        <v>8.4246300000000007E-3</v>
      </c>
      <c r="AS60" s="9">
        <v>5973.0830702699986</v>
      </c>
      <c r="AT60" s="11">
        <v>7.3889403800000002</v>
      </c>
      <c r="AU60" s="7">
        <v>6437.0314700600029</v>
      </c>
      <c r="AV60" s="9">
        <v>410.44209558999995</v>
      </c>
      <c r="AW60" s="9">
        <v>1.077261E-2</v>
      </c>
      <c r="AX60" s="9">
        <v>6018.9527149800033</v>
      </c>
      <c r="AY60" s="11">
        <v>7.6258868800000013</v>
      </c>
      <c r="AZ60" s="7">
        <v>6759.3880306999999</v>
      </c>
      <c r="BA60" s="9">
        <v>424.35339821999997</v>
      </c>
      <c r="BB60" s="9">
        <v>1.0670559999999999E-2</v>
      </c>
      <c r="BC60" s="9">
        <v>6328.1666395999991</v>
      </c>
      <c r="BD60" s="11">
        <v>6.8573223200000006</v>
      </c>
      <c r="BE60" s="7">
        <v>6965.2563089700025</v>
      </c>
      <c r="BF60" s="9">
        <v>432.26559986000001</v>
      </c>
      <c r="BG60" s="9">
        <v>1.0410930000000001E-2</v>
      </c>
      <c r="BH60" s="9">
        <v>6526.2922095900021</v>
      </c>
      <c r="BI60" s="11">
        <v>6.6880885899999996</v>
      </c>
      <c r="BJ60" s="7">
        <v>6711.5002570099969</v>
      </c>
      <c r="BK60" s="9">
        <v>417.81352719000006</v>
      </c>
      <c r="BL60" s="9">
        <v>1.03301E-2</v>
      </c>
      <c r="BM60" s="9">
        <v>6287.0388408899962</v>
      </c>
      <c r="BN60" s="11">
        <v>6.6375588299999988</v>
      </c>
    </row>
    <row r="61" spans="1:66" ht="15.75" x14ac:dyDescent="0.25">
      <c r="A61" s="23" t="s">
        <v>7</v>
      </c>
      <c r="B61" s="7">
        <v>6128.0436476299992</v>
      </c>
      <c r="C61" s="9">
        <v>384.64522545000005</v>
      </c>
      <c r="D61" s="9">
        <v>0</v>
      </c>
      <c r="E61" s="9">
        <v>5731.4255410899996</v>
      </c>
      <c r="F61" s="11">
        <v>11.97288109</v>
      </c>
      <c r="G61" s="7">
        <v>6096.8717616000004</v>
      </c>
      <c r="H61" s="9">
        <v>489.18406684999997</v>
      </c>
      <c r="I61" s="9"/>
      <c r="J61" s="9">
        <v>5595.8692624200003</v>
      </c>
      <c r="K61" s="11">
        <v>11.81843233</v>
      </c>
      <c r="L61" s="7">
        <v>6364.3410261600002</v>
      </c>
      <c r="M61" s="9">
        <v>432.37863549000002</v>
      </c>
      <c r="N61" s="9"/>
      <c r="O61" s="9">
        <v>5920.5215184199997</v>
      </c>
      <c r="P61" s="11">
        <v>11.44087225</v>
      </c>
      <c r="Q61" s="7">
        <v>6733.2873503700011</v>
      </c>
      <c r="R61" s="9">
        <v>416.08156417999999</v>
      </c>
      <c r="S61" s="9"/>
      <c r="T61" s="9">
        <v>6305.5893215200003</v>
      </c>
      <c r="U61" s="11">
        <v>11.616464669999999</v>
      </c>
      <c r="V61" s="7">
        <v>6977.2235467599994</v>
      </c>
      <c r="W61" s="9">
        <v>425.2747612</v>
      </c>
      <c r="X61" s="9">
        <v>7.1188840000000003E-2</v>
      </c>
      <c r="Y61" s="9">
        <v>6540.3107899099987</v>
      </c>
      <c r="Z61" s="11">
        <v>11.566806809999999</v>
      </c>
      <c r="AA61" s="7">
        <v>7239.1201244799986</v>
      </c>
      <c r="AB61" s="9">
        <v>452.27517453999991</v>
      </c>
      <c r="AC61" s="9">
        <v>6.7619390000000001E-2</v>
      </c>
      <c r="AD61" s="9">
        <v>6775.3447381499991</v>
      </c>
      <c r="AE61" s="11">
        <v>11.432592400000001</v>
      </c>
      <c r="AF61" s="7">
        <v>7142.8870831599979</v>
      </c>
      <c r="AG61" s="9">
        <v>450.74211346000004</v>
      </c>
      <c r="AH61" s="9">
        <v>7.1889830000000002E-2</v>
      </c>
      <c r="AI61" s="9">
        <v>6680.5287337299978</v>
      </c>
      <c r="AJ61" s="11">
        <v>11.54434614</v>
      </c>
      <c r="AK61" s="7">
        <v>7236.2396439699987</v>
      </c>
      <c r="AL61" s="9">
        <v>471.07989972999997</v>
      </c>
      <c r="AM61" s="9">
        <v>6.6105720000000007E-2</v>
      </c>
      <c r="AN61" s="9">
        <v>6753.7135751499991</v>
      </c>
      <c r="AO61" s="11">
        <v>11.38006337</v>
      </c>
      <c r="AP61" s="7">
        <v>7077.2219270399983</v>
      </c>
      <c r="AQ61" s="9">
        <v>485.97345160999993</v>
      </c>
      <c r="AR61" s="9">
        <v>4.6078300000000003E-3</v>
      </c>
      <c r="AS61" s="9">
        <v>6579.5163446099987</v>
      </c>
      <c r="AT61" s="11">
        <v>11.727522990000001</v>
      </c>
      <c r="AU61" s="7">
        <v>7060.0019555000026</v>
      </c>
      <c r="AV61" s="9">
        <v>474.87178488000001</v>
      </c>
      <c r="AW61" s="9">
        <v>4.6628400000000006E-3</v>
      </c>
      <c r="AX61" s="9">
        <v>6573.0209398200022</v>
      </c>
      <c r="AY61" s="11">
        <v>12.104567960000001</v>
      </c>
      <c r="AZ61" s="7">
        <v>7504.5422646099978</v>
      </c>
      <c r="BA61" s="9">
        <v>495.58302714000001</v>
      </c>
      <c r="BB61" s="9">
        <v>4.6350600000000007E-3</v>
      </c>
      <c r="BC61" s="9">
        <v>6996.9724867199975</v>
      </c>
      <c r="BD61" s="11">
        <v>11.982115689999999</v>
      </c>
      <c r="BE61" s="7">
        <v>7934.7099121699994</v>
      </c>
      <c r="BF61" s="9">
        <v>527.51331062999998</v>
      </c>
      <c r="BG61" s="9">
        <v>4.6343699999999996E-3</v>
      </c>
      <c r="BH61" s="9">
        <v>7395.5065349099987</v>
      </c>
      <c r="BI61" s="11">
        <v>11.685432259999999</v>
      </c>
      <c r="BJ61" s="7">
        <v>7684.2175998500006</v>
      </c>
      <c r="BK61" s="9">
        <v>507.16326714000007</v>
      </c>
      <c r="BL61" s="9">
        <v>4.6015800000000001E-3</v>
      </c>
      <c r="BM61" s="9">
        <v>7165.45307108</v>
      </c>
      <c r="BN61" s="11">
        <v>11.596660050000001</v>
      </c>
    </row>
    <row r="62" spans="1:66" ht="15.75" x14ac:dyDescent="0.25">
      <c r="A62" s="23" t="s">
        <v>4</v>
      </c>
      <c r="B62" s="7">
        <v>11928.942981030001</v>
      </c>
      <c r="C62" s="9">
        <v>770.69279918000007</v>
      </c>
      <c r="D62" s="9"/>
      <c r="E62" s="9">
        <v>11149.199310850001</v>
      </c>
      <c r="F62" s="11">
        <v>9.0508710000000008</v>
      </c>
      <c r="G62" s="7">
        <v>11946.4921614</v>
      </c>
      <c r="H62" s="9">
        <v>853.13855185999989</v>
      </c>
      <c r="I62" s="9"/>
      <c r="J62" s="9">
        <v>11084.367151819999</v>
      </c>
      <c r="K62" s="11">
        <v>8.9864577199999989</v>
      </c>
      <c r="L62" s="7">
        <v>12205.881760120003</v>
      </c>
      <c r="M62" s="9">
        <v>870.42439423999974</v>
      </c>
      <c r="N62" s="9"/>
      <c r="O62" s="9">
        <v>11326.760308360002</v>
      </c>
      <c r="P62" s="11">
        <v>8.6970575199999995</v>
      </c>
      <c r="Q62" s="7">
        <v>12591.971143199999</v>
      </c>
      <c r="R62" s="9">
        <v>796.27211998999985</v>
      </c>
      <c r="S62" s="9"/>
      <c r="T62" s="9">
        <v>11786.95840589</v>
      </c>
      <c r="U62" s="11">
        <v>8.7406173200000001</v>
      </c>
      <c r="V62" s="7">
        <v>12949.980628609994</v>
      </c>
      <c r="W62" s="9">
        <v>795.26248641999996</v>
      </c>
      <c r="X62" s="9">
        <v>0.20229004</v>
      </c>
      <c r="Y62" s="9">
        <v>12145.950534569993</v>
      </c>
      <c r="Z62" s="11">
        <v>8.5653175800000003</v>
      </c>
      <c r="AA62" s="7">
        <v>13359.797732520006</v>
      </c>
      <c r="AB62" s="9">
        <v>839.70446490000006</v>
      </c>
      <c r="AC62" s="9">
        <v>0.18567507</v>
      </c>
      <c r="AD62" s="9">
        <v>12519.708913470007</v>
      </c>
      <c r="AE62" s="11">
        <v>0.19867908000000001</v>
      </c>
      <c r="AF62" s="7">
        <v>13309.186659860005</v>
      </c>
      <c r="AG62" s="9">
        <v>819.21639189999996</v>
      </c>
      <c r="AH62" s="9">
        <v>0.26224733</v>
      </c>
      <c r="AI62" s="9">
        <v>12489.507313870005</v>
      </c>
      <c r="AJ62" s="11">
        <v>0.20070676000000001</v>
      </c>
      <c r="AK62" s="7">
        <v>13486.12002301</v>
      </c>
      <c r="AL62" s="9">
        <v>857.19096687000001</v>
      </c>
      <c r="AM62" s="9">
        <v>0.16558665</v>
      </c>
      <c r="AN62" s="9">
        <v>12628.56552568</v>
      </c>
      <c r="AO62" s="11">
        <v>0.19794381</v>
      </c>
      <c r="AP62" s="7">
        <v>13206.76577552</v>
      </c>
      <c r="AQ62" s="9">
        <v>877.28561801000012</v>
      </c>
      <c r="AR62" s="9">
        <v>0.16502942000000001</v>
      </c>
      <c r="AS62" s="9">
        <v>12329.11122182</v>
      </c>
      <c r="AT62" s="11">
        <v>0.20390627000000003</v>
      </c>
      <c r="AU62" s="7">
        <v>13104.111290730001</v>
      </c>
      <c r="AV62" s="9">
        <v>856.54121610999982</v>
      </c>
      <c r="AW62" s="9">
        <v>0.16791174</v>
      </c>
      <c r="AX62" s="9">
        <v>12247.1918386</v>
      </c>
      <c r="AY62" s="11">
        <v>0.21032428</v>
      </c>
      <c r="AZ62" s="7">
        <v>13668.468940770008</v>
      </c>
      <c r="BA62" s="9">
        <v>888.58350974999962</v>
      </c>
      <c r="BB62" s="9">
        <v>0.16723978</v>
      </c>
      <c r="BC62" s="9">
        <v>12779.509964960007</v>
      </c>
      <c r="BD62" s="11">
        <v>0.20822627999999999</v>
      </c>
      <c r="BE62" s="7">
        <v>14351.205686950001</v>
      </c>
      <c r="BF62" s="9">
        <v>912.75238259000014</v>
      </c>
      <c r="BG62" s="9">
        <v>0.16548599</v>
      </c>
      <c r="BH62" s="9">
        <v>13438.084617460001</v>
      </c>
      <c r="BI62" s="11">
        <v>0.20320091000000001</v>
      </c>
      <c r="BJ62" s="7">
        <v>13475.639781160002</v>
      </c>
      <c r="BK62" s="9">
        <v>843.97301784000001</v>
      </c>
      <c r="BL62" s="9">
        <v>9.3725309999999992E-2</v>
      </c>
      <c r="BM62" s="9">
        <v>12631.371318170002</v>
      </c>
      <c r="BN62" s="11">
        <v>0.20171983999999998</v>
      </c>
    </row>
    <row r="63" spans="1:66" ht="15.75" x14ac:dyDescent="0.25">
      <c r="A63" s="23" t="s">
        <v>24</v>
      </c>
      <c r="B63" s="7">
        <v>9177.3533022400006</v>
      </c>
      <c r="C63" s="9">
        <v>1090.5870057499999</v>
      </c>
      <c r="D63" s="9"/>
      <c r="E63" s="9">
        <v>8064.5073199199996</v>
      </c>
      <c r="F63" s="11">
        <v>22.258976570000002</v>
      </c>
      <c r="G63" s="7">
        <v>9212.5305869899985</v>
      </c>
      <c r="H63" s="9">
        <v>1133.7659064099998</v>
      </c>
      <c r="I63" s="9"/>
      <c r="J63" s="9">
        <v>8056.6234250199986</v>
      </c>
      <c r="K63" s="11">
        <v>22.141255559999998</v>
      </c>
      <c r="L63" s="7">
        <v>8443.4292294000006</v>
      </c>
      <c r="M63" s="9">
        <v>1124.6548034199998</v>
      </c>
      <c r="N63" s="9"/>
      <c r="O63" s="9">
        <v>7297.3498756000008</v>
      </c>
      <c r="P63" s="11">
        <v>21.424550379999999</v>
      </c>
      <c r="Q63" s="7">
        <v>8675.2155374100003</v>
      </c>
      <c r="R63" s="9">
        <v>1066.2970963</v>
      </c>
      <c r="S63" s="9"/>
      <c r="T63" s="9">
        <v>7587.2291448400001</v>
      </c>
      <c r="U63" s="11">
        <v>21.68929627</v>
      </c>
      <c r="V63" s="7">
        <v>9327.2679185700017</v>
      </c>
      <c r="W63" s="9">
        <v>818.94937756000002</v>
      </c>
      <c r="X63" s="9">
        <v>0.1108896</v>
      </c>
      <c r="Y63" s="9">
        <v>8486.6244762000006</v>
      </c>
      <c r="Z63" s="11">
        <v>21.583175209999997</v>
      </c>
      <c r="AA63" s="7">
        <v>9806.5481222300004</v>
      </c>
      <c r="AB63" s="9">
        <v>835.15426126000011</v>
      </c>
      <c r="AC63" s="9">
        <v>0.10851688000000001</v>
      </c>
      <c r="AD63" s="9">
        <v>8949.9527887700006</v>
      </c>
      <c r="AE63" s="11">
        <v>21.332555320000001</v>
      </c>
      <c r="AF63" s="7">
        <v>9721.9328180499997</v>
      </c>
      <c r="AG63" s="9">
        <v>807.00682605999998</v>
      </c>
      <c r="AH63" s="9">
        <v>9.4744680000000012E-2</v>
      </c>
      <c r="AI63" s="9">
        <v>8893.2900667799986</v>
      </c>
      <c r="AJ63" s="11">
        <v>21.541180530000002</v>
      </c>
      <c r="AK63" s="7">
        <v>7651.0223004300005</v>
      </c>
      <c r="AL63" s="9">
        <v>740.00143650000007</v>
      </c>
      <c r="AM63" s="9">
        <v>9.4739259999999992E-2</v>
      </c>
      <c r="AN63" s="9">
        <v>6892.1831266400004</v>
      </c>
      <c r="AO63" s="11">
        <v>18.742998030000003</v>
      </c>
      <c r="AP63" s="7">
        <v>7756.7134482099991</v>
      </c>
      <c r="AQ63" s="9">
        <v>713.98379847000001</v>
      </c>
      <c r="AR63" s="9">
        <v>9.6561040000000015E-2</v>
      </c>
      <c r="AS63" s="9">
        <v>7023.3179203399995</v>
      </c>
      <c r="AT63" s="11">
        <v>19.315168359999998</v>
      </c>
      <c r="AU63" s="7">
        <v>7591.062516449997</v>
      </c>
      <c r="AV63" s="9">
        <v>553.86122837000005</v>
      </c>
      <c r="AW63" s="9">
        <v>9.6980330000000003E-2</v>
      </c>
      <c r="AX63" s="9">
        <v>7018.1390825299968</v>
      </c>
      <c r="AY63" s="11">
        <v>18.965225219999997</v>
      </c>
      <c r="AZ63" s="7">
        <v>7570.9042283700001</v>
      </c>
      <c r="BA63" s="9">
        <v>539.06913046</v>
      </c>
      <c r="BB63" s="9">
        <v>9.5564999999999997E-2</v>
      </c>
      <c r="BC63" s="9">
        <v>7016.4106173899991</v>
      </c>
      <c r="BD63" s="11">
        <v>15.328915520000001</v>
      </c>
      <c r="BE63" s="7">
        <v>7468.2724790099974</v>
      </c>
      <c r="BF63" s="9">
        <v>496.97508679999993</v>
      </c>
      <c r="BG63" s="9">
        <v>9.5999360000000006E-2</v>
      </c>
      <c r="BH63" s="9">
        <v>6960.5718531199982</v>
      </c>
      <c r="BI63" s="11">
        <v>10.629539730000001</v>
      </c>
      <c r="BJ63" s="7">
        <v>5913.8156193099985</v>
      </c>
      <c r="BK63" s="9">
        <v>326.48774991999994</v>
      </c>
      <c r="BL63" s="9">
        <v>9.5604790000000009E-2</v>
      </c>
      <c r="BM63" s="9">
        <v>5576.6833945599983</v>
      </c>
      <c r="BN63" s="11">
        <v>10.548870039999999</v>
      </c>
    </row>
    <row r="64" spans="1:66" ht="15.75" x14ac:dyDescent="0.25">
      <c r="A64" s="23" t="s">
        <v>8</v>
      </c>
      <c r="B64" s="7">
        <v>11734.443093579997</v>
      </c>
      <c r="C64" s="9">
        <v>680.00843013999997</v>
      </c>
      <c r="D64" s="9"/>
      <c r="E64" s="9">
        <v>11049.796945889999</v>
      </c>
      <c r="F64" s="11">
        <v>4.6377175500000005</v>
      </c>
      <c r="G64" s="7">
        <v>11954.877465419999</v>
      </c>
      <c r="H64" s="9">
        <v>754.74936539999999</v>
      </c>
      <c r="I64" s="9"/>
      <c r="J64" s="9">
        <v>11195.642726419997</v>
      </c>
      <c r="K64" s="11">
        <v>4.4853736</v>
      </c>
      <c r="L64" s="7">
        <v>12452.674780150002</v>
      </c>
      <c r="M64" s="9">
        <v>819.16937384000005</v>
      </c>
      <c r="N64" s="9"/>
      <c r="O64" s="9">
        <v>11629.205355410002</v>
      </c>
      <c r="P64" s="11">
        <v>4.3000509000000005</v>
      </c>
      <c r="Q64" s="7">
        <v>12884.057985770001</v>
      </c>
      <c r="R64" s="9">
        <v>739.82004918000007</v>
      </c>
      <c r="S64" s="9"/>
      <c r="T64" s="9">
        <v>12139.815318180001</v>
      </c>
      <c r="U64" s="11">
        <v>4.4226184100000001</v>
      </c>
      <c r="V64" s="7">
        <v>13441.94439122</v>
      </c>
      <c r="W64" s="9">
        <v>735.7934922799999</v>
      </c>
      <c r="X64" s="9">
        <v>0.62968924000000004</v>
      </c>
      <c r="Y64" s="9">
        <v>12701.637242550001</v>
      </c>
      <c r="Z64" s="11">
        <v>3.8839671499999997</v>
      </c>
      <c r="AA64" s="7">
        <v>13697.423157479998</v>
      </c>
      <c r="AB64" s="9">
        <v>767.4016913600002</v>
      </c>
      <c r="AC64" s="9">
        <v>0.61901788999999996</v>
      </c>
      <c r="AD64" s="9">
        <v>12925.567193719997</v>
      </c>
      <c r="AE64" s="11">
        <v>3.8352545100000004</v>
      </c>
      <c r="AF64" s="7">
        <v>13926.588062569999</v>
      </c>
      <c r="AG64" s="9">
        <v>770.59948123000015</v>
      </c>
      <c r="AH64" s="9">
        <v>0.62579257999999993</v>
      </c>
      <c r="AI64" s="9">
        <v>13151.39493617</v>
      </c>
      <c r="AJ64" s="11">
        <v>3.9678525899999997</v>
      </c>
      <c r="AK64" s="7">
        <v>13740.972225129997</v>
      </c>
      <c r="AL64" s="9">
        <v>761.61032320000015</v>
      </c>
      <c r="AM64" s="9">
        <v>0.55409576999999999</v>
      </c>
      <c r="AN64" s="9">
        <v>12974.801474279997</v>
      </c>
      <c r="AO64" s="11">
        <v>4.0063318800000003</v>
      </c>
      <c r="AP64" s="7">
        <v>13369.764455450008</v>
      </c>
      <c r="AQ64" s="9">
        <v>781.39308253999991</v>
      </c>
      <c r="AR64" s="9">
        <v>0.54991602000000006</v>
      </c>
      <c r="AS64" s="9">
        <v>12583.942419950006</v>
      </c>
      <c r="AT64" s="11">
        <v>3.8790369399999998</v>
      </c>
      <c r="AU64" s="7">
        <v>13162.972798440003</v>
      </c>
      <c r="AV64" s="9">
        <v>762.2968821799999</v>
      </c>
      <c r="AW64" s="9">
        <v>6.6721528600000006</v>
      </c>
      <c r="AX64" s="9">
        <v>12391.104416000002</v>
      </c>
      <c r="AY64" s="11">
        <v>2.8993473999999999</v>
      </c>
      <c r="AZ64" s="7">
        <v>13689.184261450004</v>
      </c>
      <c r="BA64" s="9">
        <v>793.88201437000009</v>
      </c>
      <c r="BB64" s="9">
        <v>6.6178940800000001</v>
      </c>
      <c r="BC64" s="9">
        <v>12886.013505520004</v>
      </c>
      <c r="BD64" s="11">
        <v>2.6708474799999999</v>
      </c>
      <c r="BE64" s="7">
        <v>14088.343984449999</v>
      </c>
      <c r="BF64" s="9">
        <v>811.21492889000012</v>
      </c>
      <c r="BG64" s="9">
        <v>0.53438083999999997</v>
      </c>
      <c r="BH64" s="9">
        <v>13274.03638259</v>
      </c>
      <c r="BI64" s="11">
        <v>2.5582921299999999</v>
      </c>
      <c r="BJ64" s="7">
        <v>13827.455656370004</v>
      </c>
      <c r="BK64" s="9">
        <v>785.25781236</v>
      </c>
      <c r="BL64" s="9">
        <v>0.53029344999999994</v>
      </c>
      <c r="BM64" s="9">
        <v>13039.097175530003</v>
      </c>
      <c r="BN64" s="11">
        <v>2.5703750300000001</v>
      </c>
    </row>
    <row r="65" spans="1:66" ht="15.75" x14ac:dyDescent="0.25">
      <c r="A65" s="23" t="s">
        <v>9</v>
      </c>
      <c r="B65" s="7">
        <v>13333.888817459996</v>
      </c>
      <c r="C65" s="9">
        <v>998.75794385999984</v>
      </c>
      <c r="D65" s="9">
        <v>6.2448499999999997E-2</v>
      </c>
      <c r="E65" s="9">
        <v>11950.860625269996</v>
      </c>
      <c r="F65" s="11">
        <v>384.20779982999994</v>
      </c>
      <c r="G65" s="7">
        <v>13322.492927169998</v>
      </c>
      <c r="H65" s="9">
        <v>1035.3559410999999</v>
      </c>
      <c r="I65" s="9">
        <v>6.2159640000000002E-2</v>
      </c>
      <c r="J65" s="9">
        <v>11912.408996029999</v>
      </c>
      <c r="K65" s="11">
        <v>374.6658304</v>
      </c>
      <c r="L65" s="7">
        <v>13211.524141740003</v>
      </c>
      <c r="M65" s="9">
        <v>1088.5364637800001</v>
      </c>
      <c r="N65" s="9">
        <v>1.2964222700000001</v>
      </c>
      <c r="O65" s="9">
        <v>11760.234568750002</v>
      </c>
      <c r="P65" s="11">
        <v>361.45668694000005</v>
      </c>
      <c r="Q65" s="7">
        <v>12246.91672578</v>
      </c>
      <c r="R65" s="9">
        <v>957.26129014999992</v>
      </c>
      <c r="S65" s="9">
        <v>0</v>
      </c>
      <c r="T65" s="9">
        <v>10930.64789412</v>
      </c>
      <c r="U65" s="11">
        <v>359.00754151000007</v>
      </c>
      <c r="V65" s="7">
        <v>12400.228740889996</v>
      </c>
      <c r="W65" s="9">
        <v>919.60787974999982</v>
      </c>
      <c r="X65" s="9">
        <v>5.4686029999999997E-2</v>
      </c>
      <c r="Y65" s="9">
        <v>11120.388899279995</v>
      </c>
      <c r="Z65" s="11">
        <v>360.17727583000004</v>
      </c>
      <c r="AA65" s="7">
        <v>12756.259278149995</v>
      </c>
      <c r="AB65" s="9">
        <v>930.57535932999974</v>
      </c>
      <c r="AC65" s="9">
        <v>1.6920400000000002E-2</v>
      </c>
      <c r="AD65" s="9">
        <v>11475.367226279997</v>
      </c>
      <c r="AE65" s="11">
        <v>350.29977213999996</v>
      </c>
      <c r="AF65" s="7">
        <v>12706.174586820001</v>
      </c>
      <c r="AG65" s="9">
        <v>894.9161383400002</v>
      </c>
      <c r="AH65" s="9">
        <v>9.7529600000000015E-3</v>
      </c>
      <c r="AI65" s="9">
        <v>11449.802280030002</v>
      </c>
      <c r="AJ65" s="11">
        <v>361.44641548999994</v>
      </c>
      <c r="AK65" s="7">
        <v>12690.177504479996</v>
      </c>
      <c r="AL65" s="9">
        <v>893.86143181999955</v>
      </c>
      <c r="AM65" s="9">
        <v>9.9452399999999993E-3</v>
      </c>
      <c r="AN65" s="9">
        <v>11440.323304799995</v>
      </c>
      <c r="AO65" s="11">
        <v>355.98282261999998</v>
      </c>
      <c r="AP65" s="7">
        <v>12433.95685465001</v>
      </c>
      <c r="AQ65" s="9">
        <v>897.05173979999995</v>
      </c>
      <c r="AR65" s="9">
        <v>9.182280000000001E-3</v>
      </c>
      <c r="AS65" s="9">
        <v>11173.299612320012</v>
      </c>
      <c r="AT65" s="11">
        <v>363.59632025000002</v>
      </c>
      <c r="AU65" s="7">
        <v>12585.243976560003</v>
      </c>
      <c r="AV65" s="9">
        <v>878.5019748599999</v>
      </c>
      <c r="AW65" s="9">
        <v>1.022985E-2</v>
      </c>
      <c r="AX65" s="9">
        <v>11332.813346980001</v>
      </c>
      <c r="AY65" s="11">
        <v>373.91842487000002</v>
      </c>
      <c r="AZ65" s="7">
        <v>12860.383348209989</v>
      </c>
      <c r="BA65" s="9">
        <v>906.99726355999996</v>
      </c>
      <c r="BB65" s="9">
        <v>1.8166900000000003E-2</v>
      </c>
      <c r="BC65" s="9">
        <v>11588.406954929991</v>
      </c>
      <c r="BD65" s="11">
        <v>364.96096282000002</v>
      </c>
      <c r="BE65" s="7">
        <v>13282.063203450005</v>
      </c>
      <c r="BF65" s="9">
        <v>914.87176058999955</v>
      </c>
      <c r="BG65" s="9">
        <v>1.7181680000000001E-2</v>
      </c>
      <c r="BH65" s="9">
        <v>12019.444351640004</v>
      </c>
      <c r="BI65" s="11">
        <v>347.72990953999994</v>
      </c>
      <c r="BJ65" s="7">
        <v>12460.702424479998</v>
      </c>
      <c r="BK65" s="9">
        <v>841.56035026999984</v>
      </c>
      <c r="BL65" s="9">
        <v>1.71445E-2</v>
      </c>
      <c r="BM65" s="9">
        <v>11305.734637969997</v>
      </c>
      <c r="BN65" s="11">
        <v>313.39029174000001</v>
      </c>
    </row>
    <row r="66" spans="1:66" ht="15.75" x14ac:dyDescent="0.25">
      <c r="A66" s="23" t="s">
        <v>5</v>
      </c>
      <c r="B66" s="7">
        <v>13577.25677502</v>
      </c>
      <c r="C66" s="9">
        <v>1191.63666104</v>
      </c>
      <c r="D66" s="9"/>
      <c r="E66" s="9">
        <v>12362.644264470002</v>
      </c>
      <c r="F66" s="11">
        <v>22.975849509999996</v>
      </c>
      <c r="G66" s="7">
        <v>13900.874356630002</v>
      </c>
      <c r="H66" s="9">
        <v>1308.7151841300001</v>
      </c>
      <c r="I66" s="9"/>
      <c r="J66" s="9">
        <v>12569.291457899999</v>
      </c>
      <c r="K66" s="11">
        <v>22.867714600000003</v>
      </c>
      <c r="L66" s="7">
        <v>14455.882336940002</v>
      </c>
      <c r="M66" s="9">
        <v>1384.8185456900003</v>
      </c>
      <c r="N66" s="9"/>
      <c r="O66" s="9">
        <v>13048.923382510002</v>
      </c>
      <c r="P66" s="11">
        <v>22.140408740000002</v>
      </c>
      <c r="Q66" s="7">
        <v>15126.433326840001</v>
      </c>
      <c r="R66" s="9">
        <v>1340.6891874999997</v>
      </c>
      <c r="S66" s="9"/>
      <c r="T66" s="9">
        <v>13763.315980130001</v>
      </c>
      <c r="U66" s="11">
        <v>22.42815921</v>
      </c>
      <c r="V66" s="7">
        <v>15745.741378370009</v>
      </c>
      <c r="W66" s="9">
        <v>1348.5286783500001</v>
      </c>
      <c r="X66" s="9">
        <v>0.21754636999999999</v>
      </c>
      <c r="Y66" s="9">
        <v>14374.701602570007</v>
      </c>
      <c r="Z66" s="11">
        <v>22.293551079999997</v>
      </c>
      <c r="AA66" s="7">
        <v>16529.798706410002</v>
      </c>
      <c r="AB66" s="9">
        <v>1384.54546314</v>
      </c>
      <c r="AC66" s="9">
        <v>0.17162425000000001</v>
      </c>
      <c r="AD66" s="9">
        <v>15123.04686224</v>
      </c>
      <c r="AE66" s="11">
        <v>22.034756780000002</v>
      </c>
      <c r="AF66" s="7">
        <v>16722.273902600002</v>
      </c>
      <c r="AG66" s="9">
        <v>1374.6706738500002</v>
      </c>
      <c r="AH66" s="9">
        <v>0.17325494</v>
      </c>
      <c r="AI66" s="9">
        <v>15325.179765180003</v>
      </c>
      <c r="AJ66" s="11">
        <v>22.250208629999999</v>
      </c>
      <c r="AK66" s="7">
        <v>17069.600442399998</v>
      </c>
      <c r="AL66" s="9">
        <v>1406.73767574</v>
      </c>
      <c r="AM66" s="9">
        <v>0.14175823000000001</v>
      </c>
      <c r="AN66" s="9">
        <v>15640.78736588</v>
      </c>
      <c r="AO66" s="11">
        <v>21.933642549999998</v>
      </c>
      <c r="AP66" s="7">
        <v>17116.539355820005</v>
      </c>
      <c r="AQ66" s="9">
        <v>1423.8240635700004</v>
      </c>
      <c r="AR66" s="9">
        <v>6.8749300000000005E-3</v>
      </c>
      <c r="AS66" s="9">
        <v>15670.105148700002</v>
      </c>
      <c r="AT66" s="11">
        <v>22.603268619999998</v>
      </c>
      <c r="AU66" s="7">
        <v>17152.712813150014</v>
      </c>
      <c r="AV66" s="9">
        <v>1350.64152008</v>
      </c>
      <c r="AW66" s="9">
        <v>6.9538000000000004E-3</v>
      </c>
      <c r="AX66" s="9">
        <v>15778.734465180014</v>
      </c>
      <c r="AY66" s="11">
        <v>23.329874089999997</v>
      </c>
      <c r="AZ66" s="7">
        <v>18119.056026369995</v>
      </c>
      <c r="BA66" s="9">
        <v>1395.5067877700001</v>
      </c>
      <c r="BB66" s="9">
        <v>6.9755500000000005E-3</v>
      </c>
      <c r="BC66" s="9">
        <v>16700.451472349996</v>
      </c>
      <c r="BD66" s="11">
        <v>23.090790699999999</v>
      </c>
      <c r="BE66" s="7">
        <v>18740.508363100005</v>
      </c>
      <c r="BF66" s="9">
        <v>1399.4937480599997</v>
      </c>
      <c r="BG66" s="9">
        <v>6.9706300000000002E-3</v>
      </c>
      <c r="BH66" s="9">
        <v>17318.488499470004</v>
      </c>
      <c r="BI66" s="11">
        <v>22.519144939999997</v>
      </c>
      <c r="BJ66" s="7">
        <v>18109.671121970001</v>
      </c>
      <c r="BK66" s="9">
        <v>1369.31701533</v>
      </c>
      <c r="BL66" s="9">
        <v>6.9617799999999999E-3</v>
      </c>
      <c r="BM66" s="9">
        <v>16717.99902874</v>
      </c>
      <c r="BN66" s="11">
        <v>22.34811612</v>
      </c>
    </row>
    <row r="67" spans="1:66" ht="15.75" x14ac:dyDescent="0.25">
      <c r="A67" s="23" t="s">
        <v>25</v>
      </c>
      <c r="B67" s="7">
        <v>5706.6759447600007</v>
      </c>
      <c r="C67" s="9">
        <v>426.76833071999994</v>
      </c>
      <c r="D67" s="9"/>
      <c r="E67" s="9">
        <v>5279.2587980600001</v>
      </c>
      <c r="F67" s="11">
        <v>0.64881598000000007</v>
      </c>
      <c r="G67" s="7">
        <v>6048.7901098399998</v>
      </c>
      <c r="H67" s="9">
        <v>500.35902917000004</v>
      </c>
      <c r="I67" s="9"/>
      <c r="J67" s="9">
        <v>5547.8792869499994</v>
      </c>
      <c r="K67" s="11">
        <v>0.55179372000000004</v>
      </c>
      <c r="L67" s="7">
        <v>6989.1331328700007</v>
      </c>
      <c r="M67" s="9">
        <v>628.94861301000003</v>
      </c>
      <c r="N67" s="9"/>
      <c r="O67" s="9">
        <v>6359.6502925800005</v>
      </c>
      <c r="P67" s="11">
        <v>0.53422728000000008</v>
      </c>
      <c r="Q67" s="7">
        <v>8001.7484943300014</v>
      </c>
      <c r="R67" s="9">
        <v>692.53564521999999</v>
      </c>
      <c r="S67" s="9"/>
      <c r="T67" s="9">
        <v>7308.6707668200015</v>
      </c>
      <c r="U67" s="11">
        <v>0.54208229000000008</v>
      </c>
      <c r="V67" s="7">
        <v>8515.8794724400013</v>
      </c>
      <c r="W67" s="9">
        <v>701.80466197999988</v>
      </c>
      <c r="X67" s="9">
        <v>6.1050100000000001E-3</v>
      </c>
      <c r="Y67" s="9">
        <v>7813.5308534300011</v>
      </c>
      <c r="Z67" s="11">
        <v>0.53785201999999999</v>
      </c>
      <c r="AA67" s="7">
        <v>9099.2166735799983</v>
      </c>
      <c r="AB67" s="9">
        <v>798.97863961999997</v>
      </c>
      <c r="AC67" s="9">
        <v>5.0330699999999997E-3</v>
      </c>
      <c r="AD67" s="9">
        <v>8299.7013887499979</v>
      </c>
      <c r="AE67" s="11">
        <v>0.53161214000000001</v>
      </c>
      <c r="AF67" s="7">
        <v>9242.2322589100004</v>
      </c>
      <c r="AG67" s="9">
        <v>897.49330388999999</v>
      </c>
      <c r="AH67" s="9">
        <v>3.6310399999999999E-3</v>
      </c>
      <c r="AI67" s="9">
        <v>8344.1985158899988</v>
      </c>
      <c r="AJ67" s="11">
        <v>0.53680808999999996</v>
      </c>
      <c r="AK67" s="7">
        <v>11608.543657049997</v>
      </c>
      <c r="AL67" s="9">
        <v>1049.8512606099998</v>
      </c>
      <c r="AM67" s="9">
        <v>3.5769199999999999E-3</v>
      </c>
      <c r="AN67" s="9">
        <v>10555.667904119997</v>
      </c>
      <c r="AO67" s="11">
        <v>3.0209153999999998</v>
      </c>
      <c r="AP67" s="7">
        <v>11831.045310150001</v>
      </c>
      <c r="AQ67" s="9">
        <v>1134.5866789399997</v>
      </c>
      <c r="AR67" s="9">
        <v>3.7992000000000001E-4</v>
      </c>
      <c r="AS67" s="9">
        <v>10693.345097300002</v>
      </c>
      <c r="AT67" s="11">
        <v>3.1131539899999998</v>
      </c>
      <c r="AU67" s="7">
        <v>12058.390397489995</v>
      </c>
      <c r="AV67" s="9">
        <v>1208.9331863</v>
      </c>
      <c r="AW67" s="9">
        <v>3.8271000000000003E-4</v>
      </c>
      <c r="AX67" s="9">
        <v>10846.243580039994</v>
      </c>
      <c r="AY67" s="11">
        <v>3.2132484400000001</v>
      </c>
      <c r="AZ67" s="7">
        <v>12801.982751040003</v>
      </c>
      <c r="BA67" s="9">
        <v>1291.8773575100001</v>
      </c>
      <c r="BB67" s="9">
        <v>3.8086000000000001E-4</v>
      </c>
      <c r="BC67" s="9">
        <v>11506.924271230002</v>
      </c>
      <c r="BD67" s="11">
        <v>3.1807414400000003</v>
      </c>
      <c r="BE67" s="7">
        <v>13436.296475609997</v>
      </c>
      <c r="BF67" s="9">
        <v>1372.9678288200002</v>
      </c>
      <c r="BG67" s="9">
        <v>3.8036999999999999E-4</v>
      </c>
      <c r="BH67" s="9">
        <v>12060.305985669997</v>
      </c>
      <c r="BI67" s="11">
        <v>3.0222807500000002</v>
      </c>
      <c r="BJ67" s="7">
        <v>13220.020084409998</v>
      </c>
      <c r="BK67" s="9">
        <v>1335.08901702</v>
      </c>
      <c r="BL67" s="9">
        <v>3.8176999999999997E-4</v>
      </c>
      <c r="BM67" s="9">
        <v>11881.931366919996</v>
      </c>
      <c r="BN67" s="11">
        <v>2.9993187000000003</v>
      </c>
    </row>
    <row r="68" spans="1:66" ht="15.75" x14ac:dyDescent="0.25">
      <c r="A68" s="23" t="s">
        <v>10</v>
      </c>
      <c r="B68" s="7">
        <v>7767.0521135299996</v>
      </c>
      <c r="C68" s="9">
        <v>472.73849464000006</v>
      </c>
      <c r="D68" s="9">
        <v>8.7074129300000003</v>
      </c>
      <c r="E68" s="9">
        <v>7230.8890988999983</v>
      </c>
      <c r="F68" s="11">
        <v>54.717107060000004</v>
      </c>
      <c r="G68" s="7">
        <v>8103.7616171600021</v>
      </c>
      <c r="H68" s="9">
        <v>562.51822222999999</v>
      </c>
      <c r="I68" s="9">
        <v>8.6671756500000008</v>
      </c>
      <c r="J68" s="9">
        <v>7478.1049183100013</v>
      </c>
      <c r="K68" s="11">
        <v>54.471300970000009</v>
      </c>
      <c r="L68" s="7">
        <v>8387.8147548500001</v>
      </c>
      <c r="M68" s="9">
        <v>628.54080124000018</v>
      </c>
      <c r="N68" s="9">
        <v>8.3906494500000015</v>
      </c>
      <c r="O68" s="9">
        <v>7698.1597978400014</v>
      </c>
      <c r="P68" s="11">
        <v>52.723506319999998</v>
      </c>
      <c r="Q68" s="7">
        <v>8701.5170967499998</v>
      </c>
      <c r="R68" s="9">
        <v>548.10303478999992</v>
      </c>
      <c r="S68" s="9">
        <v>8.4638511100000002</v>
      </c>
      <c r="T68" s="9">
        <v>8091.49289658</v>
      </c>
      <c r="U68" s="11">
        <v>53.457314269999998</v>
      </c>
      <c r="V68" s="7">
        <v>8988.6981731300002</v>
      </c>
      <c r="W68" s="9">
        <v>553.19191085</v>
      </c>
      <c r="X68" s="9">
        <v>8.6318734600000013</v>
      </c>
      <c r="Y68" s="9">
        <v>8373.3553135599996</v>
      </c>
      <c r="Z68" s="11">
        <v>53.519075260000008</v>
      </c>
      <c r="AA68" s="7">
        <v>9255.5728409299991</v>
      </c>
      <c r="AB68" s="9">
        <v>561.01874483000006</v>
      </c>
      <c r="AC68" s="9">
        <v>8.5080912600000005</v>
      </c>
      <c r="AD68" s="9">
        <v>8633.1482320499981</v>
      </c>
      <c r="AE68" s="11">
        <v>52.897772789999998</v>
      </c>
      <c r="AF68" s="7">
        <v>9133.6058588399974</v>
      </c>
      <c r="AG68" s="9">
        <v>560.30549529999996</v>
      </c>
      <c r="AH68" s="9">
        <v>8.5843487199999995</v>
      </c>
      <c r="AI68" s="9">
        <v>8511.3010023199986</v>
      </c>
      <c r="AJ68" s="11">
        <v>53.415012500000003</v>
      </c>
      <c r="AK68" s="7">
        <v>9210.4323853999995</v>
      </c>
      <c r="AL68" s="9">
        <v>595.3605602099999</v>
      </c>
      <c r="AM68" s="9">
        <v>8.4370918200000009</v>
      </c>
      <c r="AN68" s="9">
        <v>8554.0472894900013</v>
      </c>
      <c r="AO68" s="11">
        <v>52.587443880000002</v>
      </c>
      <c r="AP68" s="7">
        <v>9432.1938779800021</v>
      </c>
      <c r="AQ68" s="9">
        <v>616.72249591999991</v>
      </c>
      <c r="AR68" s="9">
        <v>8.6138371800000009</v>
      </c>
      <c r="AS68" s="9">
        <v>8752.6646399100009</v>
      </c>
      <c r="AT68" s="11">
        <v>54.192904970000008</v>
      </c>
      <c r="AU68" s="7">
        <v>9506.9009419899976</v>
      </c>
      <c r="AV68" s="9">
        <v>607.13296086000003</v>
      </c>
      <c r="AW68" s="9">
        <v>8.8907305000000001</v>
      </c>
      <c r="AX68" s="9">
        <v>8834.9422830599979</v>
      </c>
      <c r="AY68" s="11">
        <v>55.934967570000005</v>
      </c>
      <c r="AZ68" s="7">
        <v>9817.6620595399963</v>
      </c>
      <c r="BA68" s="9">
        <v>636.35192834000031</v>
      </c>
      <c r="BB68" s="9">
        <v>8.8007998399999998</v>
      </c>
      <c r="BC68" s="9">
        <v>9170.4936821499978</v>
      </c>
      <c r="BD68" s="11">
        <v>2.0156492100000003</v>
      </c>
      <c r="BE68" s="7">
        <v>10317.203839890002</v>
      </c>
      <c r="BF68" s="9">
        <v>693.42651142000034</v>
      </c>
      <c r="BG68" s="9">
        <v>8.5829303800000005</v>
      </c>
      <c r="BH68" s="9">
        <v>9613.2283259600026</v>
      </c>
      <c r="BI68" s="11">
        <v>1.9660721300000001</v>
      </c>
      <c r="BJ68" s="7">
        <v>10027.616364820002</v>
      </c>
      <c r="BK68" s="9">
        <v>639.26692679999985</v>
      </c>
      <c r="BL68" s="9">
        <v>8.5177479300000023</v>
      </c>
      <c r="BM68" s="9">
        <v>9377.8803946500011</v>
      </c>
      <c r="BN68" s="11">
        <v>1.95129544</v>
      </c>
    </row>
    <row r="69" spans="1:66" ht="15.75" x14ac:dyDescent="0.25">
      <c r="A69" s="23" t="s">
        <v>26</v>
      </c>
      <c r="B69" s="7">
        <v>20149.97920415</v>
      </c>
      <c r="C69" s="9">
        <v>1536.8951412400002</v>
      </c>
      <c r="D69" s="9">
        <v>60.614834619999996</v>
      </c>
      <c r="E69" s="9">
        <v>18510.49192497</v>
      </c>
      <c r="F69" s="11">
        <v>41.977303319999997</v>
      </c>
      <c r="G69" s="7">
        <v>20644.211070850004</v>
      </c>
      <c r="H69" s="9">
        <v>1587.2358825500003</v>
      </c>
      <c r="I69" s="9">
        <v>64.617588900000001</v>
      </c>
      <c r="J69" s="9">
        <v>18950.637350740002</v>
      </c>
      <c r="K69" s="11">
        <v>41.720248659999996</v>
      </c>
      <c r="L69" s="7">
        <v>20798.348139399997</v>
      </c>
      <c r="M69" s="9">
        <v>1643.8375614199999</v>
      </c>
      <c r="N69" s="9">
        <v>62.556325560000005</v>
      </c>
      <c r="O69" s="9">
        <v>19051.593427899999</v>
      </c>
      <c r="P69" s="11">
        <v>40.360824520000001</v>
      </c>
      <c r="Q69" s="7">
        <v>20882.022281440008</v>
      </c>
      <c r="R69" s="9">
        <v>1557.5193490899999</v>
      </c>
      <c r="S69" s="9">
        <v>59.181512900000001</v>
      </c>
      <c r="T69" s="9">
        <v>19224.323325640002</v>
      </c>
      <c r="U69" s="11">
        <v>40.998093809999993</v>
      </c>
      <c r="V69" s="7">
        <v>21380.739236610003</v>
      </c>
      <c r="W69" s="9">
        <v>1494.8480640400001</v>
      </c>
      <c r="X69" s="9">
        <v>59.499997870000001</v>
      </c>
      <c r="Y69" s="9">
        <v>19783.339225910004</v>
      </c>
      <c r="Z69" s="11">
        <v>43.051948790000004</v>
      </c>
      <c r="AA69" s="7">
        <v>21881.001688589997</v>
      </c>
      <c r="AB69" s="9">
        <v>1515.2454765799998</v>
      </c>
      <c r="AC69" s="9">
        <v>59.224498029999999</v>
      </c>
      <c r="AD69" s="9">
        <v>20265.826754169993</v>
      </c>
      <c r="AE69" s="11">
        <v>40.704959810000005</v>
      </c>
      <c r="AF69" s="7">
        <v>21692.327119020003</v>
      </c>
      <c r="AG69" s="9">
        <v>1448.7017734999999</v>
      </c>
      <c r="AH69" s="9">
        <v>62.97525143</v>
      </c>
      <c r="AI69" s="9">
        <v>20139.497345700005</v>
      </c>
      <c r="AJ69" s="11">
        <v>41.152748389999999</v>
      </c>
      <c r="AK69" s="7">
        <v>21681.596743059996</v>
      </c>
      <c r="AL69" s="9">
        <v>1468.2077979499995</v>
      </c>
      <c r="AM69" s="9">
        <v>58.960466750000002</v>
      </c>
      <c r="AN69" s="9">
        <v>20113.251750509997</v>
      </c>
      <c r="AO69" s="11">
        <v>41.176727849999992</v>
      </c>
      <c r="AP69" s="7">
        <v>21981.311752379996</v>
      </c>
      <c r="AQ69" s="9">
        <v>1515.56296034</v>
      </c>
      <c r="AR69" s="9">
        <v>60.250068690000006</v>
      </c>
      <c r="AS69" s="9">
        <v>20362.468224609998</v>
      </c>
      <c r="AT69" s="11">
        <v>43.030498739999999</v>
      </c>
      <c r="AU69" s="7">
        <v>22577.224786830018</v>
      </c>
      <c r="AV69" s="9">
        <v>1483.3163256799999</v>
      </c>
      <c r="AW69" s="9">
        <v>62.186935080000005</v>
      </c>
      <c r="AX69" s="9">
        <v>20988.066638190016</v>
      </c>
      <c r="AY69" s="11">
        <v>43.654887879999997</v>
      </c>
      <c r="AZ69" s="7">
        <v>23114.080383039996</v>
      </c>
      <c r="BA69" s="9">
        <v>1531.0320418999993</v>
      </c>
      <c r="BB69" s="9">
        <v>61.680174519999994</v>
      </c>
      <c r="BC69" s="9">
        <v>21490.116674039997</v>
      </c>
      <c r="BD69" s="11">
        <v>31.251492579999997</v>
      </c>
      <c r="BE69" s="7">
        <v>24416.596757810006</v>
      </c>
      <c r="BF69" s="9">
        <v>1627.2979856200002</v>
      </c>
      <c r="BG69" s="9">
        <v>60.156173330000001</v>
      </c>
      <c r="BH69" s="9">
        <v>22701.782626960005</v>
      </c>
      <c r="BI69" s="11">
        <v>27.359971900000001</v>
      </c>
      <c r="BJ69" s="7">
        <v>22703.154151139992</v>
      </c>
      <c r="BK69" s="9">
        <v>1439.7386590399999</v>
      </c>
      <c r="BL69" s="9">
        <v>2.3365959999999998E-2</v>
      </c>
      <c r="BM69" s="9">
        <v>21236.239897289994</v>
      </c>
      <c r="BN69" s="11">
        <v>27.15222885</v>
      </c>
    </row>
    <row r="70" spans="1:66" ht="15.75" x14ac:dyDescent="0.25">
      <c r="A70" s="23" t="s">
        <v>11</v>
      </c>
      <c r="B70" s="7">
        <v>7915.6877888400004</v>
      </c>
      <c r="C70" s="9">
        <v>560.39056919000006</v>
      </c>
      <c r="D70" s="9">
        <v>8.5675979000000009</v>
      </c>
      <c r="E70" s="9">
        <v>7339.7810295399995</v>
      </c>
      <c r="F70" s="11">
        <v>6.9485922100000002</v>
      </c>
      <c r="G70" s="7">
        <v>7834.2423615899997</v>
      </c>
      <c r="H70" s="9">
        <v>626.2096957</v>
      </c>
      <c r="I70" s="9">
        <v>8.5279682500000007</v>
      </c>
      <c r="J70" s="9">
        <v>7192.5709175100001</v>
      </c>
      <c r="K70" s="11">
        <v>6.9337801300000006</v>
      </c>
      <c r="L70" s="7">
        <v>7997.079434889999</v>
      </c>
      <c r="M70" s="9">
        <v>662.25341676999994</v>
      </c>
      <c r="N70" s="9">
        <v>8.2559310400000001</v>
      </c>
      <c r="O70" s="9">
        <v>7319.8402320199993</v>
      </c>
      <c r="P70" s="11">
        <v>6.7298550600000002</v>
      </c>
      <c r="Q70" s="7">
        <v>8269.1271287699983</v>
      </c>
      <c r="R70" s="9">
        <v>605.2739233499999</v>
      </c>
      <c r="S70" s="9">
        <v>8.3650051899999998</v>
      </c>
      <c r="T70" s="9">
        <v>7647.9305944799999</v>
      </c>
      <c r="U70" s="11">
        <v>7.5576057499999996</v>
      </c>
      <c r="V70" s="7">
        <v>8493.1275438099983</v>
      </c>
      <c r="W70" s="9">
        <v>550.9363705400001</v>
      </c>
      <c r="X70" s="9">
        <v>1.2699927900000001</v>
      </c>
      <c r="Y70" s="9">
        <v>7926.3068457999971</v>
      </c>
      <c r="Z70" s="11">
        <v>14.614334679999999</v>
      </c>
      <c r="AA70" s="7">
        <v>8716.8882551700026</v>
      </c>
      <c r="AB70" s="9">
        <v>571.98276496000005</v>
      </c>
      <c r="AC70" s="9">
        <v>1.20342726</v>
      </c>
      <c r="AD70" s="9">
        <v>8129.2431141900006</v>
      </c>
      <c r="AE70" s="11">
        <v>14.458948760000002</v>
      </c>
      <c r="AF70" s="7">
        <v>8634.655487779999</v>
      </c>
      <c r="AG70" s="9">
        <v>567.59580488000006</v>
      </c>
      <c r="AH70" s="9">
        <v>1.21065651</v>
      </c>
      <c r="AI70" s="9">
        <v>8051.2374601299971</v>
      </c>
      <c r="AJ70" s="11">
        <v>14.611566260000002</v>
      </c>
      <c r="AK70" s="7">
        <v>8770.4740674200002</v>
      </c>
      <c r="AL70" s="9">
        <v>579.75888853999993</v>
      </c>
      <c r="AM70" s="9">
        <v>0.58553750999999998</v>
      </c>
      <c r="AN70" s="9">
        <v>8175.7106376800002</v>
      </c>
      <c r="AO70" s="11">
        <v>14.41900369</v>
      </c>
      <c r="AP70" s="7">
        <v>8567.4583047500018</v>
      </c>
      <c r="AQ70" s="9">
        <v>596.67375495999988</v>
      </c>
      <c r="AR70" s="9">
        <v>0.47325615000000004</v>
      </c>
      <c r="AS70" s="9">
        <v>7955.4470942000025</v>
      </c>
      <c r="AT70" s="11">
        <v>14.86419944</v>
      </c>
      <c r="AU70" s="7">
        <v>8532.9664595900031</v>
      </c>
      <c r="AV70" s="9">
        <v>594.08143740000003</v>
      </c>
      <c r="AW70" s="9">
        <v>0.46563893000000001</v>
      </c>
      <c r="AX70" s="9">
        <v>7923.0650866200031</v>
      </c>
      <c r="AY70" s="11">
        <v>15.354296640000001</v>
      </c>
      <c r="AZ70" s="7">
        <v>8757.5369946200026</v>
      </c>
      <c r="BA70" s="9">
        <v>608.49148047000006</v>
      </c>
      <c r="BB70" s="9">
        <v>0.46093205999999998</v>
      </c>
      <c r="BC70" s="9">
        <v>8142.4575236900027</v>
      </c>
      <c r="BD70" s="11">
        <v>6.1270584000000001</v>
      </c>
      <c r="BE70" s="7">
        <v>9111.4953925499976</v>
      </c>
      <c r="BF70" s="9">
        <v>670.72150935000002</v>
      </c>
      <c r="BG70" s="9">
        <v>0.38411834</v>
      </c>
      <c r="BH70" s="9">
        <v>8434.4009571399984</v>
      </c>
      <c r="BI70" s="11">
        <v>5.9888077200000005</v>
      </c>
      <c r="BJ70" s="7">
        <v>8795.6812236599999</v>
      </c>
      <c r="BK70" s="9">
        <v>682.93021367000006</v>
      </c>
      <c r="BL70" s="9">
        <v>0.37448260000000005</v>
      </c>
      <c r="BM70" s="9">
        <v>8106.4212109499986</v>
      </c>
      <c r="BN70" s="11">
        <v>5.9553164400000007</v>
      </c>
    </row>
    <row r="71" spans="1:66" ht="15.75" x14ac:dyDescent="0.25">
      <c r="A71" s="23" t="s">
        <v>12</v>
      </c>
      <c r="B71" s="7">
        <v>12024.671272510002</v>
      </c>
      <c r="C71" s="9">
        <v>789.22878742999978</v>
      </c>
      <c r="D71" s="9">
        <v>0.11371012</v>
      </c>
      <c r="E71" s="9">
        <v>11235.31354286</v>
      </c>
      <c r="F71" s="11">
        <v>1.5232100000000002E-2</v>
      </c>
      <c r="G71" s="7">
        <v>12215.385859669999</v>
      </c>
      <c r="H71" s="9">
        <v>838.54461571000013</v>
      </c>
      <c r="I71" s="9">
        <v>0.11318415000000001</v>
      </c>
      <c r="J71" s="9">
        <v>11376.636144949998</v>
      </c>
      <c r="K71" s="11">
        <v>9.1914860000000015E-2</v>
      </c>
      <c r="L71" s="7">
        <v>12303.97687187</v>
      </c>
      <c r="M71" s="9">
        <v>886.57068890999994</v>
      </c>
      <c r="N71" s="9">
        <v>0.10957364</v>
      </c>
      <c r="O71" s="9">
        <v>11417.281931449999</v>
      </c>
      <c r="P71" s="11">
        <v>1.4677870000000001E-2</v>
      </c>
      <c r="Q71" s="7">
        <v>12950.07267544</v>
      </c>
      <c r="R71" s="9">
        <v>879.37884316999998</v>
      </c>
      <c r="S71" s="9">
        <v>0.11102128</v>
      </c>
      <c r="T71" s="9">
        <v>12070.57133157</v>
      </c>
      <c r="U71" s="11">
        <v>1.1479420000000001E-2</v>
      </c>
      <c r="V71" s="7">
        <v>13460.407788599998</v>
      </c>
      <c r="W71" s="9">
        <v>915.56337302999987</v>
      </c>
      <c r="X71" s="9">
        <v>6.7987210000000006E-2</v>
      </c>
      <c r="Y71" s="9">
        <v>12544.765342989998</v>
      </c>
      <c r="Z71" s="11">
        <v>1.1085370000000001E-2</v>
      </c>
      <c r="AA71" s="7">
        <v>13972.628606820002</v>
      </c>
      <c r="AB71" s="9">
        <v>950.43384458999992</v>
      </c>
      <c r="AC71" s="9">
        <v>6.6768350000000004E-2</v>
      </c>
      <c r="AD71" s="9">
        <v>13022.11703711</v>
      </c>
      <c r="AE71" s="11">
        <v>1.0956770000000001E-2</v>
      </c>
      <c r="AF71" s="7">
        <v>13918.322769310003</v>
      </c>
      <c r="AG71" s="9">
        <v>965.36207977999993</v>
      </c>
      <c r="AH71" s="9">
        <v>6.7420780000000013E-2</v>
      </c>
      <c r="AI71" s="9">
        <v>12952.882204890002</v>
      </c>
      <c r="AJ71" s="11">
        <v>1.106386E-2</v>
      </c>
      <c r="AK71" s="7">
        <v>14111.971264169999</v>
      </c>
      <c r="AL71" s="9">
        <v>987.81035342999996</v>
      </c>
      <c r="AM71" s="9">
        <v>6.6459970000000007E-2</v>
      </c>
      <c r="AN71" s="9">
        <v>13124.08354437</v>
      </c>
      <c r="AO71" s="11">
        <v>1.09064E-2</v>
      </c>
      <c r="AP71" s="7">
        <v>13914.187355959999</v>
      </c>
      <c r="AQ71" s="9">
        <v>981.85688434999997</v>
      </c>
      <c r="AR71" s="9">
        <v>6.8489210000000009E-2</v>
      </c>
      <c r="AS71" s="9">
        <v>12932.25074297</v>
      </c>
      <c r="AT71" s="11">
        <v>1.123943E-2</v>
      </c>
      <c r="AU71" s="7">
        <v>13798.240485980001</v>
      </c>
      <c r="AV71" s="9">
        <v>925.36621009000021</v>
      </c>
      <c r="AW71" s="9">
        <v>7.0691290000000004E-2</v>
      </c>
      <c r="AX71" s="9">
        <v>12872.791983809999</v>
      </c>
      <c r="AY71" s="11">
        <v>1.1600790000000001E-2</v>
      </c>
      <c r="AZ71" s="7">
        <v>14298.887234909998</v>
      </c>
      <c r="BA71" s="9">
        <v>1029.93190387</v>
      </c>
      <c r="BB71" s="9"/>
      <c r="BC71" s="9">
        <v>13268.943847609997</v>
      </c>
      <c r="BD71" s="11">
        <v>1.1483430000000001E-2</v>
      </c>
      <c r="BE71" s="7">
        <v>14699.430136970001</v>
      </c>
      <c r="BF71" s="9">
        <v>1047.5182075800001</v>
      </c>
      <c r="BG71" s="9"/>
      <c r="BH71" s="9">
        <v>13651.900730320001</v>
      </c>
      <c r="BI71" s="11">
        <v>1.119907E-2</v>
      </c>
      <c r="BJ71" s="7">
        <v>14099.29310418</v>
      </c>
      <c r="BK71" s="9">
        <v>955.84016439000027</v>
      </c>
      <c r="BL71" s="9"/>
      <c r="BM71" s="9">
        <v>13143.441825790002</v>
      </c>
      <c r="BN71" s="11">
        <v>1.1114000000000001E-2</v>
      </c>
    </row>
    <row r="72" spans="1:66" ht="15.75" x14ac:dyDescent="0.25">
      <c r="A72" s="23" t="s">
        <v>13</v>
      </c>
      <c r="B72" s="7">
        <v>12422.895089829995</v>
      </c>
      <c r="C72" s="9">
        <v>664.25656687000014</v>
      </c>
      <c r="D72" s="9">
        <v>0</v>
      </c>
      <c r="E72" s="9">
        <v>11693.360158989995</v>
      </c>
      <c r="F72" s="11">
        <v>65.278363970000001</v>
      </c>
      <c r="G72" s="7">
        <v>12872.545525090001</v>
      </c>
      <c r="H72" s="9">
        <v>867.61089619000006</v>
      </c>
      <c r="I72" s="9"/>
      <c r="J72" s="9">
        <v>11942.923081410001</v>
      </c>
      <c r="K72" s="11">
        <v>62.011547490000005</v>
      </c>
      <c r="L72" s="7">
        <v>13575.202343300001</v>
      </c>
      <c r="M72" s="9">
        <v>1026.6990132600001</v>
      </c>
      <c r="N72" s="9">
        <v>37.76556824</v>
      </c>
      <c r="O72" s="9">
        <v>12488.428676550002</v>
      </c>
      <c r="P72" s="11">
        <v>22.309085249999999</v>
      </c>
      <c r="Q72" s="7">
        <v>14173.487953600001</v>
      </c>
      <c r="R72" s="9">
        <v>779.55979148000006</v>
      </c>
      <c r="S72" s="9"/>
      <c r="T72" s="9">
        <v>13333.014597360001</v>
      </c>
      <c r="U72" s="11">
        <v>60.91356476</v>
      </c>
      <c r="V72" s="7">
        <v>14629.904610290005</v>
      </c>
      <c r="W72" s="9">
        <v>700.56560384000022</v>
      </c>
      <c r="X72" s="9">
        <v>0.62491280000000005</v>
      </c>
      <c r="Y72" s="9">
        <v>13868.072954460005</v>
      </c>
      <c r="Z72" s="11">
        <v>60.641139190000011</v>
      </c>
      <c r="AA72" s="7">
        <v>14938.440168370007</v>
      </c>
      <c r="AB72" s="9">
        <v>730.46862398999997</v>
      </c>
      <c r="AC72" s="9">
        <v>0.61268945000000008</v>
      </c>
      <c r="AD72" s="9">
        <v>14166.788776660005</v>
      </c>
      <c r="AE72" s="11">
        <v>40.570078269999996</v>
      </c>
      <c r="AF72" s="7">
        <v>15214.239261269999</v>
      </c>
      <c r="AG72" s="9">
        <v>770.61455720999993</v>
      </c>
      <c r="AH72" s="9">
        <v>0.82973260999999998</v>
      </c>
      <c r="AI72" s="9">
        <v>14401.790157829999</v>
      </c>
      <c r="AJ72" s="11">
        <v>41.00481362</v>
      </c>
      <c r="AK72" s="7">
        <v>14895.208278310012</v>
      </c>
      <c r="AL72" s="9">
        <v>753.35784944999989</v>
      </c>
      <c r="AM72" s="9">
        <v>7.5431040000000005E-2</v>
      </c>
      <c r="AN72" s="9">
        <v>14101.369383960011</v>
      </c>
      <c r="AO72" s="11">
        <v>40.40561386000001</v>
      </c>
      <c r="AP72" s="7">
        <v>14873.816812600004</v>
      </c>
      <c r="AQ72" s="9">
        <v>751.38658537000003</v>
      </c>
      <c r="AR72" s="9">
        <v>4.4900200000000008E-3</v>
      </c>
      <c r="AS72" s="9">
        <v>14080.731872620003</v>
      </c>
      <c r="AT72" s="11">
        <v>41.693864589999997</v>
      </c>
      <c r="AU72" s="7">
        <v>14650.430447230001</v>
      </c>
      <c r="AV72" s="9">
        <v>718.69322427000009</v>
      </c>
      <c r="AW72" s="9">
        <v>2.49096E-3</v>
      </c>
      <c r="AX72" s="9">
        <v>13889.087750460001</v>
      </c>
      <c r="AY72" s="11">
        <v>42.646981540000006</v>
      </c>
      <c r="AZ72" s="7">
        <v>15137.274416170001</v>
      </c>
      <c r="BA72" s="9">
        <v>769.93784628999992</v>
      </c>
      <c r="BB72" s="9">
        <v>2.1536199999999998E-3</v>
      </c>
      <c r="BC72" s="9">
        <v>14326.251479590002</v>
      </c>
      <c r="BD72" s="11">
        <v>41.082936670000002</v>
      </c>
      <c r="BE72" s="7">
        <v>16043.197860449996</v>
      </c>
      <c r="BF72" s="9">
        <v>823.25119033999999</v>
      </c>
      <c r="BG72" s="9">
        <v>2.1765600000000001E-3</v>
      </c>
      <c r="BH72" s="9">
        <v>15179.883270799997</v>
      </c>
      <c r="BI72" s="11">
        <v>40.061222749999999</v>
      </c>
      <c r="BJ72" s="7">
        <v>15231.530127260006</v>
      </c>
      <c r="BK72" s="9">
        <v>735.42907524999998</v>
      </c>
      <c r="BL72" s="9">
        <v>2.16936E-3</v>
      </c>
      <c r="BM72" s="9">
        <v>14456.346837910005</v>
      </c>
      <c r="BN72" s="11">
        <v>39.752044740000002</v>
      </c>
    </row>
    <row r="73" spans="1:66" ht="15.75" x14ac:dyDescent="0.25">
      <c r="A73" s="23" t="s">
        <v>14</v>
      </c>
      <c r="B73" s="7">
        <v>11941.64387342</v>
      </c>
      <c r="C73" s="9">
        <v>821.52327855999999</v>
      </c>
      <c r="D73" s="9">
        <v>0</v>
      </c>
      <c r="E73" s="9">
        <v>11033.98653394</v>
      </c>
      <c r="F73" s="11">
        <v>86.134060919999996</v>
      </c>
      <c r="G73" s="7">
        <v>11830.62481014</v>
      </c>
      <c r="H73" s="9">
        <v>872.48176617000013</v>
      </c>
      <c r="I73" s="9">
        <v>0</v>
      </c>
      <c r="J73" s="9">
        <v>10872.527605109999</v>
      </c>
      <c r="K73" s="11">
        <v>85.615438859999998</v>
      </c>
      <c r="L73" s="7">
        <v>12194.273610669998</v>
      </c>
      <c r="M73" s="9">
        <v>972.61360534000005</v>
      </c>
      <c r="N73" s="9">
        <v>0</v>
      </c>
      <c r="O73" s="9">
        <v>11138.909567329998</v>
      </c>
      <c r="P73" s="11">
        <v>82.750438000000003</v>
      </c>
      <c r="Q73" s="7">
        <v>12592.70445793</v>
      </c>
      <c r="R73" s="9">
        <v>885.42594380999992</v>
      </c>
      <c r="S73" s="9">
        <v>0</v>
      </c>
      <c r="T73" s="9">
        <v>11623.434588190001</v>
      </c>
      <c r="U73" s="11">
        <v>83.843925929999997</v>
      </c>
      <c r="V73" s="7">
        <v>12244.947170049998</v>
      </c>
      <c r="W73" s="9">
        <v>848.26132905999998</v>
      </c>
      <c r="X73" s="9">
        <v>3.5427910000000007E-2</v>
      </c>
      <c r="Y73" s="9">
        <v>11312.775046419998</v>
      </c>
      <c r="Z73" s="11">
        <v>83.875366659999997</v>
      </c>
      <c r="AA73" s="7">
        <v>12466.427136120001</v>
      </c>
      <c r="AB73" s="9">
        <v>843.55474351999987</v>
      </c>
      <c r="AC73" s="9">
        <v>3.4922660000000001E-2</v>
      </c>
      <c r="AD73" s="9">
        <v>11539.935394300001</v>
      </c>
      <c r="AE73" s="11">
        <v>82.902075639999993</v>
      </c>
      <c r="AF73" s="7">
        <v>12319.382764760006</v>
      </c>
      <c r="AG73" s="9">
        <v>845.46391469999992</v>
      </c>
      <c r="AH73" s="9">
        <v>3.520968E-2</v>
      </c>
      <c r="AI73" s="9">
        <v>11390.292744090004</v>
      </c>
      <c r="AJ73" s="11">
        <v>83.590896290000003</v>
      </c>
      <c r="AK73" s="7">
        <v>12301.008535850002</v>
      </c>
      <c r="AL73" s="9">
        <v>846.93868457999986</v>
      </c>
      <c r="AM73" s="9">
        <v>3.9385030000000001E-2</v>
      </c>
      <c r="AN73" s="9">
        <v>11430.468900260003</v>
      </c>
      <c r="AO73" s="11">
        <v>23.561565979999997</v>
      </c>
      <c r="AP73" s="7">
        <v>11887.861819859996</v>
      </c>
      <c r="AQ73" s="9">
        <v>1034.3959212399998</v>
      </c>
      <c r="AR73" s="9">
        <v>5.9870000000000008E-5</v>
      </c>
      <c r="AS73" s="9">
        <v>10845.236963019997</v>
      </c>
      <c r="AT73" s="11">
        <v>8.2288757300000004</v>
      </c>
      <c r="AU73" s="7">
        <v>11564.937748619996</v>
      </c>
      <c r="AV73" s="9">
        <v>650.61689167999998</v>
      </c>
      <c r="AW73" s="9">
        <v>9.4229799999999992E-3</v>
      </c>
      <c r="AX73" s="9">
        <v>10905.940302219995</v>
      </c>
      <c r="AY73" s="11">
        <v>8.3711317400000009</v>
      </c>
      <c r="AZ73" s="7">
        <v>11777.306549000012</v>
      </c>
      <c r="BA73" s="9">
        <v>661.89785934000008</v>
      </c>
      <c r="BB73" s="9">
        <v>9.3276499999999998E-3</v>
      </c>
      <c r="BC73" s="9">
        <v>11107.926941990012</v>
      </c>
      <c r="BD73" s="11">
        <v>7.4724200199999995</v>
      </c>
      <c r="BE73" s="7">
        <v>12024.899486050001</v>
      </c>
      <c r="BF73" s="9">
        <v>683.57593872000007</v>
      </c>
      <c r="BG73" s="9">
        <v>9.0966699999999994E-3</v>
      </c>
      <c r="BH73" s="9">
        <v>11334.026886690002</v>
      </c>
      <c r="BI73" s="11">
        <v>7.2875639699999999</v>
      </c>
      <c r="BJ73" s="7">
        <v>11135.774056460004</v>
      </c>
      <c r="BK73" s="9">
        <v>631.10399604000008</v>
      </c>
      <c r="BL73" s="9">
        <v>9.0275800000000003E-3</v>
      </c>
      <c r="BM73" s="9">
        <v>10497.428752060003</v>
      </c>
      <c r="BN73" s="11">
        <v>7.23228078</v>
      </c>
    </row>
    <row r="74" spans="1:66" ht="15.75" x14ac:dyDescent="0.25">
      <c r="A74" s="23" t="s">
        <v>15</v>
      </c>
      <c r="B74" s="7">
        <v>3620.8632249500001</v>
      </c>
      <c r="C74" s="9">
        <v>228.04422832</v>
      </c>
      <c r="D74" s="9"/>
      <c r="E74" s="9">
        <v>3300.70739529</v>
      </c>
      <c r="F74" s="11">
        <v>92.111601340000007</v>
      </c>
      <c r="G74" s="7">
        <v>3640.9904427099996</v>
      </c>
      <c r="H74" s="9">
        <v>237.18993845000003</v>
      </c>
      <c r="I74" s="9"/>
      <c r="J74" s="9">
        <v>3312.0940121999997</v>
      </c>
      <c r="K74" s="11">
        <v>91.706492060000002</v>
      </c>
      <c r="L74" s="7">
        <v>3768.8551442000003</v>
      </c>
      <c r="M74" s="9">
        <v>253.88790786000001</v>
      </c>
      <c r="N74" s="9"/>
      <c r="O74" s="9">
        <v>3436.84800546</v>
      </c>
      <c r="P74" s="11">
        <v>78.119230880000003</v>
      </c>
      <c r="Q74" s="7">
        <v>3998.0679641799998</v>
      </c>
      <c r="R74" s="9">
        <v>241.93086863999997</v>
      </c>
      <c r="S74" s="9"/>
      <c r="T74" s="9">
        <v>3677.3891805600001</v>
      </c>
      <c r="U74" s="11">
        <v>78.74791497999999</v>
      </c>
      <c r="V74" s="7">
        <v>4178.5704147100005</v>
      </c>
      <c r="W74" s="9">
        <v>234.18288267</v>
      </c>
      <c r="X74" s="9">
        <v>0.14363683000000002</v>
      </c>
      <c r="Y74" s="9">
        <v>3873.4034170000004</v>
      </c>
      <c r="Z74" s="11">
        <v>70.840478210000015</v>
      </c>
      <c r="AA74" s="7">
        <v>4229.7248471200028</v>
      </c>
      <c r="AB74" s="9">
        <v>254.17237247999998</v>
      </c>
      <c r="AC74" s="9">
        <v>0.14644134</v>
      </c>
      <c r="AD74" s="9">
        <v>3913.5804142100028</v>
      </c>
      <c r="AE74" s="11">
        <v>61.825619089999996</v>
      </c>
      <c r="AF74" s="7">
        <v>4172.4822562800018</v>
      </c>
      <c r="AG74" s="9">
        <v>261.37535013000002</v>
      </c>
      <c r="AH74" s="9">
        <v>0.14526109000000001</v>
      </c>
      <c r="AI74" s="9">
        <v>3864.0229773500014</v>
      </c>
      <c r="AJ74" s="11">
        <v>46.938667710000004</v>
      </c>
      <c r="AK74" s="7">
        <v>4258.202478780001</v>
      </c>
      <c r="AL74" s="9">
        <v>279.02928360000004</v>
      </c>
      <c r="AM74" s="9">
        <v>0.14268208999999998</v>
      </c>
      <c r="AN74" s="9">
        <v>3932.7602161900004</v>
      </c>
      <c r="AO74" s="11">
        <v>46.270296899999998</v>
      </c>
      <c r="AP74" s="7">
        <v>4225.2687139299996</v>
      </c>
      <c r="AQ74" s="9">
        <v>294.36409457999997</v>
      </c>
      <c r="AR74" s="9">
        <v>8.3866200000000002E-2</v>
      </c>
      <c r="AS74" s="9">
        <v>3883.0511106399999</v>
      </c>
      <c r="AT74" s="11">
        <v>47.769642510000004</v>
      </c>
      <c r="AU74" s="7">
        <v>4298.4969119099997</v>
      </c>
      <c r="AV74" s="9">
        <v>292.51467845999997</v>
      </c>
      <c r="AW74" s="9">
        <v>8.3587320000000007E-2</v>
      </c>
      <c r="AX74" s="9">
        <v>3955.9555970599995</v>
      </c>
      <c r="AY74" s="11">
        <v>49.943049070000001</v>
      </c>
      <c r="AZ74" s="7">
        <v>4571.1100341099991</v>
      </c>
      <c r="BA74" s="9">
        <v>298.96603967000004</v>
      </c>
      <c r="BB74" s="9">
        <v>8.3254930000000005E-2</v>
      </c>
      <c r="BC74" s="9">
        <v>4223.3427862699991</v>
      </c>
      <c r="BD74" s="11">
        <v>48.717953239999993</v>
      </c>
      <c r="BE74" s="7">
        <v>4769.0194125499984</v>
      </c>
      <c r="BF74" s="9">
        <v>309.37578494000002</v>
      </c>
      <c r="BG74" s="9">
        <v>8.3260650000000005E-2</v>
      </c>
      <c r="BH74" s="9">
        <v>4411.6564184499985</v>
      </c>
      <c r="BI74" s="11">
        <v>47.903948509999999</v>
      </c>
      <c r="BJ74" s="7">
        <v>4687.5946232700007</v>
      </c>
      <c r="BK74" s="9">
        <v>303.75070166999996</v>
      </c>
      <c r="BL74" s="9">
        <v>8.3505200000000002E-2</v>
      </c>
      <c r="BM74" s="9">
        <v>4336.6113622100011</v>
      </c>
      <c r="BN74" s="11">
        <v>47.149054190000001</v>
      </c>
    </row>
    <row r="75" spans="1:66" ht="15.75" x14ac:dyDescent="0.25">
      <c r="A75" s="23" t="s">
        <v>18</v>
      </c>
      <c r="B75" s="7">
        <v>8496.3773193799989</v>
      </c>
      <c r="C75" s="9">
        <v>1256.9670066600004</v>
      </c>
      <c r="D75" s="9"/>
      <c r="E75" s="9">
        <v>7237.6968699299987</v>
      </c>
      <c r="F75" s="11">
        <v>1.7134427899999998</v>
      </c>
      <c r="G75" s="7">
        <v>8974.1571092300001</v>
      </c>
      <c r="H75" s="9">
        <v>1455.67126252</v>
      </c>
      <c r="I75" s="9"/>
      <c r="J75" s="9">
        <v>7516.7814255200001</v>
      </c>
      <c r="K75" s="11">
        <v>1.7044211899999999</v>
      </c>
      <c r="L75" s="7">
        <v>9931.0805887499992</v>
      </c>
      <c r="M75" s="9">
        <v>1630.4772726999995</v>
      </c>
      <c r="N75" s="9"/>
      <c r="O75" s="9">
        <v>8299.2005077499998</v>
      </c>
      <c r="P75" s="11">
        <v>1.4028082999999998</v>
      </c>
      <c r="Q75" s="7">
        <v>10491.399954609999</v>
      </c>
      <c r="R75" s="9">
        <v>1532.6968682899997</v>
      </c>
      <c r="S75" s="9"/>
      <c r="T75" s="9">
        <v>8957.2817397199997</v>
      </c>
      <c r="U75" s="11">
        <v>1.4213465999999999</v>
      </c>
      <c r="V75" s="7">
        <v>11402.016337609997</v>
      </c>
      <c r="W75" s="9">
        <v>1625.8912526199999</v>
      </c>
      <c r="X75" s="9">
        <v>0.16283998999999999</v>
      </c>
      <c r="Y75" s="9">
        <v>9774.6984521099985</v>
      </c>
      <c r="Z75" s="11">
        <v>1.2637928899999999</v>
      </c>
      <c r="AA75" s="7">
        <v>12544.797451169999</v>
      </c>
      <c r="AB75" s="9">
        <v>1726.73775813</v>
      </c>
      <c r="AC75" s="9">
        <v>0.16095066</v>
      </c>
      <c r="AD75" s="9">
        <v>10816.64961138</v>
      </c>
      <c r="AE75" s="11">
        <v>1.249131</v>
      </c>
      <c r="AF75" s="7">
        <v>13182.677019110002</v>
      </c>
      <c r="AG75" s="9">
        <v>1785.58814656</v>
      </c>
      <c r="AH75" s="9">
        <v>0.16252384</v>
      </c>
      <c r="AI75" s="9">
        <v>11395.665008760003</v>
      </c>
      <c r="AJ75" s="11">
        <v>1.26133995</v>
      </c>
      <c r="AK75" s="7">
        <v>13371.936200529999</v>
      </c>
      <c r="AL75" s="9">
        <v>1853.4506825800001</v>
      </c>
      <c r="AM75" s="9">
        <v>0.16021093</v>
      </c>
      <c r="AN75" s="9">
        <v>11517.081918119999</v>
      </c>
      <c r="AO75" s="11">
        <v>1.2433888999999998</v>
      </c>
      <c r="AP75" s="7">
        <v>14186.488055770003</v>
      </c>
      <c r="AQ75" s="9">
        <v>1934.5027788299999</v>
      </c>
      <c r="AR75" s="9">
        <v>0.15294801999999999</v>
      </c>
      <c r="AS75" s="9">
        <v>12250.550975220003</v>
      </c>
      <c r="AT75" s="11">
        <v>1.2813537000000002</v>
      </c>
      <c r="AU75" s="7">
        <v>14043.439157500005</v>
      </c>
      <c r="AV75" s="9">
        <v>1793.8821549300001</v>
      </c>
      <c r="AW75" s="9">
        <v>0.15786561000000002</v>
      </c>
      <c r="AX75" s="9">
        <v>12248.076585050003</v>
      </c>
      <c r="AY75" s="11">
        <v>1.3225519100000001</v>
      </c>
      <c r="AZ75" s="7">
        <v>14956.491305379999</v>
      </c>
      <c r="BA75" s="9">
        <v>1872.42878339</v>
      </c>
      <c r="BB75" s="9">
        <v>0.15626852999999999</v>
      </c>
      <c r="BC75" s="9">
        <v>13083.903463619999</v>
      </c>
      <c r="BD75" s="11">
        <v>2.78984E-3</v>
      </c>
      <c r="BE75" s="7">
        <v>15734.202079450002</v>
      </c>
      <c r="BF75" s="9">
        <v>1908.9977021700001</v>
      </c>
      <c r="BG75" s="9">
        <v>0.15239898999999998</v>
      </c>
      <c r="BH75" s="9">
        <v>13825.051978290003</v>
      </c>
      <c r="BI75" s="11"/>
      <c r="BJ75" s="7">
        <v>14822.565350130002</v>
      </c>
      <c r="BK75" s="9">
        <v>1615.74770932</v>
      </c>
      <c r="BL75" s="9">
        <v>0.15124108999999999</v>
      </c>
      <c r="BM75" s="9">
        <v>13206.666399720003</v>
      </c>
      <c r="BN75" s="11"/>
    </row>
    <row r="76" spans="1:66" ht="15.75" x14ac:dyDescent="0.25">
      <c r="A76" s="23" t="s">
        <v>27</v>
      </c>
      <c r="B76" s="7">
        <v>2258.8456984200002</v>
      </c>
      <c r="C76" s="9">
        <v>86.798125349999992</v>
      </c>
      <c r="D76" s="9"/>
      <c r="E76" s="9">
        <v>2172.04757307</v>
      </c>
      <c r="F76" s="11"/>
      <c r="G76" s="7">
        <v>2276.23514342</v>
      </c>
      <c r="H76" s="9">
        <v>67.877483589999997</v>
      </c>
      <c r="I76" s="9"/>
      <c r="J76" s="9">
        <v>2208.3576598300001</v>
      </c>
      <c r="K76" s="11"/>
      <c r="L76" s="7">
        <v>2240.4471105900002</v>
      </c>
      <c r="M76" s="9">
        <v>71.04790078000002</v>
      </c>
      <c r="N76" s="9"/>
      <c r="O76" s="9">
        <v>2169.3992098099998</v>
      </c>
      <c r="P76" s="11"/>
      <c r="Q76" s="7">
        <v>3474.8845719600004</v>
      </c>
      <c r="R76" s="9">
        <v>86.892121419999995</v>
      </c>
      <c r="S76" s="9">
        <v>4.2012824400000008</v>
      </c>
      <c r="T76" s="9">
        <v>3383.7494978500004</v>
      </c>
      <c r="U76" s="11">
        <v>4.1670249999999999E-2</v>
      </c>
      <c r="V76" s="7">
        <v>3186.8669256200001</v>
      </c>
      <c r="W76" s="9">
        <v>94.591933010000005</v>
      </c>
      <c r="X76" s="9">
        <v>4.2169078499999992</v>
      </c>
      <c r="Y76" s="9">
        <v>3088.0408241999999</v>
      </c>
      <c r="Z76" s="11">
        <v>1.7260560000000001E-2</v>
      </c>
      <c r="AA76" s="7">
        <v>3337.812544859999</v>
      </c>
      <c r="AB76" s="9">
        <v>107.53371886999999</v>
      </c>
      <c r="AC76" s="9">
        <v>4.1679854299999999</v>
      </c>
      <c r="AD76" s="9">
        <v>3226.1108405599994</v>
      </c>
      <c r="AE76" s="11"/>
      <c r="AF76" s="7">
        <v>3495.4730627199997</v>
      </c>
      <c r="AG76" s="9">
        <v>114.11099112000001</v>
      </c>
      <c r="AH76" s="9">
        <v>4.2087231100000002</v>
      </c>
      <c r="AI76" s="9">
        <v>3377.1533484899996</v>
      </c>
      <c r="AJ76" s="11"/>
      <c r="AK76" s="7">
        <v>3160.9364675400006</v>
      </c>
      <c r="AL76" s="9">
        <v>112.05117976000001</v>
      </c>
      <c r="AM76" s="9">
        <v>4.1488257000000006</v>
      </c>
      <c r="AN76" s="9">
        <v>3044.7364620800004</v>
      </c>
      <c r="AO76" s="11"/>
      <c r="AP76" s="7">
        <v>3281.7244361200001</v>
      </c>
      <c r="AQ76" s="9">
        <v>113.66091678000001</v>
      </c>
      <c r="AR76" s="9">
        <v>4.2755031399999996</v>
      </c>
      <c r="AS76" s="9">
        <v>3163.7880161999997</v>
      </c>
      <c r="AT76" s="11"/>
      <c r="AU76" s="7">
        <v>3675.0821204799995</v>
      </c>
      <c r="AV76" s="9">
        <v>116.90734061000002</v>
      </c>
      <c r="AW76" s="9">
        <v>4.4129695499999997</v>
      </c>
      <c r="AX76" s="9">
        <v>3553.7618103199993</v>
      </c>
      <c r="AY76" s="11"/>
      <c r="AZ76" s="7">
        <v>3764.751804439999</v>
      </c>
      <c r="BA76" s="9">
        <v>122.67222414</v>
      </c>
      <c r="BB76" s="9">
        <v>4.36832552</v>
      </c>
      <c r="BC76" s="9">
        <v>3637.7112547799993</v>
      </c>
      <c r="BD76" s="11"/>
      <c r="BE76" s="7">
        <v>4117.0723360000002</v>
      </c>
      <c r="BF76" s="9">
        <v>127.99600909999999</v>
      </c>
      <c r="BG76" s="9"/>
      <c r="BH76" s="9">
        <v>3989.0763268999999</v>
      </c>
      <c r="BI76" s="11"/>
      <c r="BJ76" s="7">
        <v>3185.2898524099996</v>
      </c>
      <c r="BK76" s="9">
        <v>121.18676014999997</v>
      </c>
      <c r="BL76" s="9"/>
      <c r="BM76" s="9">
        <v>3064.1030922599998</v>
      </c>
      <c r="BN76" s="11"/>
    </row>
    <row r="77" spans="1:66" ht="15.75" x14ac:dyDescent="0.25">
      <c r="A77" s="23" t="s">
        <v>16</v>
      </c>
      <c r="B77" s="7">
        <v>165100.98791034002</v>
      </c>
      <c r="C77" s="9">
        <v>20924.616759839999</v>
      </c>
      <c r="D77" s="9">
        <v>10.90267107</v>
      </c>
      <c r="E77" s="9">
        <v>142977.08383834004</v>
      </c>
      <c r="F77" s="11">
        <v>1188.3846410899998</v>
      </c>
      <c r="G77" s="7">
        <v>168509.07142166997</v>
      </c>
      <c r="H77" s="9">
        <v>21675.969901029999</v>
      </c>
      <c r="I77" s="9">
        <v>13.02706338</v>
      </c>
      <c r="J77" s="9">
        <v>145646.12074778997</v>
      </c>
      <c r="K77" s="11">
        <v>1173.9537094700004</v>
      </c>
      <c r="L77" s="7">
        <v>172764.51796263998</v>
      </c>
      <c r="M77" s="9">
        <v>22390.572650629998</v>
      </c>
      <c r="N77" s="9">
        <v>6.3608303899999994</v>
      </c>
      <c r="O77" s="9">
        <v>149288.89908837999</v>
      </c>
      <c r="P77" s="11">
        <v>1078.6853932399999</v>
      </c>
      <c r="Q77" s="7">
        <v>177069.01160653</v>
      </c>
      <c r="R77" s="9">
        <v>21564.914947929999</v>
      </c>
      <c r="S77" s="9">
        <v>6.4529980200000008</v>
      </c>
      <c r="T77" s="9">
        <v>154389.51213167002</v>
      </c>
      <c r="U77" s="11">
        <v>1108.13152891</v>
      </c>
      <c r="V77" s="7">
        <v>179825.61485822007</v>
      </c>
      <c r="W77" s="9">
        <v>19222.145974459992</v>
      </c>
      <c r="X77" s="9">
        <v>20.274384369999996</v>
      </c>
      <c r="Y77" s="9">
        <v>159611.37772846009</v>
      </c>
      <c r="Z77" s="11">
        <v>971.81677092999985</v>
      </c>
      <c r="AA77" s="7">
        <v>184265.12866365002</v>
      </c>
      <c r="AB77" s="9">
        <v>19255.361323109992</v>
      </c>
      <c r="AC77" s="9">
        <v>19.805136820000001</v>
      </c>
      <c r="AD77" s="9">
        <v>164051.25422690003</v>
      </c>
      <c r="AE77" s="11">
        <v>938.70797682</v>
      </c>
      <c r="AF77" s="7">
        <v>179791.75261266998</v>
      </c>
      <c r="AG77" s="9">
        <v>16973.243183860002</v>
      </c>
      <c r="AH77" s="9">
        <v>19.074501489999999</v>
      </c>
      <c r="AI77" s="9">
        <v>161841.74477766</v>
      </c>
      <c r="AJ77" s="11">
        <v>957.69014965999997</v>
      </c>
      <c r="AK77" s="7">
        <v>180546.48154149999</v>
      </c>
      <c r="AL77" s="9">
        <v>16745.252356960002</v>
      </c>
      <c r="AM77" s="9">
        <v>19.956527110000003</v>
      </c>
      <c r="AN77" s="9">
        <v>162828.06542508001</v>
      </c>
      <c r="AO77" s="11">
        <v>953.20723235000003</v>
      </c>
      <c r="AP77" s="7">
        <v>178948.28970963007</v>
      </c>
      <c r="AQ77" s="9">
        <v>16044.702272479997</v>
      </c>
      <c r="AR77" s="9">
        <v>10.915684539999999</v>
      </c>
      <c r="AS77" s="9">
        <v>161991.22095064004</v>
      </c>
      <c r="AT77" s="11">
        <v>901.45080196999993</v>
      </c>
      <c r="AU77" s="7">
        <v>178121.58035317992</v>
      </c>
      <c r="AV77" s="9">
        <v>15480.317248860001</v>
      </c>
      <c r="AW77" s="9">
        <v>10.660123560000001</v>
      </c>
      <c r="AX77" s="9">
        <v>161694.63920527991</v>
      </c>
      <c r="AY77" s="11">
        <v>935.96377547999987</v>
      </c>
      <c r="AZ77" s="7">
        <v>178982.6603278401</v>
      </c>
      <c r="BA77" s="9">
        <v>15328.26307904</v>
      </c>
      <c r="BB77" s="9">
        <v>10.47214688</v>
      </c>
      <c r="BC77" s="9">
        <v>162763.51342128005</v>
      </c>
      <c r="BD77" s="11">
        <v>880.41168063999987</v>
      </c>
      <c r="BE77" s="7">
        <v>182174.18188685997</v>
      </c>
      <c r="BF77" s="9">
        <v>15158.936346989998</v>
      </c>
      <c r="BG77" s="9">
        <v>10.209951969999999</v>
      </c>
      <c r="BH77" s="9">
        <v>166230.71401205997</v>
      </c>
      <c r="BI77" s="11">
        <v>774.32157584000004</v>
      </c>
      <c r="BJ77" s="7">
        <v>179987.94295927996</v>
      </c>
      <c r="BK77" s="9">
        <v>13926.830501959997</v>
      </c>
      <c r="BL77" s="9">
        <v>9.6823557800000017</v>
      </c>
      <c r="BM77" s="9">
        <v>165315.20535626999</v>
      </c>
      <c r="BN77" s="11">
        <v>736.2247452700002</v>
      </c>
    </row>
    <row r="78" spans="1:66" ht="15.75" x14ac:dyDescent="0.25">
      <c r="A78" s="23" t="s">
        <v>28</v>
      </c>
      <c r="B78" s="7">
        <v>32397.143085520001</v>
      </c>
      <c r="C78" s="9">
        <v>2380.3543758900005</v>
      </c>
      <c r="D78" s="9">
        <v>2.139773E-2</v>
      </c>
      <c r="E78" s="9">
        <v>29771.523881540001</v>
      </c>
      <c r="F78" s="11">
        <v>245.24343036000002</v>
      </c>
      <c r="G78" s="7">
        <v>32646.548636359996</v>
      </c>
      <c r="H78" s="9">
        <v>2668.7113603400003</v>
      </c>
      <c r="I78" s="9">
        <v>3.0793760000000003E-2</v>
      </c>
      <c r="J78" s="9">
        <v>29735.08700883</v>
      </c>
      <c r="K78" s="11">
        <v>242.71947342999999</v>
      </c>
      <c r="L78" s="7">
        <v>33959.141683169997</v>
      </c>
      <c r="M78" s="9">
        <v>2964.98843803</v>
      </c>
      <c r="N78" s="9">
        <v>2.8819160000000003E-2</v>
      </c>
      <c r="O78" s="9">
        <v>30758.449872860001</v>
      </c>
      <c r="P78" s="11">
        <v>235.67455312000004</v>
      </c>
      <c r="Q78" s="7">
        <v>35451.196960790003</v>
      </c>
      <c r="R78" s="9">
        <v>2765.2319857900006</v>
      </c>
      <c r="S78" s="9">
        <v>2.1804809999999997E-2</v>
      </c>
      <c r="T78" s="9">
        <v>32447.058015499999</v>
      </c>
      <c r="U78" s="11">
        <v>238.88515469000001</v>
      </c>
      <c r="V78" s="7">
        <v>36418.72865641</v>
      </c>
      <c r="W78" s="9">
        <v>2670.8665512199991</v>
      </c>
      <c r="X78" s="9">
        <v>7.5836402500000002</v>
      </c>
      <c r="Y78" s="9">
        <v>33478.587620339997</v>
      </c>
      <c r="Z78" s="11">
        <v>261.69084459999999</v>
      </c>
      <c r="AA78" s="7">
        <v>37108.958312239993</v>
      </c>
      <c r="AB78" s="9">
        <v>2652.6178775900003</v>
      </c>
      <c r="AC78" s="9">
        <v>6.09118213</v>
      </c>
      <c r="AD78" s="9">
        <v>34195.817219699995</v>
      </c>
      <c r="AE78" s="11">
        <v>254.43203281999999</v>
      </c>
      <c r="AF78" s="7">
        <v>37611.061927570001</v>
      </c>
      <c r="AG78" s="9">
        <v>2536.0000676299992</v>
      </c>
      <c r="AH78" s="9">
        <v>5.9680480200000003</v>
      </c>
      <c r="AI78" s="9">
        <v>34816.087462920004</v>
      </c>
      <c r="AJ78" s="11">
        <v>253.00634899999997</v>
      </c>
      <c r="AK78" s="7">
        <v>37807.006162820006</v>
      </c>
      <c r="AL78" s="9">
        <v>2523.5630922300002</v>
      </c>
      <c r="AM78" s="9">
        <v>4.7573033699999998</v>
      </c>
      <c r="AN78" s="9">
        <v>35029.289563569997</v>
      </c>
      <c r="AO78" s="11">
        <v>249.39620365000002</v>
      </c>
      <c r="AP78" s="7">
        <v>37868.986875799987</v>
      </c>
      <c r="AQ78" s="9">
        <v>2511.9484899099998</v>
      </c>
      <c r="AR78" s="9">
        <v>3.05839908</v>
      </c>
      <c r="AS78" s="9">
        <v>35096.615946039987</v>
      </c>
      <c r="AT78" s="11">
        <v>257.36404077000003</v>
      </c>
      <c r="AU78" s="7">
        <v>37791.352053479983</v>
      </c>
      <c r="AV78" s="9">
        <v>2476.9997594899996</v>
      </c>
      <c r="AW78" s="9">
        <v>2.7833110400000001</v>
      </c>
      <c r="AX78" s="9">
        <v>35088.424182199982</v>
      </c>
      <c r="AY78" s="11">
        <v>223.14480075</v>
      </c>
      <c r="AZ78" s="7">
        <v>38537.302732399992</v>
      </c>
      <c r="BA78" s="9">
        <v>2485.4298457899995</v>
      </c>
      <c r="BB78" s="9">
        <v>2.5091102599999999</v>
      </c>
      <c r="BC78" s="9">
        <v>35852.628277129988</v>
      </c>
      <c r="BD78" s="11">
        <v>196.73549921999998</v>
      </c>
      <c r="BE78" s="7">
        <v>39711.945591939999</v>
      </c>
      <c r="BF78" s="9">
        <v>2474.0509895200003</v>
      </c>
      <c r="BG78" s="9">
        <v>2.26344156</v>
      </c>
      <c r="BH78" s="9">
        <v>37050.024958240007</v>
      </c>
      <c r="BI78" s="11">
        <v>185.60620261999998</v>
      </c>
      <c r="BJ78" s="7">
        <v>37613.235167610008</v>
      </c>
      <c r="BK78" s="9">
        <v>2103.3965006099993</v>
      </c>
      <c r="BL78" s="9">
        <v>2.2508865499999997</v>
      </c>
      <c r="BM78" s="9">
        <v>35322.27335832001</v>
      </c>
      <c r="BN78" s="11">
        <v>185.31442213</v>
      </c>
    </row>
    <row r="79" spans="1:66" ht="15.75" x14ac:dyDescent="0.25">
      <c r="A79" s="24" t="s">
        <v>17</v>
      </c>
      <c r="B79" s="8">
        <v>33439.40763835999</v>
      </c>
      <c r="C79" s="10">
        <v>3120.8777502199987</v>
      </c>
      <c r="D79" s="10">
        <v>13.868391780000001</v>
      </c>
      <c r="E79" s="10">
        <v>30090.460445429995</v>
      </c>
      <c r="F79" s="12">
        <v>214.20105093000001</v>
      </c>
      <c r="G79" s="8">
        <v>34289.294987660003</v>
      </c>
      <c r="H79" s="10">
        <v>3409.5742585499997</v>
      </c>
      <c r="I79" s="10">
        <v>13.80424316</v>
      </c>
      <c r="J79" s="10">
        <v>30651.781982300003</v>
      </c>
      <c r="K79" s="12">
        <v>214.13450364999997</v>
      </c>
      <c r="L79" s="8">
        <v>36119.903658520001</v>
      </c>
      <c r="M79" s="10">
        <v>3616.1600714899996</v>
      </c>
      <c r="N79" s="10">
        <v>13.36389585</v>
      </c>
      <c r="O79" s="10">
        <v>32312.576610490007</v>
      </c>
      <c r="P79" s="12">
        <v>177.80308069</v>
      </c>
      <c r="Q79" s="8">
        <v>37674.756967259993</v>
      </c>
      <c r="R79" s="10">
        <v>3451.7109068299987</v>
      </c>
      <c r="S79" s="10">
        <v>13.319979309999999</v>
      </c>
      <c r="T79" s="10">
        <v>34028.187259389997</v>
      </c>
      <c r="U79" s="12">
        <v>181.53882173</v>
      </c>
      <c r="V79" s="8">
        <v>38882.310241529995</v>
      </c>
      <c r="W79" s="10">
        <v>3444.3438010699997</v>
      </c>
      <c r="X79" s="10">
        <v>62.08385732</v>
      </c>
      <c r="Y79" s="10">
        <v>35243.093824079995</v>
      </c>
      <c r="Z79" s="12">
        <v>132.78875905999999</v>
      </c>
      <c r="AA79" s="8">
        <v>39968.41659375</v>
      </c>
      <c r="AB79" s="10">
        <v>3524.0509275299996</v>
      </c>
      <c r="AC79" s="10">
        <v>59.990306059999995</v>
      </c>
      <c r="AD79" s="10">
        <v>36253.200320180003</v>
      </c>
      <c r="AE79" s="12">
        <v>131.17503997999998</v>
      </c>
      <c r="AF79" s="8">
        <v>39464.356419960008</v>
      </c>
      <c r="AG79" s="10">
        <v>3434.2975589399994</v>
      </c>
      <c r="AH79" s="10">
        <v>61.320149629999996</v>
      </c>
      <c r="AI79" s="10">
        <v>35860.078840060007</v>
      </c>
      <c r="AJ79" s="12">
        <v>108.65987133000002</v>
      </c>
      <c r="AK79" s="8">
        <v>39597.589449740015</v>
      </c>
      <c r="AL79" s="10">
        <v>3384.6714642699994</v>
      </c>
      <c r="AM79" s="10">
        <v>61.273916349999993</v>
      </c>
      <c r="AN79" s="10">
        <v>36046.428150050022</v>
      </c>
      <c r="AO79" s="12">
        <v>105.21591907000003</v>
      </c>
      <c r="AP79" s="8">
        <v>39605.545117210007</v>
      </c>
      <c r="AQ79" s="10">
        <v>3319.46918108</v>
      </c>
      <c r="AR79" s="10">
        <v>17.55296315</v>
      </c>
      <c r="AS79" s="10">
        <v>36168.128555750001</v>
      </c>
      <c r="AT79" s="12">
        <v>100.39441722999999</v>
      </c>
      <c r="AU79" s="8">
        <v>39586.915957520003</v>
      </c>
      <c r="AV79" s="10">
        <v>3093.21960919</v>
      </c>
      <c r="AW79" s="10">
        <v>17.928830830000003</v>
      </c>
      <c r="AX79" s="10">
        <v>36393.20032512</v>
      </c>
      <c r="AY79" s="12">
        <v>82.567192379999995</v>
      </c>
      <c r="AZ79" s="8">
        <v>40766.480528199994</v>
      </c>
      <c r="BA79" s="10">
        <v>3114.0510536100001</v>
      </c>
      <c r="BB79" s="10">
        <v>17.741202439999999</v>
      </c>
      <c r="BC79" s="10">
        <v>37557.208460549999</v>
      </c>
      <c r="BD79" s="12">
        <v>77.479811600000005</v>
      </c>
      <c r="BE79" s="8">
        <v>41712.289984020041</v>
      </c>
      <c r="BF79" s="10">
        <v>3123.67867922</v>
      </c>
      <c r="BG79" s="10">
        <v>17.377208330000002</v>
      </c>
      <c r="BH79" s="10">
        <v>38495.68125600004</v>
      </c>
      <c r="BI79" s="12">
        <v>75.552840469999992</v>
      </c>
      <c r="BJ79" s="8">
        <v>40737.429909050014</v>
      </c>
      <c r="BK79" s="10">
        <v>2933.4341062899998</v>
      </c>
      <c r="BL79" s="10">
        <v>15.621888009999999</v>
      </c>
      <c r="BM79" s="10">
        <v>37716.583840380008</v>
      </c>
      <c r="BN79" s="12">
        <v>71.790074369999999</v>
      </c>
    </row>
    <row r="80" spans="1:66" ht="15.75" x14ac:dyDescent="0.2">
      <c r="A80" s="15"/>
      <c r="B80" s="31" t="s">
        <v>38</v>
      </c>
      <c r="C80" s="32"/>
      <c r="D80" s="32"/>
      <c r="E80" s="32"/>
      <c r="F80" s="33"/>
      <c r="G80" s="31" t="s">
        <v>38</v>
      </c>
      <c r="H80" s="32"/>
      <c r="I80" s="32"/>
      <c r="J80" s="32"/>
      <c r="K80" s="33"/>
      <c r="L80" s="31" t="s">
        <v>38</v>
      </c>
      <c r="M80" s="32"/>
      <c r="N80" s="32"/>
      <c r="O80" s="32"/>
      <c r="P80" s="33"/>
      <c r="Q80" s="31" t="s">
        <v>38</v>
      </c>
      <c r="R80" s="32"/>
      <c r="S80" s="32"/>
      <c r="T80" s="32"/>
      <c r="U80" s="33"/>
      <c r="V80" s="31" t="s">
        <v>38</v>
      </c>
      <c r="W80" s="32"/>
      <c r="X80" s="32"/>
      <c r="Y80" s="32"/>
      <c r="Z80" s="33"/>
      <c r="AA80" s="31" t="s">
        <v>38</v>
      </c>
      <c r="AB80" s="32"/>
      <c r="AC80" s="32"/>
      <c r="AD80" s="32"/>
      <c r="AE80" s="33"/>
      <c r="AF80" s="31" t="s">
        <v>38</v>
      </c>
      <c r="AG80" s="32"/>
      <c r="AH80" s="32"/>
      <c r="AI80" s="32"/>
      <c r="AJ80" s="33"/>
      <c r="AK80" s="31" t="s">
        <v>38</v>
      </c>
      <c r="AL80" s="32"/>
      <c r="AM80" s="32"/>
      <c r="AN80" s="32"/>
      <c r="AO80" s="33"/>
      <c r="AP80" s="31" t="s">
        <v>38</v>
      </c>
      <c r="AQ80" s="32"/>
      <c r="AR80" s="32"/>
      <c r="AS80" s="32"/>
      <c r="AT80" s="33"/>
      <c r="AU80" s="31" t="s">
        <v>38</v>
      </c>
      <c r="AV80" s="32"/>
      <c r="AW80" s="32"/>
      <c r="AX80" s="32"/>
      <c r="AY80" s="33"/>
      <c r="AZ80" s="31" t="s">
        <v>38</v>
      </c>
      <c r="BA80" s="32"/>
      <c r="BB80" s="32"/>
      <c r="BC80" s="32"/>
      <c r="BD80" s="33"/>
      <c r="BE80" s="31" t="s">
        <v>38</v>
      </c>
      <c r="BF80" s="32"/>
      <c r="BG80" s="32"/>
      <c r="BH80" s="32"/>
      <c r="BI80" s="33"/>
      <c r="BJ80" s="31" t="s">
        <v>38</v>
      </c>
      <c r="BK80" s="32"/>
      <c r="BL80" s="32"/>
      <c r="BM80" s="32"/>
      <c r="BN80" s="33"/>
    </row>
    <row r="81" spans="1:66" ht="15.75" x14ac:dyDescent="0.25">
      <c r="A81" s="15"/>
      <c r="B81" s="28" t="s">
        <v>6</v>
      </c>
      <c r="C81" s="29" t="s">
        <v>0</v>
      </c>
      <c r="D81" s="29"/>
      <c r="E81" s="29" t="s">
        <v>1</v>
      </c>
      <c r="F81" s="29"/>
      <c r="G81" s="28" t="s">
        <v>6</v>
      </c>
      <c r="H81" s="29" t="s">
        <v>0</v>
      </c>
      <c r="I81" s="29"/>
      <c r="J81" s="29" t="s">
        <v>1</v>
      </c>
      <c r="K81" s="29"/>
      <c r="L81" s="28" t="s">
        <v>6</v>
      </c>
      <c r="M81" s="29" t="s">
        <v>0</v>
      </c>
      <c r="N81" s="29"/>
      <c r="O81" s="29" t="s">
        <v>1</v>
      </c>
      <c r="P81" s="29"/>
      <c r="Q81" s="28" t="s">
        <v>6</v>
      </c>
      <c r="R81" s="29" t="s">
        <v>0</v>
      </c>
      <c r="S81" s="29"/>
      <c r="T81" s="29" t="s">
        <v>1</v>
      </c>
      <c r="U81" s="29"/>
      <c r="V81" s="28" t="s">
        <v>6</v>
      </c>
      <c r="W81" s="29" t="s">
        <v>0</v>
      </c>
      <c r="X81" s="29"/>
      <c r="Y81" s="29" t="s">
        <v>1</v>
      </c>
      <c r="Z81" s="29"/>
      <c r="AA81" s="28" t="s">
        <v>6</v>
      </c>
      <c r="AB81" s="29" t="s">
        <v>0</v>
      </c>
      <c r="AC81" s="29"/>
      <c r="AD81" s="29" t="s">
        <v>1</v>
      </c>
      <c r="AE81" s="29"/>
      <c r="AF81" s="28" t="s">
        <v>6</v>
      </c>
      <c r="AG81" s="29" t="s">
        <v>0</v>
      </c>
      <c r="AH81" s="29"/>
      <c r="AI81" s="29" t="s">
        <v>1</v>
      </c>
      <c r="AJ81" s="29"/>
      <c r="AK81" s="28" t="s">
        <v>6</v>
      </c>
      <c r="AL81" s="29" t="s">
        <v>0</v>
      </c>
      <c r="AM81" s="29"/>
      <c r="AN81" s="29" t="s">
        <v>1</v>
      </c>
      <c r="AO81" s="29"/>
      <c r="AP81" s="28" t="s">
        <v>6</v>
      </c>
      <c r="AQ81" s="29" t="s">
        <v>0</v>
      </c>
      <c r="AR81" s="29"/>
      <c r="AS81" s="29" t="s">
        <v>1</v>
      </c>
      <c r="AT81" s="29"/>
      <c r="AU81" s="28" t="s">
        <v>6</v>
      </c>
      <c r="AV81" s="29" t="s">
        <v>0</v>
      </c>
      <c r="AW81" s="29"/>
      <c r="AX81" s="29" t="s">
        <v>1</v>
      </c>
      <c r="AY81" s="29"/>
      <c r="AZ81" s="28" t="s">
        <v>6</v>
      </c>
      <c r="BA81" s="29" t="s">
        <v>0</v>
      </c>
      <c r="BB81" s="29"/>
      <c r="BC81" s="29" t="s">
        <v>1</v>
      </c>
      <c r="BD81" s="29"/>
      <c r="BE81" s="28" t="s">
        <v>6</v>
      </c>
      <c r="BF81" s="29" t="s">
        <v>0</v>
      </c>
      <c r="BG81" s="29"/>
      <c r="BH81" s="29" t="s">
        <v>1</v>
      </c>
      <c r="BI81" s="29"/>
      <c r="BJ81" s="28" t="s">
        <v>6</v>
      </c>
      <c r="BK81" s="29" t="s">
        <v>0</v>
      </c>
      <c r="BL81" s="29"/>
      <c r="BM81" s="29" t="s">
        <v>1</v>
      </c>
      <c r="BN81" s="29"/>
    </row>
    <row r="82" spans="1:66" x14ac:dyDescent="0.2">
      <c r="A82" s="15"/>
      <c r="B82" s="28"/>
      <c r="C82" s="30" t="s">
        <v>2</v>
      </c>
      <c r="D82" s="30" t="s">
        <v>3</v>
      </c>
      <c r="E82" s="30" t="s">
        <v>2</v>
      </c>
      <c r="F82" s="30" t="s">
        <v>3</v>
      </c>
      <c r="G82" s="28"/>
      <c r="H82" s="30" t="s">
        <v>2</v>
      </c>
      <c r="I82" s="30" t="s">
        <v>3</v>
      </c>
      <c r="J82" s="30" t="s">
        <v>2</v>
      </c>
      <c r="K82" s="30" t="s">
        <v>3</v>
      </c>
      <c r="L82" s="28"/>
      <c r="M82" s="30" t="s">
        <v>2</v>
      </c>
      <c r="N82" s="30" t="s">
        <v>3</v>
      </c>
      <c r="O82" s="30" t="s">
        <v>2</v>
      </c>
      <c r="P82" s="30" t="s">
        <v>3</v>
      </c>
      <c r="Q82" s="28"/>
      <c r="R82" s="30" t="s">
        <v>2</v>
      </c>
      <c r="S82" s="30" t="s">
        <v>3</v>
      </c>
      <c r="T82" s="30" t="s">
        <v>2</v>
      </c>
      <c r="U82" s="30" t="s">
        <v>3</v>
      </c>
      <c r="V82" s="28"/>
      <c r="W82" s="30" t="s">
        <v>2</v>
      </c>
      <c r="X82" s="30" t="s">
        <v>3</v>
      </c>
      <c r="Y82" s="30" t="s">
        <v>2</v>
      </c>
      <c r="Z82" s="30" t="s">
        <v>3</v>
      </c>
      <c r="AA82" s="28"/>
      <c r="AB82" s="30" t="s">
        <v>2</v>
      </c>
      <c r="AC82" s="30" t="s">
        <v>3</v>
      </c>
      <c r="AD82" s="30" t="s">
        <v>2</v>
      </c>
      <c r="AE82" s="30" t="s">
        <v>3</v>
      </c>
      <c r="AF82" s="28"/>
      <c r="AG82" s="30" t="s">
        <v>2</v>
      </c>
      <c r="AH82" s="30" t="s">
        <v>3</v>
      </c>
      <c r="AI82" s="30" t="s">
        <v>2</v>
      </c>
      <c r="AJ82" s="30" t="s">
        <v>3</v>
      </c>
      <c r="AK82" s="28"/>
      <c r="AL82" s="30" t="s">
        <v>2</v>
      </c>
      <c r="AM82" s="30" t="s">
        <v>3</v>
      </c>
      <c r="AN82" s="30" t="s">
        <v>2</v>
      </c>
      <c r="AO82" s="30" t="s">
        <v>3</v>
      </c>
      <c r="AP82" s="28"/>
      <c r="AQ82" s="30" t="s">
        <v>2</v>
      </c>
      <c r="AR82" s="30" t="s">
        <v>3</v>
      </c>
      <c r="AS82" s="30" t="s">
        <v>2</v>
      </c>
      <c r="AT82" s="30" t="s">
        <v>3</v>
      </c>
      <c r="AU82" s="28"/>
      <c r="AV82" s="30" t="s">
        <v>2</v>
      </c>
      <c r="AW82" s="30" t="s">
        <v>3</v>
      </c>
      <c r="AX82" s="30" t="s">
        <v>2</v>
      </c>
      <c r="AY82" s="30" t="s">
        <v>3</v>
      </c>
      <c r="AZ82" s="28"/>
      <c r="BA82" s="30" t="s">
        <v>2</v>
      </c>
      <c r="BB82" s="30" t="s">
        <v>3</v>
      </c>
      <c r="BC82" s="30" t="s">
        <v>2</v>
      </c>
      <c r="BD82" s="30" t="s">
        <v>3</v>
      </c>
      <c r="BE82" s="28"/>
      <c r="BF82" s="30" t="s">
        <v>2</v>
      </c>
      <c r="BG82" s="30" t="s">
        <v>3</v>
      </c>
      <c r="BH82" s="30" t="s">
        <v>2</v>
      </c>
      <c r="BI82" s="30" t="s">
        <v>3</v>
      </c>
      <c r="BJ82" s="28"/>
      <c r="BK82" s="30" t="s">
        <v>2</v>
      </c>
      <c r="BL82" s="30" t="s">
        <v>3</v>
      </c>
      <c r="BM82" s="30" t="s">
        <v>2</v>
      </c>
      <c r="BN82" s="30" t="s">
        <v>3</v>
      </c>
    </row>
    <row r="83" spans="1:66" ht="24" customHeight="1" x14ac:dyDescent="0.2">
      <c r="A83" s="16"/>
      <c r="B83" s="28"/>
      <c r="C83" s="30"/>
      <c r="D83" s="30"/>
      <c r="E83" s="30"/>
      <c r="F83" s="30"/>
      <c r="G83" s="28"/>
      <c r="H83" s="30"/>
      <c r="I83" s="30"/>
      <c r="J83" s="30"/>
      <c r="K83" s="30"/>
      <c r="L83" s="28"/>
      <c r="M83" s="30"/>
      <c r="N83" s="30"/>
      <c r="O83" s="30"/>
      <c r="P83" s="30"/>
      <c r="Q83" s="28"/>
      <c r="R83" s="30"/>
      <c r="S83" s="30"/>
      <c r="T83" s="30"/>
      <c r="U83" s="30"/>
      <c r="V83" s="28"/>
      <c r="W83" s="30"/>
      <c r="X83" s="30"/>
      <c r="Y83" s="30"/>
      <c r="Z83" s="30"/>
      <c r="AA83" s="28"/>
      <c r="AB83" s="30"/>
      <c r="AC83" s="30"/>
      <c r="AD83" s="30"/>
      <c r="AE83" s="30"/>
      <c r="AF83" s="28"/>
      <c r="AG83" s="30"/>
      <c r="AH83" s="30"/>
      <c r="AI83" s="30"/>
      <c r="AJ83" s="30"/>
      <c r="AK83" s="28"/>
      <c r="AL83" s="30"/>
      <c r="AM83" s="30"/>
      <c r="AN83" s="30"/>
      <c r="AO83" s="30"/>
      <c r="AP83" s="28"/>
      <c r="AQ83" s="30"/>
      <c r="AR83" s="30"/>
      <c r="AS83" s="30"/>
      <c r="AT83" s="30"/>
      <c r="AU83" s="28"/>
      <c r="AV83" s="30"/>
      <c r="AW83" s="30"/>
      <c r="AX83" s="30"/>
      <c r="AY83" s="30"/>
      <c r="AZ83" s="28"/>
      <c r="BA83" s="30"/>
      <c r="BB83" s="30"/>
      <c r="BC83" s="30"/>
      <c r="BD83" s="30"/>
      <c r="BE83" s="28"/>
      <c r="BF83" s="30"/>
      <c r="BG83" s="30"/>
      <c r="BH83" s="30"/>
      <c r="BI83" s="30"/>
      <c r="BJ83" s="28"/>
      <c r="BK83" s="30"/>
      <c r="BL83" s="30"/>
      <c r="BM83" s="30"/>
      <c r="BN83" s="30"/>
    </row>
    <row r="84" spans="1:66" ht="67.5" customHeight="1" x14ac:dyDescent="0.2">
      <c r="A84" s="18" t="s">
        <v>32</v>
      </c>
      <c r="B84" s="19">
        <v>38092.920047450003</v>
      </c>
      <c r="C84" s="20">
        <v>2794.295185200001</v>
      </c>
      <c r="D84" s="20">
        <v>83.026400999999993</v>
      </c>
      <c r="E84" s="20">
        <v>34956.422065400009</v>
      </c>
      <c r="F84" s="21">
        <v>259.17639585000001</v>
      </c>
      <c r="G84" s="19">
        <v>40203.408239060009</v>
      </c>
      <c r="H84" s="20">
        <v>4078.3845666299999</v>
      </c>
      <c r="I84" s="20">
        <v>82.64236016000001</v>
      </c>
      <c r="J84" s="20">
        <v>35787.448308979991</v>
      </c>
      <c r="K84" s="21">
        <v>254.93300328999996</v>
      </c>
      <c r="L84" s="19">
        <v>41940.692019700007</v>
      </c>
      <c r="M84" s="20">
        <v>5016.6165776799999</v>
      </c>
      <c r="N84" s="20">
        <v>81.242362619999994</v>
      </c>
      <c r="O84" s="20">
        <v>36597.268535480005</v>
      </c>
      <c r="P84" s="21">
        <v>245.56454391999998</v>
      </c>
      <c r="Q84" s="19">
        <v>44301.725675179994</v>
      </c>
      <c r="R84" s="20">
        <v>2861.5026732200004</v>
      </c>
      <c r="S84" s="20">
        <v>81.063126760000003</v>
      </c>
      <c r="T84" s="20">
        <v>41109.098450009995</v>
      </c>
      <c r="U84" s="21">
        <v>250.06142518999997</v>
      </c>
      <c r="V84" s="19">
        <v>45593.700019210002</v>
      </c>
      <c r="W84" s="20">
        <v>2796.3631942800002</v>
      </c>
      <c r="X84" s="20">
        <v>81.364616780000006</v>
      </c>
      <c r="Y84" s="20">
        <v>42437.358104700004</v>
      </c>
      <c r="Z84" s="21">
        <v>278.61410345000002</v>
      </c>
      <c r="AA84" s="19">
        <v>47597.848212300007</v>
      </c>
      <c r="AB84" s="20">
        <v>2530.6857230399996</v>
      </c>
      <c r="AC84" s="20">
        <v>80.420665899999989</v>
      </c>
      <c r="AD84" s="20">
        <v>44711.360058909981</v>
      </c>
      <c r="AE84" s="21">
        <v>275.38176444999999</v>
      </c>
      <c r="AF84" s="19">
        <v>48739.389777510005</v>
      </c>
      <c r="AG84" s="20">
        <v>2657.3197609099998</v>
      </c>
      <c r="AH84" s="20">
        <v>81.206693439999995</v>
      </c>
      <c r="AI84" s="20">
        <v>45722.789991240003</v>
      </c>
      <c r="AJ84" s="21">
        <v>278.07333191999999</v>
      </c>
      <c r="AK84" s="19">
        <v>48989.669342139998</v>
      </c>
      <c r="AL84" s="20">
        <v>2675.3183501899998</v>
      </c>
      <c r="AM84" s="20">
        <v>80.050981730000004</v>
      </c>
      <c r="AN84" s="20">
        <v>46019.023956269994</v>
      </c>
      <c r="AO84" s="21">
        <v>215.27605394999998</v>
      </c>
      <c r="AP84" s="19">
        <v>51099.369134909983</v>
      </c>
      <c r="AQ84" s="20">
        <v>2862.1517955600002</v>
      </c>
      <c r="AR84" s="20">
        <v>75.94529756</v>
      </c>
      <c r="AS84" s="20">
        <v>47939.422894259988</v>
      </c>
      <c r="AT84" s="21">
        <v>221.84914752999998</v>
      </c>
      <c r="AU84" s="19">
        <v>52342.837205180003</v>
      </c>
      <c r="AV84" s="20">
        <v>2442.0864998900001</v>
      </c>
      <c r="AW84" s="20">
        <v>78.387098550000005</v>
      </c>
      <c r="AX84" s="20">
        <v>49593.381542670002</v>
      </c>
      <c r="AY84" s="21">
        <v>228.98206406999998</v>
      </c>
      <c r="AZ84" s="19">
        <v>54143.59827052999</v>
      </c>
      <c r="BA84" s="20">
        <v>2531.2742227600002</v>
      </c>
      <c r="BB84" s="20">
        <v>77.594091459999987</v>
      </c>
      <c r="BC84" s="20">
        <v>51308.064400989999</v>
      </c>
      <c r="BD84" s="21">
        <v>226.66555531999998</v>
      </c>
      <c r="BE84" s="19">
        <v>56880.56779614999</v>
      </c>
      <c r="BF84" s="20">
        <v>2749.5671934999987</v>
      </c>
      <c r="BG84" s="20">
        <v>75.672701359999991</v>
      </c>
      <c r="BH84" s="20">
        <v>53836.515139470001</v>
      </c>
      <c r="BI84" s="21">
        <v>218.81276181999999</v>
      </c>
      <c r="BJ84" s="19">
        <v>56973.013318079989</v>
      </c>
      <c r="BK84" s="20">
        <v>2629.5697390800005</v>
      </c>
      <c r="BL84" s="20">
        <v>15.542860990000001</v>
      </c>
      <c r="BM84" s="20">
        <v>54110.750405789993</v>
      </c>
      <c r="BN84" s="21">
        <v>217.15031222000002</v>
      </c>
    </row>
    <row r="85" spans="1:66" ht="15.75" x14ac:dyDescent="0.25">
      <c r="A85" s="23" t="s">
        <v>23</v>
      </c>
      <c r="B85" s="7">
        <v>438.68372522000004</v>
      </c>
      <c r="C85" s="9">
        <v>15.23576383</v>
      </c>
      <c r="D85" s="9"/>
      <c r="E85" s="9">
        <v>423.44796139000005</v>
      </c>
      <c r="F85" s="11"/>
      <c r="G85" s="7">
        <v>469.78145577999999</v>
      </c>
      <c r="H85" s="9">
        <v>18.416745649999999</v>
      </c>
      <c r="I85" s="9"/>
      <c r="J85" s="9">
        <v>451.36471012999999</v>
      </c>
      <c r="K85" s="11"/>
      <c r="L85" s="7">
        <v>483.87805931999998</v>
      </c>
      <c r="M85" s="9">
        <v>10.348570540000001</v>
      </c>
      <c r="N85" s="9"/>
      <c r="O85" s="9">
        <v>473.52948877999995</v>
      </c>
      <c r="P85" s="11"/>
      <c r="Q85" s="7">
        <v>845.60885238000003</v>
      </c>
      <c r="R85" s="9">
        <v>45.717757110000001</v>
      </c>
      <c r="S85" s="9"/>
      <c r="T85" s="9">
        <v>799.89109526999994</v>
      </c>
      <c r="U85" s="11"/>
      <c r="V85" s="7">
        <v>881.44052566000005</v>
      </c>
      <c r="W85" s="9">
        <v>45.997205890000004</v>
      </c>
      <c r="X85" s="9"/>
      <c r="Y85" s="9">
        <v>835.44331977000013</v>
      </c>
      <c r="Z85" s="11"/>
      <c r="AA85" s="7">
        <v>955.90920689999996</v>
      </c>
      <c r="AB85" s="9">
        <v>47.667979250000002</v>
      </c>
      <c r="AC85" s="9"/>
      <c r="AD85" s="9">
        <v>908.24122764999993</v>
      </c>
      <c r="AE85" s="11"/>
      <c r="AF85" s="7">
        <v>917.64786285000014</v>
      </c>
      <c r="AG85" s="9">
        <v>43.049750090000003</v>
      </c>
      <c r="AH85" s="9"/>
      <c r="AI85" s="9">
        <v>874.59811276000016</v>
      </c>
      <c r="AJ85" s="11"/>
      <c r="AK85" s="7">
        <v>911.16332089000014</v>
      </c>
      <c r="AL85" s="9">
        <v>44.311725750000001</v>
      </c>
      <c r="AM85" s="9"/>
      <c r="AN85" s="9">
        <v>866.85159514000009</v>
      </c>
      <c r="AO85" s="11"/>
      <c r="AP85" s="7">
        <v>972.10962319000009</v>
      </c>
      <c r="AQ85" s="9">
        <v>47.332947570000002</v>
      </c>
      <c r="AR85" s="9"/>
      <c r="AS85" s="9">
        <v>924.77667561999999</v>
      </c>
      <c r="AT85" s="11"/>
      <c r="AU85" s="7">
        <v>973.6668563799999</v>
      </c>
      <c r="AV85" s="9">
        <v>48.647550609999996</v>
      </c>
      <c r="AW85" s="9"/>
      <c r="AX85" s="9">
        <v>925.01930576999985</v>
      </c>
      <c r="AY85" s="11"/>
      <c r="AZ85" s="7">
        <v>1089.0033894800001</v>
      </c>
      <c r="BA85" s="9">
        <v>49.363040070000004</v>
      </c>
      <c r="BB85" s="9"/>
      <c r="BC85" s="9">
        <v>1039.64034941</v>
      </c>
      <c r="BD85" s="11"/>
      <c r="BE85" s="7">
        <v>1129.8425600800003</v>
      </c>
      <c r="BF85" s="9">
        <v>48.809055139999998</v>
      </c>
      <c r="BG85" s="9"/>
      <c r="BH85" s="9">
        <v>1081.0335049400003</v>
      </c>
      <c r="BI85" s="11"/>
      <c r="BJ85" s="7">
        <v>1108.7445684700001</v>
      </c>
      <c r="BK85" s="9">
        <v>49.818055109999996</v>
      </c>
      <c r="BL85" s="9"/>
      <c r="BM85" s="9">
        <v>1058.9265133600002</v>
      </c>
      <c r="BN85" s="11"/>
    </row>
    <row r="86" spans="1:66" ht="15.75" x14ac:dyDescent="0.25">
      <c r="A86" s="23" t="s">
        <v>7</v>
      </c>
      <c r="B86" s="7">
        <v>645.48972551999998</v>
      </c>
      <c r="C86" s="9">
        <v>18.561058319999997</v>
      </c>
      <c r="D86" s="9"/>
      <c r="E86" s="9">
        <v>623.30624261999992</v>
      </c>
      <c r="F86" s="11">
        <v>3.6224245800000001</v>
      </c>
      <c r="G86" s="7">
        <v>703.86981716999981</v>
      </c>
      <c r="H86" s="9">
        <v>39.195652040000006</v>
      </c>
      <c r="I86" s="9"/>
      <c r="J86" s="9">
        <v>661.06849616999989</v>
      </c>
      <c r="K86" s="11">
        <v>3.60566896</v>
      </c>
      <c r="L86" s="7">
        <v>766.92357912999989</v>
      </c>
      <c r="M86" s="9">
        <v>52.326930189999999</v>
      </c>
      <c r="N86" s="9"/>
      <c r="O86" s="9">
        <v>711.10599870999988</v>
      </c>
      <c r="P86" s="11">
        <v>3.49065023</v>
      </c>
      <c r="Q86" s="7">
        <v>813.85551452000016</v>
      </c>
      <c r="R86" s="9">
        <v>24.783292490000001</v>
      </c>
      <c r="S86" s="9"/>
      <c r="T86" s="9">
        <v>785.53545469000005</v>
      </c>
      <c r="U86" s="11">
        <v>3.5367673399999999</v>
      </c>
      <c r="V86" s="7">
        <v>808.30140758000005</v>
      </c>
      <c r="W86" s="9">
        <v>24.773582659999999</v>
      </c>
      <c r="X86" s="9"/>
      <c r="Y86" s="9">
        <v>779.97790364000014</v>
      </c>
      <c r="Z86" s="11">
        <v>3.5499212800000004</v>
      </c>
      <c r="AA86" s="7">
        <v>862.89127548999988</v>
      </c>
      <c r="AB86" s="9">
        <v>23.663537239999997</v>
      </c>
      <c r="AC86" s="9"/>
      <c r="AD86" s="9">
        <v>835.71900134999987</v>
      </c>
      <c r="AE86" s="11">
        <v>3.5087368999999997</v>
      </c>
      <c r="AF86" s="7">
        <v>842.5300374699998</v>
      </c>
      <c r="AG86" s="9">
        <v>18.591088740000004</v>
      </c>
      <c r="AH86" s="9"/>
      <c r="AI86" s="9">
        <v>820.39591760999974</v>
      </c>
      <c r="AJ86" s="11">
        <v>3.5430311200000002</v>
      </c>
      <c r="AK86" s="7">
        <v>865.16307989999973</v>
      </c>
      <c r="AL86" s="9">
        <v>24.991873429999998</v>
      </c>
      <c r="AM86" s="9"/>
      <c r="AN86" s="9">
        <v>836.67859880999981</v>
      </c>
      <c r="AO86" s="11">
        <v>3.49260766</v>
      </c>
      <c r="AP86" s="7">
        <v>901.3769070300001</v>
      </c>
      <c r="AQ86" s="9">
        <v>31.966939009999997</v>
      </c>
      <c r="AR86" s="9"/>
      <c r="AS86" s="9">
        <v>865.81071944000007</v>
      </c>
      <c r="AT86" s="11">
        <v>3.5992485800000003</v>
      </c>
      <c r="AU86" s="7">
        <v>867.25235786999997</v>
      </c>
      <c r="AV86" s="9">
        <v>39.454094339999997</v>
      </c>
      <c r="AW86" s="9"/>
      <c r="AX86" s="9">
        <v>824.08329154</v>
      </c>
      <c r="AY86" s="11">
        <v>3.71497199</v>
      </c>
      <c r="AZ86" s="7">
        <v>982.02481523999984</v>
      </c>
      <c r="BA86" s="9">
        <v>43.026514040000002</v>
      </c>
      <c r="BB86" s="9"/>
      <c r="BC86" s="9">
        <v>935.32091190999995</v>
      </c>
      <c r="BD86" s="11">
        <v>3.6773892900000003</v>
      </c>
      <c r="BE86" s="7">
        <v>1156.4068303000001</v>
      </c>
      <c r="BF86" s="9">
        <v>61.296710539999999</v>
      </c>
      <c r="BG86" s="9"/>
      <c r="BH86" s="9">
        <v>1091.5237902300003</v>
      </c>
      <c r="BI86" s="11">
        <v>3.5863295300000004</v>
      </c>
      <c r="BJ86" s="7">
        <v>1217.3283406600001</v>
      </c>
      <c r="BK86" s="9">
        <v>61.862296209999997</v>
      </c>
      <c r="BL86" s="9"/>
      <c r="BM86" s="9">
        <v>1151.9069623800001</v>
      </c>
      <c r="BN86" s="11">
        <v>3.5590820700000001</v>
      </c>
    </row>
    <row r="87" spans="1:66" ht="15.75" x14ac:dyDescent="0.25">
      <c r="A87" s="23" t="s">
        <v>4</v>
      </c>
      <c r="B87" s="7">
        <v>1215.9305161200002</v>
      </c>
      <c r="C87" s="9">
        <v>111.57691314</v>
      </c>
      <c r="D87" s="9"/>
      <c r="E87" s="9">
        <v>1104.35360298</v>
      </c>
      <c r="F87" s="11"/>
      <c r="G87" s="7">
        <v>1298.0250739700002</v>
      </c>
      <c r="H87" s="9">
        <v>157.19372964999999</v>
      </c>
      <c r="I87" s="9"/>
      <c r="J87" s="9">
        <v>1140.8313443200002</v>
      </c>
      <c r="K87" s="11"/>
      <c r="L87" s="7">
        <v>1347.29216385</v>
      </c>
      <c r="M87" s="9">
        <v>121.47606269999999</v>
      </c>
      <c r="N87" s="9"/>
      <c r="O87" s="9">
        <v>1225.8161011499999</v>
      </c>
      <c r="P87" s="11"/>
      <c r="Q87" s="7">
        <v>1336.1535863499998</v>
      </c>
      <c r="R87" s="9">
        <v>51.520174369999999</v>
      </c>
      <c r="S87" s="9"/>
      <c r="T87" s="9">
        <v>1284.6334119800001</v>
      </c>
      <c r="U87" s="11"/>
      <c r="V87" s="7">
        <v>1426.5654452600006</v>
      </c>
      <c r="W87" s="9">
        <v>55.816809720000002</v>
      </c>
      <c r="X87" s="9"/>
      <c r="Y87" s="9">
        <v>1370.7486355400006</v>
      </c>
      <c r="Z87" s="11"/>
      <c r="AA87" s="7">
        <v>1531.2133065100004</v>
      </c>
      <c r="AB87" s="9">
        <v>52.524378759999998</v>
      </c>
      <c r="AC87" s="9"/>
      <c r="AD87" s="9">
        <v>1478.6889277500004</v>
      </c>
      <c r="AE87" s="11"/>
      <c r="AF87" s="7">
        <v>1616.18956714</v>
      </c>
      <c r="AG87" s="9">
        <v>56.394682539999998</v>
      </c>
      <c r="AH87" s="9"/>
      <c r="AI87" s="9">
        <v>1559.7948846000002</v>
      </c>
      <c r="AJ87" s="11"/>
      <c r="AK87" s="7">
        <v>1707.5478224000005</v>
      </c>
      <c r="AL87" s="9">
        <v>69.21240997999999</v>
      </c>
      <c r="AM87" s="9"/>
      <c r="AN87" s="9">
        <v>1638.3354124200005</v>
      </c>
      <c r="AO87" s="11"/>
      <c r="AP87" s="7">
        <v>1754.7938291599999</v>
      </c>
      <c r="AQ87" s="9">
        <v>76.500045189999994</v>
      </c>
      <c r="AR87" s="9"/>
      <c r="AS87" s="9">
        <v>1678.2937839699998</v>
      </c>
      <c r="AT87" s="11"/>
      <c r="AU87" s="7">
        <v>1813.2037714699995</v>
      </c>
      <c r="AV87" s="9">
        <v>77.12970734000001</v>
      </c>
      <c r="AW87" s="9"/>
      <c r="AX87" s="9">
        <v>1736.0740641299997</v>
      </c>
      <c r="AY87" s="11"/>
      <c r="AZ87" s="7">
        <v>1875.8813220299999</v>
      </c>
      <c r="BA87" s="9">
        <v>80.113273890000016</v>
      </c>
      <c r="BB87" s="9"/>
      <c r="BC87" s="9">
        <v>1795.7680481399998</v>
      </c>
      <c r="BD87" s="11"/>
      <c r="BE87" s="7">
        <v>2051.8572480799999</v>
      </c>
      <c r="BF87" s="9">
        <v>80.880905119999994</v>
      </c>
      <c r="BG87" s="9"/>
      <c r="BH87" s="9">
        <v>1970.97634296</v>
      </c>
      <c r="BI87" s="11"/>
      <c r="BJ87" s="7">
        <v>2062.9983151500005</v>
      </c>
      <c r="BK87" s="9">
        <v>76.887140600000009</v>
      </c>
      <c r="BL87" s="9"/>
      <c r="BM87" s="9">
        <v>1986.1111745500004</v>
      </c>
      <c r="BN87" s="11"/>
    </row>
    <row r="88" spans="1:66" ht="15.75" x14ac:dyDescent="0.25">
      <c r="A88" s="23" t="s">
        <v>24</v>
      </c>
      <c r="B88" s="7">
        <v>898.03920600000004</v>
      </c>
      <c r="C88" s="9">
        <v>101.84634020999999</v>
      </c>
      <c r="D88" s="9"/>
      <c r="E88" s="9">
        <v>796.19286578999993</v>
      </c>
      <c r="F88" s="11"/>
      <c r="G88" s="7">
        <v>911.42850339999984</v>
      </c>
      <c r="H88" s="9">
        <v>124.25619528</v>
      </c>
      <c r="I88" s="9"/>
      <c r="J88" s="9">
        <v>787.17230811999991</v>
      </c>
      <c r="K88" s="11"/>
      <c r="L88" s="7">
        <v>896.79907859000002</v>
      </c>
      <c r="M88" s="9">
        <v>129.22552788000002</v>
      </c>
      <c r="N88" s="9"/>
      <c r="O88" s="9">
        <v>767.57355071000006</v>
      </c>
      <c r="P88" s="11"/>
      <c r="Q88" s="7">
        <v>915.4583150599999</v>
      </c>
      <c r="R88" s="9">
        <v>80.935945019999991</v>
      </c>
      <c r="S88" s="9"/>
      <c r="T88" s="9">
        <v>834.52237003999994</v>
      </c>
      <c r="U88" s="11"/>
      <c r="V88" s="7">
        <v>928.06575180000004</v>
      </c>
      <c r="W88" s="9">
        <v>80.849256159999996</v>
      </c>
      <c r="X88" s="9"/>
      <c r="Y88" s="9">
        <v>847.21649564000006</v>
      </c>
      <c r="Z88" s="11"/>
      <c r="AA88" s="7">
        <v>951.31904884999983</v>
      </c>
      <c r="AB88" s="9">
        <v>80.423409970000009</v>
      </c>
      <c r="AC88" s="9"/>
      <c r="AD88" s="9">
        <v>870.89563887999975</v>
      </c>
      <c r="AE88" s="11"/>
      <c r="AF88" s="7">
        <v>905.45336799000006</v>
      </c>
      <c r="AG88" s="9">
        <v>73.859422569999992</v>
      </c>
      <c r="AH88" s="9"/>
      <c r="AI88" s="9">
        <v>831.59394541999995</v>
      </c>
      <c r="AJ88" s="11"/>
      <c r="AK88" s="7">
        <v>641.76362171000005</v>
      </c>
      <c r="AL88" s="9">
        <v>68.194801670000004</v>
      </c>
      <c r="AM88" s="9"/>
      <c r="AN88" s="9">
        <v>573.56882004000011</v>
      </c>
      <c r="AO88" s="11"/>
      <c r="AP88" s="7">
        <v>652.56293968999989</v>
      </c>
      <c r="AQ88" s="9">
        <v>66.138009300000007</v>
      </c>
      <c r="AR88" s="9"/>
      <c r="AS88" s="9">
        <v>586.42493038999999</v>
      </c>
      <c r="AT88" s="11"/>
      <c r="AU88" s="7">
        <v>584.37456597000005</v>
      </c>
      <c r="AV88" s="9">
        <v>74.141234230000009</v>
      </c>
      <c r="AW88" s="9"/>
      <c r="AX88" s="9">
        <v>510.2333317400001</v>
      </c>
      <c r="AY88" s="11"/>
      <c r="AZ88" s="7">
        <v>579.15897453999992</v>
      </c>
      <c r="BA88" s="9">
        <v>61.38489431</v>
      </c>
      <c r="BB88" s="9"/>
      <c r="BC88" s="9">
        <v>517.77408022999998</v>
      </c>
      <c r="BD88" s="11"/>
      <c r="BE88" s="7">
        <v>667.88782562999995</v>
      </c>
      <c r="BF88" s="9">
        <v>49.242103219999997</v>
      </c>
      <c r="BG88" s="9"/>
      <c r="BH88" s="9">
        <v>618.64572240999996</v>
      </c>
      <c r="BI88" s="11"/>
      <c r="BJ88" s="7">
        <v>673.41135674000009</v>
      </c>
      <c r="BK88" s="9">
        <v>44.643689080000001</v>
      </c>
      <c r="BL88" s="9"/>
      <c r="BM88" s="9">
        <v>628.76766766000003</v>
      </c>
      <c r="BN88" s="11"/>
    </row>
    <row r="89" spans="1:66" ht="15.75" x14ac:dyDescent="0.25">
      <c r="A89" s="23" t="s">
        <v>8</v>
      </c>
      <c r="B89" s="7">
        <v>1334.32693236</v>
      </c>
      <c r="C89" s="9">
        <v>121.41492418999999</v>
      </c>
      <c r="D89" s="9"/>
      <c r="E89" s="9">
        <v>1212.9120081699998</v>
      </c>
      <c r="F89" s="11"/>
      <c r="G89" s="7">
        <v>1407.2757770000001</v>
      </c>
      <c r="H89" s="9">
        <v>161.22460206</v>
      </c>
      <c r="I89" s="9"/>
      <c r="J89" s="9">
        <v>1246.05117494</v>
      </c>
      <c r="K89" s="11"/>
      <c r="L89" s="7">
        <v>1519.81272356</v>
      </c>
      <c r="M89" s="9">
        <v>182.30334604999999</v>
      </c>
      <c r="N89" s="9"/>
      <c r="O89" s="9">
        <v>1337.5093775099999</v>
      </c>
      <c r="P89" s="11"/>
      <c r="Q89" s="7">
        <v>1585.7934490299999</v>
      </c>
      <c r="R89" s="9">
        <v>115.56816972</v>
      </c>
      <c r="S89" s="9"/>
      <c r="T89" s="9">
        <v>1470.2252793099999</v>
      </c>
      <c r="U89" s="11"/>
      <c r="V89" s="7">
        <v>1793.9135627999997</v>
      </c>
      <c r="W89" s="9">
        <v>119.36064122999998</v>
      </c>
      <c r="X89" s="9"/>
      <c r="Y89" s="9">
        <v>1674.5529215699996</v>
      </c>
      <c r="Z89" s="11"/>
      <c r="AA89" s="7">
        <v>1880.6376063799999</v>
      </c>
      <c r="AB89" s="9">
        <v>112.80301154</v>
      </c>
      <c r="AC89" s="9"/>
      <c r="AD89" s="9">
        <v>1767.8345948399999</v>
      </c>
      <c r="AE89" s="11"/>
      <c r="AF89" s="7">
        <v>1977.61142539</v>
      </c>
      <c r="AG89" s="9">
        <v>112.98928993999999</v>
      </c>
      <c r="AH89" s="9"/>
      <c r="AI89" s="9">
        <v>1864.6221354500001</v>
      </c>
      <c r="AJ89" s="11"/>
      <c r="AK89" s="7">
        <v>2032.88559805</v>
      </c>
      <c r="AL89" s="9">
        <v>87.970498939999999</v>
      </c>
      <c r="AM89" s="9"/>
      <c r="AN89" s="9">
        <v>1944.9150991099998</v>
      </c>
      <c r="AO89" s="11"/>
      <c r="AP89" s="7">
        <v>1931.0495177400001</v>
      </c>
      <c r="AQ89" s="9">
        <v>89.841837639999994</v>
      </c>
      <c r="AR89" s="9"/>
      <c r="AS89" s="9">
        <v>1841.2076800999998</v>
      </c>
      <c r="AT89" s="11"/>
      <c r="AU89" s="7">
        <v>2015.1581260299999</v>
      </c>
      <c r="AV89" s="9">
        <v>91.329671539999993</v>
      </c>
      <c r="AW89" s="9"/>
      <c r="AX89" s="9">
        <v>1923.82845449</v>
      </c>
      <c r="AY89" s="11"/>
      <c r="AZ89" s="7">
        <v>2198.3045284999994</v>
      </c>
      <c r="BA89" s="9">
        <v>95.988440060000002</v>
      </c>
      <c r="BB89" s="9"/>
      <c r="BC89" s="9">
        <v>2102.3160884399995</v>
      </c>
      <c r="BD89" s="11"/>
      <c r="BE89" s="7">
        <v>2225.62707361</v>
      </c>
      <c r="BF89" s="9">
        <v>101.80576083000001</v>
      </c>
      <c r="BG89" s="9"/>
      <c r="BH89" s="9">
        <v>2123.82131278</v>
      </c>
      <c r="BI89" s="11"/>
      <c r="BJ89" s="7">
        <v>2269.0809052499985</v>
      </c>
      <c r="BK89" s="9">
        <v>105.44210079000003</v>
      </c>
      <c r="BL89" s="9"/>
      <c r="BM89" s="9">
        <v>2163.6388044599985</v>
      </c>
      <c r="BN89" s="11"/>
    </row>
    <row r="90" spans="1:66" ht="15.75" x14ac:dyDescent="0.25">
      <c r="A90" s="23" t="s">
        <v>9</v>
      </c>
      <c r="B90" s="7">
        <v>2375.2485454300004</v>
      </c>
      <c r="C90" s="9">
        <v>224.7722828</v>
      </c>
      <c r="D90" s="9">
        <v>0</v>
      </c>
      <c r="E90" s="9">
        <v>2037.8008484700001</v>
      </c>
      <c r="F90" s="11">
        <v>112.67541416</v>
      </c>
      <c r="G90" s="7">
        <v>2412.8176139299994</v>
      </c>
      <c r="H90" s="9">
        <v>228.2317817</v>
      </c>
      <c r="I90" s="9">
        <v>0</v>
      </c>
      <c r="J90" s="9">
        <v>2072.4316012299996</v>
      </c>
      <c r="K90" s="11">
        <v>112.154231</v>
      </c>
      <c r="L90" s="7">
        <v>2251.5311708199997</v>
      </c>
      <c r="M90" s="9">
        <v>261.42831393</v>
      </c>
      <c r="N90" s="9">
        <v>1.2362454899999999</v>
      </c>
      <c r="O90" s="9">
        <v>1881.5262803399999</v>
      </c>
      <c r="P90" s="11">
        <v>107.34033106</v>
      </c>
      <c r="Q90" s="7">
        <v>1990.9147326</v>
      </c>
      <c r="R90" s="9">
        <v>175.44090936000001</v>
      </c>
      <c r="S90" s="9">
        <v>0</v>
      </c>
      <c r="T90" s="9">
        <v>1705.4627753</v>
      </c>
      <c r="U90" s="11">
        <v>110.01104794</v>
      </c>
      <c r="V90" s="7">
        <v>2001.4073162500006</v>
      </c>
      <c r="W90" s="9">
        <v>178.07115505000002</v>
      </c>
      <c r="X90" s="9">
        <v>0</v>
      </c>
      <c r="Y90" s="9">
        <v>1712.9159601400006</v>
      </c>
      <c r="Z90" s="11">
        <v>110.42020106</v>
      </c>
      <c r="AA90" s="7">
        <v>2055.8884663199997</v>
      </c>
      <c r="AB90" s="9">
        <v>173.93407773000004</v>
      </c>
      <c r="AC90" s="9">
        <v>0</v>
      </c>
      <c r="AD90" s="9">
        <v>1772.8152264899998</v>
      </c>
      <c r="AE90" s="11">
        <v>109.13916209999999</v>
      </c>
      <c r="AF90" s="7">
        <v>2103.5055099300002</v>
      </c>
      <c r="AG90" s="9">
        <v>174.27615297000006</v>
      </c>
      <c r="AH90" s="9">
        <v>0</v>
      </c>
      <c r="AI90" s="9">
        <v>1819.0234742</v>
      </c>
      <c r="AJ90" s="11">
        <v>110.20588276000001</v>
      </c>
      <c r="AK90" s="7">
        <v>2188.4082337400005</v>
      </c>
      <c r="AL90" s="9">
        <v>175.10077274000008</v>
      </c>
      <c r="AM90" s="9"/>
      <c r="AN90" s="9">
        <v>1904.66999857</v>
      </c>
      <c r="AO90" s="11">
        <v>108.63746242999999</v>
      </c>
      <c r="AP90" s="7">
        <v>2230.3197944499998</v>
      </c>
      <c r="AQ90" s="9">
        <v>175.52221135000005</v>
      </c>
      <c r="AR90" s="9"/>
      <c r="AS90" s="9">
        <v>1942.8430577899996</v>
      </c>
      <c r="AT90" s="11">
        <v>111.95452531000001</v>
      </c>
      <c r="AU90" s="7">
        <v>2315.1151710500003</v>
      </c>
      <c r="AV90" s="9">
        <v>177.19603460000002</v>
      </c>
      <c r="AW90" s="9"/>
      <c r="AX90" s="9">
        <v>2022.3650377700003</v>
      </c>
      <c r="AY90" s="11">
        <v>115.55409868000001</v>
      </c>
      <c r="AZ90" s="7">
        <v>2396.4451646299999</v>
      </c>
      <c r="BA90" s="9">
        <v>178.32211949999996</v>
      </c>
      <c r="BB90" s="9"/>
      <c r="BC90" s="9">
        <v>2103.73795539</v>
      </c>
      <c r="BD90" s="11">
        <v>114.38508974</v>
      </c>
      <c r="BE90" s="7">
        <v>2468.9232900799998</v>
      </c>
      <c r="BF90" s="9">
        <v>180.68812431000001</v>
      </c>
      <c r="BG90" s="9"/>
      <c r="BH90" s="9">
        <v>2176.6824872900002</v>
      </c>
      <c r="BI90" s="11">
        <v>111.55267848</v>
      </c>
      <c r="BJ90" s="7">
        <v>2409.9067612700001</v>
      </c>
      <c r="BK90" s="9">
        <v>178.49298587000001</v>
      </c>
      <c r="BL90" s="9"/>
      <c r="BM90" s="9">
        <v>2120.7086284000002</v>
      </c>
      <c r="BN90" s="11">
        <v>110.705147</v>
      </c>
    </row>
    <row r="91" spans="1:66" ht="15.75" x14ac:dyDescent="0.25">
      <c r="A91" s="23" t="s">
        <v>5</v>
      </c>
      <c r="B91" s="7">
        <v>1508.4060586399999</v>
      </c>
      <c r="C91" s="9">
        <v>87.225820099999993</v>
      </c>
      <c r="D91" s="9"/>
      <c r="E91" s="9">
        <v>1421.1802385399999</v>
      </c>
      <c r="F91" s="11"/>
      <c r="G91" s="7">
        <v>1565.0312404700003</v>
      </c>
      <c r="H91" s="9">
        <v>153.55641768999999</v>
      </c>
      <c r="I91" s="9"/>
      <c r="J91" s="9">
        <v>1411.4748227800003</v>
      </c>
      <c r="K91" s="11"/>
      <c r="L91" s="7">
        <v>1656.0231288400003</v>
      </c>
      <c r="M91" s="9">
        <v>155.62393291000004</v>
      </c>
      <c r="N91" s="9"/>
      <c r="O91" s="9">
        <v>1500.3991959300001</v>
      </c>
      <c r="P91" s="11"/>
      <c r="Q91" s="7">
        <v>1589.4573172099997</v>
      </c>
      <c r="R91" s="9">
        <v>89.679956539999992</v>
      </c>
      <c r="S91" s="9"/>
      <c r="T91" s="9">
        <v>1499.7773606699998</v>
      </c>
      <c r="U91" s="11"/>
      <c r="V91" s="7">
        <v>1686.2624004399997</v>
      </c>
      <c r="W91" s="9">
        <v>101.03506037</v>
      </c>
      <c r="X91" s="9"/>
      <c r="Y91" s="9">
        <v>1585.2273400699999</v>
      </c>
      <c r="Z91" s="11"/>
      <c r="AA91" s="7">
        <v>1769.71694454</v>
      </c>
      <c r="AB91" s="9">
        <v>88.415250889999996</v>
      </c>
      <c r="AC91" s="9"/>
      <c r="AD91" s="9">
        <v>1681.3016936499998</v>
      </c>
      <c r="AE91" s="11"/>
      <c r="AF91" s="7">
        <v>1903.2186470700001</v>
      </c>
      <c r="AG91" s="9">
        <v>99.511621850000012</v>
      </c>
      <c r="AH91" s="9"/>
      <c r="AI91" s="9">
        <v>1803.7070252200003</v>
      </c>
      <c r="AJ91" s="11"/>
      <c r="AK91" s="7">
        <v>2030.9932087499997</v>
      </c>
      <c r="AL91" s="9">
        <v>101.14448429000001</v>
      </c>
      <c r="AM91" s="9"/>
      <c r="AN91" s="9">
        <v>1929.8487244599999</v>
      </c>
      <c r="AO91" s="11"/>
      <c r="AP91" s="7">
        <v>2181.6057660000001</v>
      </c>
      <c r="AQ91" s="9">
        <v>110.34888087</v>
      </c>
      <c r="AR91" s="9"/>
      <c r="AS91" s="9">
        <v>2071.2568851300002</v>
      </c>
      <c r="AT91" s="11"/>
      <c r="AU91" s="7">
        <v>2281.3351812000001</v>
      </c>
      <c r="AV91" s="9">
        <v>101.84647159000001</v>
      </c>
      <c r="AW91" s="9"/>
      <c r="AX91" s="9">
        <v>2179.4887096100001</v>
      </c>
      <c r="AY91" s="11"/>
      <c r="AZ91" s="7">
        <v>2424.7020469700005</v>
      </c>
      <c r="BA91" s="9">
        <v>103.60258845999999</v>
      </c>
      <c r="BB91" s="9"/>
      <c r="BC91" s="9">
        <v>2321.0994585100007</v>
      </c>
      <c r="BD91" s="11"/>
      <c r="BE91" s="7">
        <v>2603.7310576299992</v>
      </c>
      <c r="BF91" s="9">
        <v>102.69231429999999</v>
      </c>
      <c r="BG91" s="9"/>
      <c r="BH91" s="9">
        <v>2501.0387433299989</v>
      </c>
      <c r="BI91" s="11"/>
      <c r="BJ91" s="7">
        <v>2817.3081670400002</v>
      </c>
      <c r="BK91" s="9">
        <v>101.59438098000001</v>
      </c>
      <c r="BL91" s="9"/>
      <c r="BM91" s="9">
        <v>2715.7137860600001</v>
      </c>
      <c r="BN91" s="11"/>
    </row>
    <row r="92" spans="1:66" ht="15.75" x14ac:dyDescent="0.25">
      <c r="A92" s="23" t="s">
        <v>25</v>
      </c>
      <c r="B92" s="7">
        <v>767.08460309000009</v>
      </c>
      <c r="C92" s="9">
        <v>43.283834870000007</v>
      </c>
      <c r="D92" s="9"/>
      <c r="E92" s="9">
        <v>723.25193115000002</v>
      </c>
      <c r="F92" s="11">
        <v>0.54883707000000004</v>
      </c>
      <c r="G92" s="7">
        <v>839.39045960999999</v>
      </c>
      <c r="H92" s="9">
        <v>45.296661979999996</v>
      </c>
      <c r="I92" s="9"/>
      <c r="J92" s="9">
        <v>793.54749922000008</v>
      </c>
      <c r="K92" s="11">
        <v>0.54629841000000001</v>
      </c>
      <c r="L92" s="7">
        <v>902.38980648000006</v>
      </c>
      <c r="M92" s="9">
        <v>53.085718749999998</v>
      </c>
      <c r="N92" s="9"/>
      <c r="O92" s="9">
        <v>848.77521592000005</v>
      </c>
      <c r="P92" s="11">
        <v>0.52887181000000005</v>
      </c>
      <c r="Q92" s="7">
        <v>985.52990263999993</v>
      </c>
      <c r="R92" s="9">
        <v>56.921731100000002</v>
      </c>
      <c r="S92" s="9"/>
      <c r="T92" s="9">
        <v>928.07231248000005</v>
      </c>
      <c r="U92" s="11">
        <v>0.53585906000000005</v>
      </c>
      <c r="V92" s="7">
        <v>1108.7502988399999</v>
      </c>
      <c r="W92" s="9">
        <v>47.773597389999999</v>
      </c>
      <c r="X92" s="9"/>
      <c r="Y92" s="9">
        <v>1060.4388494299999</v>
      </c>
      <c r="Z92" s="11">
        <v>0.53785201999999999</v>
      </c>
      <c r="AA92" s="7">
        <v>1285.01521779</v>
      </c>
      <c r="AB92" s="9">
        <v>53.425007990000005</v>
      </c>
      <c r="AC92" s="9"/>
      <c r="AD92" s="9">
        <v>1231.0585976599998</v>
      </c>
      <c r="AE92" s="11">
        <v>0.53161214000000001</v>
      </c>
      <c r="AF92" s="7">
        <v>1434.0026699499997</v>
      </c>
      <c r="AG92" s="9">
        <v>47.990978520000006</v>
      </c>
      <c r="AH92" s="9"/>
      <c r="AI92" s="9">
        <v>1385.4748833399999</v>
      </c>
      <c r="AJ92" s="11">
        <v>0.53680808999999996</v>
      </c>
      <c r="AK92" s="7">
        <v>1866.89829429</v>
      </c>
      <c r="AL92" s="9">
        <v>71.915136140000001</v>
      </c>
      <c r="AM92" s="9"/>
      <c r="AN92" s="9">
        <v>1794.4539897699997</v>
      </c>
      <c r="AO92" s="11">
        <v>0.52916837999999999</v>
      </c>
      <c r="AP92" s="7">
        <v>1971.6575869999999</v>
      </c>
      <c r="AQ92" s="9">
        <v>78.028671599999996</v>
      </c>
      <c r="AR92" s="9"/>
      <c r="AS92" s="9">
        <v>1893.0835897500001</v>
      </c>
      <c r="AT92" s="11">
        <v>0.54532565</v>
      </c>
      <c r="AU92" s="7">
        <v>2024.0988550199995</v>
      </c>
      <c r="AV92" s="9">
        <v>82.65841798999999</v>
      </c>
      <c r="AW92" s="9"/>
      <c r="AX92" s="9">
        <v>1940.8775780099995</v>
      </c>
      <c r="AY92" s="11">
        <v>0.56285901999999999</v>
      </c>
      <c r="AZ92" s="7">
        <v>2180.6236587199996</v>
      </c>
      <c r="BA92" s="9">
        <v>87.173775149999997</v>
      </c>
      <c r="BB92" s="9"/>
      <c r="BC92" s="9">
        <v>2092.8927187499999</v>
      </c>
      <c r="BD92" s="11">
        <v>0.55716482000000012</v>
      </c>
      <c r="BE92" s="7">
        <v>2281.9488277399996</v>
      </c>
      <c r="BF92" s="9">
        <v>94.76605309</v>
      </c>
      <c r="BG92" s="9"/>
      <c r="BH92" s="9">
        <v>2186.7191053399997</v>
      </c>
      <c r="BI92" s="11">
        <v>0.46366931</v>
      </c>
      <c r="BJ92" s="7">
        <v>2275.0715203300001</v>
      </c>
      <c r="BK92" s="9">
        <v>78.729855889999996</v>
      </c>
      <c r="BL92" s="9"/>
      <c r="BM92" s="9">
        <v>2195.8815179000003</v>
      </c>
      <c r="BN92" s="11">
        <v>0.46014654000000005</v>
      </c>
    </row>
    <row r="93" spans="1:66" ht="15.75" x14ac:dyDescent="0.25">
      <c r="A93" s="23" t="s">
        <v>10</v>
      </c>
      <c r="B93" s="7">
        <v>1054.74193747</v>
      </c>
      <c r="C93" s="9">
        <v>35.107482109999999</v>
      </c>
      <c r="D93" s="9">
        <v>8.6664106899999993</v>
      </c>
      <c r="E93" s="9">
        <v>1010.9680446699999</v>
      </c>
      <c r="F93" s="11"/>
      <c r="G93" s="7">
        <v>1255.6485758300003</v>
      </c>
      <c r="H93" s="9">
        <v>98.939542739999993</v>
      </c>
      <c r="I93" s="9">
        <v>8.6263239800000004</v>
      </c>
      <c r="J93" s="9">
        <v>1148.0827091100002</v>
      </c>
      <c r="K93" s="11"/>
      <c r="L93" s="7">
        <v>1353.1571847800001</v>
      </c>
      <c r="M93" s="9">
        <v>125.40861830999999</v>
      </c>
      <c r="N93" s="9">
        <v>8.3511492799999996</v>
      </c>
      <c r="O93" s="9">
        <v>1219.3974171900002</v>
      </c>
      <c r="P93" s="11"/>
      <c r="Q93" s="7">
        <v>1336.1264277500002</v>
      </c>
      <c r="R93" s="9">
        <v>45.551284480000007</v>
      </c>
      <c r="S93" s="9">
        <v>8.4614814099999993</v>
      </c>
      <c r="T93" s="9">
        <v>1282.1136618600001</v>
      </c>
      <c r="U93" s="11"/>
      <c r="V93" s="7">
        <v>1368.7185418100005</v>
      </c>
      <c r="W93" s="9">
        <v>48.179373370000008</v>
      </c>
      <c r="X93" s="9">
        <v>8.4929513500000002</v>
      </c>
      <c r="Y93" s="9">
        <v>1312.0462170900005</v>
      </c>
      <c r="Z93" s="11"/>
      <c r="AA93" s="7">
        <v>1408.02934248</v>
      </c>
      <c r="AB93" s="9">
        <v>31.14132438</v>
      </c>
      <c r="AC93" s="9">
        <v>8.3944204499999984</v>
      </c>
      <c r="AD93" s="9">
        <v>1368.4935976499999</v>
      </c>
      <c r="AE93" s="11"/>
      <c r="AF93" s="7">
        <v>1441.3489228899996</v>
      </c>
      <c r="AG93" s="9">
        <v>33.979200190000007</v>
      </c>
      <c r="AH93" s="9">
        <v>8.4764670999999989</v>
      </c>
      <c r="AI93" s="9">
        <v>1398.8932555999997</v>
      </c>
      <c r="AJ93" s="11"/>
      <c r="AK93" s="7">
        <v>1347.8573221400002</v>
      </c>
      <c r="AL93" s="9">
        <v>37.655707419999999</v>
      </c>
      <c r="AM93" s="9">
        <v>8.3558323100000003</v>
      </c>
      <c r="AN93" s="9">
        <v>1301.8457824100001</v>
      </c>
      <c r="AO93" s="11"/>
      <c r="AP93" s="7">
        <v>1661.4460357899995</v>
      </c>
      <c r="AQ93" s="9">
        <v>38.347710849999999</v>
      </c>
      <c r="AR93" s="9">
        <v>8.6109636500000004</v>
      </c>
      <c r="AS93" s="9">
        <v>1614.4873612899994</v>
      </c>
      <c r="AT93" s="11"/>
      <c r="AU93" s="7">
        <v>1711.1567709399999</v>
      </c>
      <c r="AV93" s="9">
        <v>39.05414605</v>
      </c>
      <c r="AW93" s="9">
        <v>8.8878242299999997</v>
      </c>
      <c r="AX93" s="9">
        <v>1663.2148006599998</v>
      </c>
      <c r="AY93" s="11"/>
      <c r="AZ93" s="7">
        <v>1817.6071652999997</v>
      </c>
      <c r="BA93" s="9">
        <v>36.266820029999998</v>
      </c>
      <c r="BB93" s="9">
        <v>8.7979100999999993</v>
      </c>
      <c r="BC93" s="9">
        <v>1772.5424351699999</v>
      </c>
      <c r="BD93" s="11"/>
      <c r="BE93" s="7">
        <v>1973.8403155099998</v>
      </c>
      <c r="BF93" s="9">
        <v>75.165744999999987</v>
      </c>
      <c r="BG93" s="9">
        <v>8.5800556599999993</v>
      </c>
      <c r="BH93" s="9">
        <v>1890.0945148499998</v>
      </c>
      <c r="BI93" s="11"/>
      <c r="BJ93" s="7">
        <v>2005.2813539400001</v>
      </c>
      <c r="BK93" s="9">
        <v>39.005395209999996</v>
      </c>
      <c r="BL93" s="9">
        <v>8.5148679200000004</v>
      </c>
      <c r="BM93" s="9">
        <v>1957.76109081</v>
      </c>
      <c r="BN93" s="11"/>
    </row>
    <row r="94" spans="1:66" ht="15.75" x14ac:dyDescent="0.25">
      <c r="A94" s="23" t="s">
        <v>26</v>
      </c>
      <c r="B94" s="7">
        <v>1975.0566551699997</v>
      </c>
      <c r="C94" s="9">
        <v>170.28226497999998</v>
      </c>
      <c r="D94" s="9">
        <v>60.614834619999996</v>
      </c>
      <c r="E94" s="9">
        <v>1744.1595555699996</v>
      </c>
      <c r="F94" s="11"/>
      <c r="G94" s="7">
        <v>2055.5309329000002</v>
      </c>
      <c r="H94" s="9">
        <v>183.42746353000001</v>
      </c>
      <c r="I94" s="9">
        <v>60.334459070000001</v>
      </c>
      <c r="J94" s="9">
        <v>1811.7690103000002</v>
      </c>
      <c r="K94" s="11"/>
      <c r="L94" s="7">
        <v>2099.2790667299996</v>
      </c>
      <c r="M94" s="9">
        <v>211.53803783999999</v>
      </c>
      <c r="N94" s="9">
        <v>58.409825070000004</v>
      </c>
      <c r="O94" s="9">
        <v>1829.3312038199999</v>
      </c>
      <c r="P94" s="11"/>
      <c r="Q94" s="7">
        <v>1882.6974116399999</v>
      </c>
      <c r="R94" s="9">
        <v>158.44984034999999</v>
      </c>
      <c r="S94" s="9">
        <v>59.181512900000001</v>
      </c>
      <c r="T94" s="9">
        <v>1665.0660583899999</v>
      </c>
      <c r="U94" s="11"/>
      <c r="V94" s="7">
        <v>1994.0618336099997</v>
      </c>
      <c r="W94" s="9">
        <v>163.32127285999999</v>
      </c>
      <c r="X94" s="9">
        <v>59.401620810000004</v>
      </c>
      <c r="Y94" s="9">
        <v>1771.3389399399998</v>
      </c>
      <c r="Z94" s="11">
        <v>0</v>
      </c>
      <c r="AA94" s="7">
        <v>2147.7170116399998</v>
      </c>
      <c r="AB94" s="9">
        <v>132.79315459999998</v>
      </c>
      <c r="AC94" s="9">
        <v>58.712473439999997</v>
      </c>
      <c r="AD94" s="9">
        <v>1956.2113835999999</v>
      </c>
      <c r="AE94" s="11"/>
      <c r="AF94" s="7">
        <v>2192.3115457499998</v>
      </c>
      <c r="AG94" s="9">
        <v>135.08278701</v>
      </c>
      <c r="AH94" s="9">
        <v>59.286326189999997</v>
      </c>
      <c r="AI94" s="9">
        <v>1997.9424325499997</v>
      </c>
      <c r="AJ94" s="11"/>
      <c r="AK94" s="7">
        <v>2216.3778404299997</v>
      </c>
      <c r="AL94" s="9">
        <v>137.77031076</v>
      </c>
      <c r="AM94" s="9">
        <v>58.442579219999999</v>
      </c>
      <c r="AN94" s="9">
        <v>2020.1649504499999</v>
      </c>
      <c r="AO94" s="11"/>
      <c r="AP94" s="7">
        <v>2246.9350667899998</v>
      </c>
      <c r="AQ94" s="9">
        <v>138.66825740000002</v>
      </c>
      <c r="AR94" s="9">
        <v>60.227025450000006</v>
      </c>
      <c r="AS94" s="9">
        <v>2048.0397839399998</v>
      </c>
      <c r="AT94" s="11"/>
      <c r="AU94" s="7">
        <v>2317.4034546699995</v>
      </c>
      <c r="AV94" s="9">
        <v>139.86137016000004</v>
      </c>
      <c r="AW94" s="9">
        <v>62.163450950000005</v>
      </c>
      <c r="AX94" s="9">
        <v>2115.3786335599998</v>
      </c>
      <c r="AY94" s="11"/>
      <c r="AZ94" s="7">
        <v>2267.8381808799995</v>
      </c>
      <c r="BA94" s="9">
        <v>138.42955860000001</v>
      </c>
      <c r="BB94" s="9">
        <v>61.534571219999997</v>
      </c>
      <c r="BC94" s="9">
        <v>2067.8740510599996</v>
      </c>
      <c r="BD94" s="11"/>
      <c r="BE94" s="7">
        <v>2471.8211684900007</v>
      </c>
      <c r="BF94" s="9">
        <v>205.86848868999996</v>
      </c>
      <c r="BG94" s="9">
        <v>60.010848039999999</v>
      </c>
      <c r="BH94" s="9">
        <v>2205.9418317600007</v>
      </c>
      <c r="BI94" s="11"/>
      <c r="BJ94" s="7">
        <v>2349.7962864799997</v>
      </c>
      <c r="BK94" s="9">
        <v>210.22240367000001</v>
      </c>
      <c r="BL94" s="9"/>
      <c r="BM94" s="9">
        <v>2139.5738828099998</v>
      </c>
      <c r="BN94" s="11"/>
    </row>
    <row r="95" spans="1:66" ht="15.75" x14ac:dyDescent="0.25">
      <c r="A95" s="23" t="s">
        <v>11</v>
      </c>
      <c r="B95" s="7">
        <v>674.86562652999999</v>
      </c>
      <c r="C95" s="9">
        <v>57.783673530000002</v>
      </c>
      <c r="D95" s="9"/>
      <c r="E95" s="9">
        <v>614.64177497000003</v>
      </c>
      <c r="F95" s="11">
        <v>2.4401780300000002</v>
      </c>
      <c r="G95" s="7">
        <v>739.36156138999991</v>
      </c>
      <c r="H95" s="9">
        <v>104.66068569999999</v>
      </c>
      <c r="I95" s="9"/>
      <c r="J95" s="9">
        <v>632.27198477000002</v>
      </c>
      <c r="K95" s="11">
        <v>2.4288909199999997</v>
      </c>
      <c r="L95" s="7">
        <v>757.07500875000005</v>
      </c>
      <c r="M95" s="9">
        <v>137.20780102000001</v>
      </c>
      <c r="N95" s="9"/>
      <c r="O95" s="9">
        <v>617.51579701000003</v>
      </c>
      <c r="P95" s="11">
        <v>2.3514107200000001</v>
      </c>
      <c r="Q95" s="7">
        <v>768.58680095999989</v>
      </c>
      <c r="R95" s="9">
        <v>89.672870619999983</v>
      </c>
      <c r="S95" s="9"/>
      <c r="T95" s="9">
        <v>676.53145369999993</v>
      </c>
      <c r="U95" s="11">
        <v>2.3824766400000001</v>
      </c>
      <c r="V95" s="7">
        <v>785.58155149000004</v>
      </c>
      <c r="W95" s="9">
        <v>76.404670960000004</v>
      </c>
      <c r="X95" s="9"/>
      <c r="Y95" s="9">
        <v>706.78554298000006</v>
      </c>
      <c r="Z95" s="11">
        <v>2.3913375499999998</v>
      </c>
      <c r="AA95" s="7">
        <v>861.64914511000018</v>
      </c>
      <c r="AB95" s="9">
        <v>79.939947979999999</v>
      </c>
      <c r="AC95" s="9"/>
      <c r="AD95" s="9">
        <v>779.34560266000005</v>
      </c>
      <c r="AE95" s="11">
        <v>2.3635944700000002</v>
      </c>
      <c r="AF95" s="7">
        <v>911.04334058999996</v>
      </c>
      <c r="AG95" s="9">
        <v>86.889164519999994</v>
      </c>
      <c r="AH95" s="9"/>
      <c r="AI95" s="9">
        <v>821.76747994999994</v>
      </c>
      <c r="AJ95" s="11">
        <v>2.3866961200000003</v>
      </c>
      <c r="AK95" s="7">
        <v>949.82851372999949</v>
      </c>
      <c r="AL95" s="9">
        <v>88.418878630000009</v>
      </c>
      <c r="AM95" s="9"/>
      <c r="AN95" s="9">
        <v>859.05690579999964</v>
      </c>
      <c r="AO95" s="11">
        <v>2.3527293</v>
      </c>
      <c r="AP95" s="7">
        <v>1002.7092928000001</v>
      </c>
      <c r="AQ95" s="9">
        <v>89.327038709999997</v>
      </c>
      <c r="AR95" s="9"/>
      <c r="AS95" s="9">
        <v>910.95768813999996</v>
      </c>
      <c r="AT95" s="11">
        <v>2.4245659500000003</v>
      </c>
      <c r="AU95" s="7">
        <v>1033.1867875</v>
      </c>
      <c r="AV95" s="9">
        <v>97.160416099999992</v>
      </c>
      <c r="AW95" s="9"/>
      <c r="AX95" s="9">
        <v>933.52385055999991</v>
      </c>
      <c r="AY95" s="11">
        <v>2.5025208399999999</v>
      </c>
      <c r="AZ95" s="7">
        <v>976.19375362999983</v>
      </c>
      <c r="BA95" s="9">
        <v>99.03962789000002</v>
      </c>
      <c r="BB95" s="9"/>
      <c r="BC95" s="9">
        <v>874.67692177999982</v>
      </c>
      <c r="BD95" s="11">
        <v>2.4772039599999998</v>
      </c>
      <c r="BE95" s="7">
        <v>1092.4485886700002</v>
      </c>
      <c r="BF95" s="9">
        <v>144.70495817</v>
      </c>
      <c r="BG95" s="9"/>
      <c r="BH95" s="9">
        <v>945.32776723000006</v>
      </c>
      <c r="BI95" s="11">
        <v>2.41586327</v>
      </c>
      <c r="BJ95" s="7">
        <v>1130.6063066499999</v>
      </c>
      <c r="BK95" s="9">
        <v>174.48858754</v>
      </c>
      <c r="BL95" s="9"/>
      <c r="BM95" s="9">
        <v>953.72021056999995</v>
      </c>
      <c r="BN95" s="11">
        <v>2.39750854</v>
      </c>
    </row>
    <row r="96" spans="1:66" ht="15.75" x14ac:dyDescent="0.25">
      <c r="A96" s="23" t="s">
        <v>12</v>
      </c>
      <c r="B96" s="7">
        <v>1362.1554013800001</v>
      </c>
      <c r="C96" s="9">
        <v>87.95808421000001</v>
      </c>
      <c r="D96" s="9">
        <v>0</v>
      </c>
      <c r="E96" s="9">
        <v>1274.1973171700001</v>
      </c>
      <c r="F96" s="11"/>
      <c r="G96" s="7">
        <v>1451.1685320099998</v>
      </c>
      <c r="H96" s="9">
        <v>104.75100408000002</v>
      </c>
      <c r="I96" s="9"/>
      <c r="J96" s="9">
        <v>1346.4175279299998</v>
      </c>
      <c r="K96" s="11"/>
      <c r="L96" s="7">
        <v>1425.8240758000002</v>
      </c>
      <c r="M96" s="9">
        <v>102.50063467999999</v>
      </c>
      <c r="N96" s="9"/>
      <c r="O96" s="9">
        <v>1323.3234411200001</v>
      </c>
      <c r="P96" s="11"/>
      <c r="Q96" s="7">
        <v>1512.6467277299998</v>
      </c>
      <c r="R96" s="9">
        <v>87.909635590000008</v>
      </c>
      <c r="S96" s="9"/>
      <c r="T96" s="9">
        <v>1424.73709214</v>
      </c>
      <c r="U96" s="11"/>
      <c r="V96" s="7">
        <v>1591.9705143299998</v>
      </c>
      <c r="W96" s="9">
        <v>87.559794019999998</v>
      </c>
      <c r="X96" s="9"/>
      <c r="Y96" s="9">
        <v>1504.4107203099998</v>
      </c>
      <c r="Z96" s="11"/>
      <c r="AA96" s="7">
        <v>1755.4273199199999</v>
      </c>
      <c r="AB96" s="9">
        <v>82.495671079999994</v>
      </c>
      <c r="AC96" s="9"/>
      <c r="AD96" s="9">
        <v>1672.93164884</v>
      </c>
      <c r="AE96" s="11"/>
      <c r="AF96" s="7">
        <v>1890.4866732700007</v>
      </c>
      <c r="AG96" s="9">
        <v>109.52678003000001</v>
      </c>
      <c r="AH96" s="9"/>
      <c r="AI96" s="9">
        <v>1780.9598932400008</v>
      </c>
      <c r="AJ96" s="11"/>
      <c r="AK96" s="7">
        <v>1957.9123112799998</v>
      </c>
      <c r="AL96" s="9">
        <v>107.40842560000003</v>
      </c>
      <c r="AM96" s="9"/>
      <c r="AN96" s="9">
        <v>1850.5038856799999</v>
      </c>
      <c r="AO96" s="11"/>
      <c r="AP96" s="7">
        <v>2021.3133222199999</v>
      </c>
      <c r="AQ96" s="9">
        <v>89.391314180000009</v>
      </c>
      <c r="AR96" s="9"/>
      <c r="AS96" s="9">
        <v>1931.92200804</v>
      </c>
      <c r="AT96" s="11"/>
      <c r="AU96" s="7">
        <v>2084.3178667500006</v>
      </c>
      <c r="AV96" s="9">
        <v>87.24067027000001</v>
      </c>
      <c r="AW96" s="9"/>
      <c r="AX96" s="9">
        <v>1997.0771964800006</v>
      </c>
      <c r="AY96" s="11"/>
      <c r="AZ96" s="7">
        <v>2230.3486208899999</v>
      </c>
      <c r="BA96" s="9">
        <v>165.88240241</v>
      </c>
      <c r="BB96" s="9"/>
      <c r="BC96" s="9">
        <v>2064.46621848</v>
      </c>
      <c r="BD96" s="11"/>
      <c r="BE96" s="7">
        <v>2270.1517502599991</v>
      </c>
      <c r="BF96" s="9">
        <v>157.36303998999998</v>
      </c>
      <c r="BG96" s="9"/>
      <c r="BH96" s="9">
        <v>2112.7887102699997</v>
      </c>
      <c r="BI96" s="11"/>
      <c r="BJ96" s="7">
        <v>2091.00392818</v>
      </c>
      <c r="BK96" s="9">
        <v>89.260799430000006</v>
      </c>
      <c r="BL96" s="9"/>
      <c r="BM96" s="9">
        <v>2001.7431287500001</v>
      </c>
      <c r="BN96" s="11"/>
    </row>
    <row r="97" spans="1:66" ht="15.75" x14ac:dyDescent="0.25">
      <c r="A97" s="23" t="s">
        <v>13</v>
      </c>
      <c r="B97" s="7">
        <v>2029.2322806700001</v>
      </c>
      <c r="C97" s="9">
        <v>58.159024029999998</v>
      </c>
      <c r="D97" s="9"/>
      <c r="E97" s="9">
        <v>1968.0145433200003</v>
      </c>
      <c r="F97" s="11">
        <v>3.0587133199999998</v>
      </c>
      <c r="G97" s="7">
        <v>2148.8195565599999</v>
      </c>
      <c r="H97" s="9">
        <v>209.94270947000001</v>
      </c>
      <c r="I97" s="9"/>
      <c r="J97" s="9">
        <v>1938.8768470900002</v>
      </c>
      <c r="K97" s="11">
        <v>0</v>
      </c>
      <c r="L97" s="7">
        <v>2408.9346788800003</v>
      </c>
      <c r="M97" s="9">
        <v>324.54403185000001</v>
      </c>
      <c r="N97" s="9"/>
      <c r="O97" s="9">
        <v>2084.3906470299999</v>
      </c>
      <c r="P97" s="11">
        <v>0</v>
      </c>
      <c r="Q97" s="7">
        <v>2585.5272637400003</v>
      </c>
      <c r="R97" s="9">
        <v>67.568444020000015</v>
      </c>
      <c r="S97" s="9"/>
      <c r="T97" s="9">
        <v>2517.9588197200001</v>
      </c>
      <c r="U97" s="11"/>
      <c r="V97" s="7">
        <v>2655.7048326899999</v>
      </c>
      <c r="W97" s="9">
        <v>49.807867919999993</v>
      </c>
      <c r="X97" s="9"/>
      <c r="Y97" s="9">
        <v>2605.8969647700001</v>
      </c>
      <c r="Z97" s="11"/>
      <c r="AA97" s="7">
        <v>2771.1883860399998</v>
      </c>
      <c r="AB97" s="9">
        <v>46.068061790000002</v>
      </c>
      <c r="AC97" s="9"/>
      <c r="AD97" s="9">
        <v>2725.1203242500001</v>
      </c>
      <c r="AE97" s="11">
        <v>0</v>
      </c>
      <c r="AF97" s="7">
        <v>2934.1792915800006</v>
      </c>
      <c r="AG97" s="9">
        <v>87.239751389999981</v>
      </c>
      <c r="AH97" s="9"/>
      <c r="AI97" s="9">
        <v>2846.9395401900006</v>
      </c>
      <c r="AJ97" s="11">
        <v>0</v>
      </c>
      <c r="AK97" s="7">
        <v>2712.5998136999997</v>
      </c>
      <c r="AL97" s="9">
        <v>59.126822329999996</v>
      </c>
      <c r="AM97" s="9"/>
      <c r="AN97" s="9">
        <v>2653.4729913699998</v>
      </c>
      <c r="AO97" s="11">
        <v>0</v>
      </c>
      <c r="AP97" s="7">
        <v>2812.4941596199992</v>
      </c>
      <c r="AQ97" s="9">
        <v>52.068022970000001</v>
      </c>
      <c r="AR97" s="9"/>
      <c r="AS97" s="9">
        <v>2760.4261366499995</v>
      </c>
      <c r="AT97" s="11"/>
      <c r="AU97" s="7">
        <v>2765.4953066900007</v>
      </c>
      <c r="AV97" s="9">
        <v>35.820923790000002</v>
      </c>
      <c r="AW97" s="9"/>
      <c r="AX97" s="9">
        <v>2729.6743829000006</v>
      </c>
      <c r="AY97" s="11"/>
      <c r="AZ97" s="7">
        <v>2705.0280297899994</v>
      </c>
      <c r="BA97" s="9">
        <v>39.093379620000007</v>
      </c>
      <c r="BB97" s="9"/>
      <c r="BC97" s="9">
        <v>2665.9346501699997</v>
      </c>
      <c r="BD97" s="11"/>
      <c r="BE97" s="7">
        <v>2968.2786805199994</v>
      </c>
      <c r="BF97" s="9">
        <v>70.079321419999985</v>
      </c>
      <c r="BG97" s="9"/>
      <c r="BH97" s="9">
        <v>2898.1993590999996</v>
      </c>
      <c r="BI97" s="11"/>
      <c r="BJ97" s="7">
        <v>3038.4962824899999</v>
      </c>
      <c r="BK97" s="9">
        <v>66.332967359999998</v>
      </c>
      <c r="BL97" s="9"/>
      <c r="BM97" s="9">
        <v>2972.1633151299998</v>
      </c>
      <c r="BN97" s="11"/>
    </row>
    <row r="98" spans="1:66" ht="15.75" x14ac:dyDescent="0.25">
      <c r="A98" s="23" t="s">
        <v>14</v>
      </c>
      <c r="B98" s="7">
        <v>1954.77309696</v>
      </c>
      <c r="C98" s="9">
        <v>261.27500972999997</v>
      </c>
      <c r="D98" s="9"/>
      <c r="E98" s="9">
        <v>1631.3983774400001</v>
      </c>
      <c r="F98" s="11">
        <v>62.099709789999999</v>
      </c>
      <c r="G98" s="7">
        <v>2026.3494647800003</v>
      </c>
      <c r="H98" s="9">
        <v>274.41797036999998</v>
      </c>
      <c r="I98" s="9"/>
      <c r="J98" s="9">
        <v>1690.1190285000002</v>
      </c>
      <c r="K98" s="11">
        <v>61.812465909999993</v>
      </c>
      <c r="L98" s="7">
        <v>2067.6050732799999</v>
      </c>
      <c r="M98" s="9">
        <v>336.81847419999997</v>
      </c>
      <c r="N98" s="9"/>
      <c r="O98" s="9">
        <v>1670.9459147299999</v>
      </c>
      <c r="P98" s="11">
        <v>59.840684349999997</v>
      </c>
      <c r="Q98" s="7">
        <v>2135.0009401999996</v>
      </c>
      <c r="R98" s="9">
        <v>274.39858958999997</v>
      </c>
      <c r="S98" s="9"/>
      <c r="T98" s="9">
        <v>1799.9710744699998</v>
      </c>
      <c r="U98" s="11">
        <v>60.631276139999997</v>
      </c>
      <c r="V98" s="7">
        <v>1566.9545875399999</v>
      </c>
      <c r="W98" s="9">
        <v>271.46476712000003</v>
      </c>
      <c r="X98" s="9"/>
      <c r="Y98" s="9">
        <v>1234.63304442</v>
      </c>
      <c r="Z98" s="11">
        <v>60.856776000000004</v>
      </c>
      <c r="AA98" s="7">
        <v>1631.0920367299998</v>
      </c>
      <c r="AB98" s="9">
        <v>248.14615726999997</v>
      </c>
      <c r="AC98" s="9"/>
      <c r="AD98" s="9">
        <v>1322.7951327999997</v>
      </c>
      <c r="AE98" s="11">
        <v>60.150746659999996</v>
      </c>
      <c r="AF98" s="7">
        <v>1610.09696734</v>
      </c>
      <c r="AG98" s="9">
        <v>270.07170430000002</v>
      </c>
      <c r="AH98" s="9"/>
      <c r="AI98" s="9">
        <v>1279.28660601</v>
      </c>
      <c r="AJ98" s="11">
        <v>60.738657029999999</v>
      </c>
      <c r="AK98" s="7">
        <v>1562.32398289</v>
      </c>
      <c r="AL98" s="9">
        <v>260.01890496999999</v>
      </c>
      <c r="AM98" s="9"/>
      <c r="AN98" s="9">
        <v>1301.27065051</v>
      </c>
      <c r="AO98" s="11">
        <v>1.0344274099999999</v>
      </c>
      <c r="AP98" s="7">
        <v>1776.8444651099999</v>
      </c>
      <c r="AQ98" s="9">
        <v>433.0239887699999</v>
      </c>
      <c r="AR98" s="9"/>
      <c r="AS98" s="9">
        <v>1342.7544644199997</v>
      </c>
      <c r="AT98" s="11">
        <v>1.06601192</v>
      </c>
      <c r="AU98" s="7">
        <v>1560.1970923399997</v>
      </c>
      <c r="AV98" s="9">
        <v>62.83700739999999</v>
      </c>
      <c r="AW98" s="9"/>
      <c r="AX98" s="9">
        <v>1496.2597984999995</v>
      </c>
      <c r="AY98" s="11">
        <v>1.1002864399999999</v>
      </c>
      <c r="AZ98" s="7">
        <v>1518.7404963200001</v>
      </c>
      <c r="BA98" s="9">
        <v>56.051823519999999</v>
      </c>
      <c r="BB98" s="9"/>
      <c r="BC98" s="9">
        <v>1461.5995174600002</v>
      </c>
      <c r="BD98" s="11">
        <v>1.08915534</v>
      </c>
      <c r="BE98" s="7">
        <v>1482.1180783699997</v>
      </c>
      <c r="BF98" s="9">
        <v>58.510553050000006</v>
      </c>
      <c r="BG98" s="9"/>
      <c r="BH98" s="9">
        <v>1422.5453397199999</v>
      </c>
      <c r="BI98" s="11">
        <v>1.0621856000000001</v>
      </c>
      <c r="BJ98" s="7">
        <v>1375.31428613</v>
      </c>
      <c r="BK98" s="9">
        <v>57.147052449999997</v>
      </c>
      <c r="BL98" s="9"/>
      <c r="BM98" s="9">
        <v>1317.1131181300002</v>
      </c>
      <c r="BN98" s="11">
        <v>1.0541155500000001</v>
      </c>
    </row>
    <row r="99" spans="1:66" ht="15.75" x14ac:dyDescent="0.25">
      <c r="A99" s="23" t="s">
        <v>15</v>
      </c>
      <c r="B99" s="7">
        <v>267.77328055000004</v>
      </c>
      <c r="C99" s="9">
        <v>4.7837798699999992</v>
      </c>
      <c r="D99" s="9"/>
      <c r="E99" s="9">
        <v>262.98950067999999</v>
      </c>
      <c r="F99" s="11"/>
      <c r="G99" s="7">
        <v>251.29445328999998</v>
      </c>
      <c r="H99" s="9">
        <v>5.3505421699999998</v>
      </c>
      <c r="I99" s="9"/>
      <c r="J99" s="9">
        <v>245.94391112</v>
      </c>
      <c r="K99" s="11"/>
      <c r="L99" s="7">
        <v>264.70471578999997</v>
      </c>
      <c r="M99" s="9">
        <v>16.338273829999999</v>
      </c>
      <c r="N99" s="9"/>
      <c r="O99" s="9">
        <v>248.36644195999997</v>
      </c>
      <c r="P99" s="11"/>
      <c r="Q99" s="7">
        <v>280.04993443999996</v>
      </c>
      <c r="R99" s="9">
        <v>5.45188484</v>
      </c>
      <c r="S99" s="9"/>
      <c r="T99" s="9">
        <v>274.59804959999997</v>
      </c>
      <c r="U99" s="11"/>
      <c r="V99" s="7">
        <v>288.38445516999997</v>
      </c>
      <c r="W99" s="9">
        <v>5.1285720799999996</v>
      </c>
      <c r="X99" s="9"/>
      <c r="Y99" s="9">
        <v>283.25588309</v>
      </c>
      <c r="Z99" s="11"/>
      <c r="AA99" s="7">
        <v>279.28048093000001</v>
      </c>
      <c r="AB99" s="9">
        <v>4.6508036500000003</v>
      </c>
      <c r="AC99" s="9"/>
      <c r="AD99" s="9">
        <v>274.62967728000001</v>
      </c>
      <c r="AE99" s="11"/>
      <c r="AF99" s="7">
        <v>290.90948909999997</v>
      </c>
      <c r="AG99" s="9">
        <v>5.7958308299999999</v>
      </c>
      <c r="AH99" s="9"/>
      <c r="AI99" s="9">
        <v>285.11365826999997</v>
      </c>
      <c r="AJ99" s="11"/>
      <c r="AK99" s="7">
        <v>312.09012180999997</v>
      </c>
      <c r="AL99" s="9">
        <v>6.4685392100000003</v>
      </c>
      <c r="AM99" s="9"/>
      <c r="AN99" s="9">
        <v>305.62158259999995</v>
      </c>
      <c r="AO99" s="11"/>
      <c r="AP99" s="7">
        <v>330.68886497000011</v>
      </c>
      <c r="AQ99" s="9">
        <v>7.2003470400000005</v>
      </c>
      <c r="AR99" s="9"/>
      <c r="AS99" s="9">
        <v>323.48851793000006</v>
      </c>
      <c r="AT99" s="11"/>
      <c r="AU99" s="7">
        <v>347.09700802000003</v>
      </c>
      <c r="AV99" s="9">
        <v>9.3557366399999982</v>
      </c>
      <c r="AW99" s="9"/>
      <c r="AX99" s="9">
        <v>337.74127138000006</v>
      </c>
      <c r="AY99" s="11"/>
      <c r="AZ99" s="7">
        <v>404.20323421000006</v>
      </c>
      <c r="BA99" s="9">
        <v>8.8186264800000007</v>
      </c>
      <c r="BB99" s="9"/>
      <c r="BC99" s="9">
        <v>395.38460773000003</v>
      </c>
      <c r="BD99" s="11"/>
      <c r="BE99" s="7">
        <v>409.3722314499999</v>
      </c>
      <c r="BF99" s="9">
        <v>9.0962227200000001</v>
      </c>
      <c r="BG99" s="9"/>
      <c r="BH99" s="9">
        <v>400.27600872999989</v>
      </c>
      <c r="BI99" s="11"/>
      <c r="BJ99" s="7">
        <v>446.65486887000009</v>
      </c>
      <c r="BK99" s="9">
        <v>9.0045792300000009</v>
      </c>
      <c r="BL99" s="9"/>
      <c r="BM99" s="9">
        <v>437.65028964000004</v>
      </c>
      <c r="BN99" s="11"/>
    </row>
    <row r="100" spans="1:66" ht="15.75" x14ac:dyDescent="0.25">
      <c r="A100" s="23" t="s">
        <v>18</v>
      </c>
      <c r="B100" s="7">
        <v>889.39980293999997</v>
      </c>
      <c r="C100" s="9">
        <v>34.641763739999995</v>
      </c>
      <c r="D100" s="9"/>
      <c r="E100" s="9">
        <v>854.75803919999998</v>
      </c>
      <c r="F100" s="11"/>
      <c r="G100" s="7">
        <v>984.47826098999997</v>
      </c>
      <c r="H100" s="9">
        <v>132.59672408</v>
      </c>
      <c r="I100" s="9"/>
      <c r="J100" s="9">
        <v>851.88153691000002</v>
      </c>
      <c r="K100" s="11"/>
      <c r="L100" s="7">
        <v>1098.3027400800001</v>
      </c>
      <c r="M100" s="9">
        <v>179.93624742</v>
      </c>
      <c r="N100" s="9"/>
      <c r="O100" s="9">
        <v>918.36649266000006</v>
      </c>
      <c r="P100" s="11"/>
      <c r="Q100" s="7">
        <v>1262.0984605000001</v>
      </c>
      <c r="R100" s="9">
        <v>49.107167109999999</v>
      </c>
      <c r="S100" s="9"/>
      <c r="T100" s="9">
        <v>1212.99129339</v>
      </c>
      <c r="U100" s="11"/>
      <c r="V100" s="7">
        <v>1314.7261896</v>
      </c>
      <c r="W100" s="9">
        <v>56.455827629999995</v>
      </c>
      <c r="X100" s="9"/>
      <c r="Y100" s="9">
        <v>1258.2703619699998</v>
      </c>
      <c r="Z100" s="11"/>
      <c r="AA100" s="7">
        <v>1323.0849726200001</v>
      </c>
      <c r="AB100" s="9">
        <v>42.153231479999995</v>
      </c>
      <c r="AC100" s="9"/>
      <c r="AD100" s="9">
        <v>1280.9317411400002</v>
      </c>
      <c r="AE100" s="11"/>
      <c r="AF100" s="7">
        <v>1418.42371538</v>
      </c>
      <c r="AG100" s="9">
        <v>47.797160429999998</v>
      </c>
      <c r="AH100" s="9"/>
      <c r="AI100" s="9">
        <v>1370.6265549499999</v>
      </c>
      <c r="AJ100" s="11"/>
      <c r="AK100" s="7">
        <v>1384.6294287600003</v>
      </c>
      <c r="AL100" s="9">
        <v>46.938326439999997</v>
      </c>
      <c r="AM100" s="9"/>
      <c r="AN100" s="9">
        <v>1337.6911023200003</v>
      </c>
      <c r="AO100" s="11"/>
      <c r="AP100" s="7">
        <v>1519.0084121899999</v>
      </c>
      <c r="AQ100" s="9">
        <v>53.851046089999997</v>
      </c>
      <c r="AR100" s="9"/>
      <c r="AS100" s="9">
        <v>1465.1573661000002</v>
      </c>
      <c r="AT100" s="11"/>
      <c r="AU100" s="7">
        <v>1704.1786742099998</v>
      </c>
      <c r="AV100" s="9">
        <v>54.448573799999991</v>
      </c>
      <c r="AW100" s="9"/>
      <c r="AX100" s="9">
        <v>1649.7301004099997</v>
      </c>
      <c r="AY100" s="11"/>
      <c r="AZ100" s="7">
        <v>1829.7427121400003</v>
      </c>
      <c r="BA100" s="9">
        <v>52.683212109999999</v>
      </c>
      <c r="BB100" s="9"/>
      <c r="BC100" s="9">
        <v>1777.0595000300004</v>
      </c>
      <c r="BD100" s="11"/>
      <c r="BE100" s="7">
        <v>2007.0990398499998</v>
      </c>
      <c r="BF100" s="9">
        <v>53.554672750000002</v>
      </c>
      <c r="BG100" s="9"/>
      <c r="BH100" s="9">
        <v>1953.5443670999998</v>
      </c>
      <c r="BI100" s="11"/>
      <c r="BJ100" s="7">
        <v>1965.5262284299997</v>
      </c>
      <c r="BK100" s="9">
        <v>55.242457359999989</v>
      </c>
      <c r="BL100" s="9"/>
      <c r="BM100" s="9">
        <v>1910.2837710699998</v>
      </c>
      <c r="BN100" s="11"/>
    </row>
    <row r="101" spans="1:66" ht="15.75" x14ac:dyDescent="0.25">
      <c r="A101" s="23" t="s">
        <v>27</v>
      </c>
      <c r="B101" s="7">
        <v>118.1482235</v>
      </c>
      <c r="C101" s="9">
        <v>32.751989940000001</v>
      </c>
      <c r="D101" s="9"/>
      <c r="E101" s="9">
        <v>85.396233559999999</v>
      </c>
      <c r="F101" s="11"/>
      <c r="G101" s="7">
        <v>97.098976179999994</v>
      </c>
      <c r="H101" s="9">
        <v>5.979796470000001</v>
      </c>
      <c r="I101" s="9"/>
      <c r="J101" s="9">
        <v>91.119179709999997</v>
      </c>
      <c r="K101" s="11"/>
      <c r="L101" s="7">
        <v>93.645105489999992</v>
      </c>
      <c r="M101" s="9">
        <v>7.7590833900000007</v>
      </c>
      <c r="N101" s="9"/>
      <c r="O101" s="9">
        <v>85.886022099999991</v>
      </c>
      <c r="P101" s="11"/>
      <c r="Q101" s="7">
        <v>319.54997049000002</v>
      </c>
      <c r="R101" s="9">
        <v>9.1669364899999994</v>
      </c>
      <c r="S101" s="9"/>
      <c r="T101" s="9">
        <v>310.38303400000001</v>
      </c>
      <c r="U101" s="11"/>
      <c r="V101" s="7">
        <v>320.89464243999993</v>
      </c>
      <c r="W101" s="9">
        <v>10.30718478</v>
      </c>
      <c r="X101" s="9"/>
      <c r="Y101" s="9">
        <v>310.58745765999998</v>
      </c>
      <c r="Z101" s="11"/>
      <c r="AA101" s="7">
        <v>348.11974355000007</v>
      </c>
      <c r="AB101" s="9">
        <v>12.5452431</v>
      </c>
      <c r="AC101" s="9"/>
      <c r="AD101" s="9">
        <v>335.57450045000007</v>
      </c>
      <c r="AE101" s="11"/>
      <c r="AF101" s="7">
        <v>368.23260739999989</v>
      </c>
      <c r="AG101" s="9">
        <v>14.616328399999999</v>
      </c>
      <c r="AH101" s="9"/>
      <c r="AI101" s="9">
        <v>353.61627899999996</v>
      </c>
      <c r="AJ101" s="11"/>
      <c r="AK101" s="7">
        <v>347.59065445000005</v>
      </c>
      <c r="AL101" s="9">
        <v>11.435111290000002</v>
      </c>
      <c r="AM101" s="9"/>
      <c r="AN101" s="9">
        <v>336.15554316000004</v>
      </c>
      <c r="AO101" s="11"/>
      <c r="AP101" s="7">
        <v>348.30164611000009</v>
      </c>
      <c r="AQ101" s="9">
        <v>11.58288784</v>
      </c>
      <c r="AR101" s="9"/>
      <c r="AS101" s="9">
        <v>336.71875827000008</v>
      </c>
      <c r="AT101" s="11"/>
      <c r="AU101" s="7">
        <v>558.99219432000007</v>
      </c>
      <c r="AV101" s="9">
        <v>12.283368190000001</v>
      </c>
      <c r="AW101" s="9"/>
      <c r="AX101" s="9">
        <v>546.70882613000003</v>
      </c>
      <c r="AY101" s="11"/>
      <c r="AZ101" s="7">
        <v>565.97990549999997</v>
      </c>
      <c r="BA101" s="9">
        <v>12.525281609999999</v>
      </c>
      <c r="BB101" s="9"/>
      <c r="BC101" s="9">
        <v>553.45462388999999</v>
      </c>
      <c r="BD101" s="11"/>
      <c r="BE101" s="7">
        <v>606.74032875</v>
      </c>
      <c r="BF101" s="9">
        <v>12.175302189999998</v>
      </c>
      <c r="BG101" s="9"/>
      <c r="BH101" s="9">
        <v>594.56502655999998</v>
      </c>
      <c r="BI101" s="11"/>
      <c r="BJ101" s="7">
        <v>605.44345584000007</v>
      </c>
      <c r="BK101" s="9">
        <v>11.972990950000002</v>
      </c>
      <c r="BL101" s="9"/>
      <c r="BM101" s="9">
        <v>593.47046489000002</v>
      </c>
      <c r="BN101" s="11"/>
    </row>
    <row r="102" spans="1:66" ht="15.75" x14ac:dyDescent="0.25">
      <c r="A102" s="23" t="s">
        <v>16</v>
      </c>
      <c r="B102" s="7">
        <v>11230.931375979999</v>
      </c>
      <c r="C102" s="9">
        <v>704.10774259000016</v>
      </c>
      <c r="D102" s="9">
        <v>6.5920824000000007</v>
      </c>
      <c r="E102" s="9">
        <v>10475.06737114</v>
      </c>
      <c r="F102" s="11">
        <v>45.164179850000004</v>
      </c>
      <c r="G102" s="7">
        <v>11719.03720449</v>
      </c>
      <c r="H102" s="9">
        <v>1044.8868409299998</v>
      </c>
      <c r="I102" s="9">
        <v>6.56159055</v>
      </c>
      <c r="J102" s="9">
        <v>10622.633501300001</v>
      </c>
      <c r="K102" s="11">
        <v>44.955271709999998</v>
      </c>
      <c r="L102" s="7">
        <v>12015.826915940001</v>
      </c>
      <c r="M102" s="9">
        <v>1491.6442906200002</v>
      </c>
      <c r="N102" s="9">
        <v>6.3522796399999999</v>
      </c>
      <c r="O102" s="9">
        <v>10474.30912086</v>
      </c>
      <c r="P102" s="11">
        <v>43.52122482</v>
      </c>
      <c r="Q102" s="7">
        <v>12752.55378509</v>
      </c>
      <c r="R102" s="9">
        <v>774.00416869999992</v>
      </c>
      <c r="S102" s="9">
        <v>6.4362034900000005</v>
      </c>
      <c r="T102" s="9">
        <v>11928.01720265</v>
      </c>
      <c r="U102" s="11">
        <v>44.096210249999999</v>
      </c>
      <c r="V102" s="7">
        <v>13133.792678840002</v>
      </c>
      <c r="W102" s="9">
        <v>724.32370915000001</v>
      </c>
      <c r="X102" s="9">
        <v>6.4601410199999991</v>
      </c>
      <c r="Y102" s="9">
        <v>12358.748615780003</v>
      </c>
      <c r="Z102" s="11">
        <v>44.260212889999998</v>
      </c>
      <c r="AA102" s="7">
        <v>13419.307360739998</v>
      </c>
      <c r="AB102" s="9">
        <v>649.26188797999998</v>
      </c>
      <c r="AC102" s="9">
        <v>6.38519375</v>
      </c>
      <c r="AD102" s="9">
        <v>12719.913550569998</v>
      </c>
      <c r="AE102" s="11">
        <v>43.746728440000005</v>
      </c>
      <c r="AF102" s="7">
        <v>13470.906595179997</v>
      </c>
      <c r="AG102" s="9">
        <v>662.49791780999999</v>
      </c>
      <c r="AH102" s="9">
        <v>6.4476023099999997</v>
      </c>
      <c r="AI102" s="9">
        <v>12757.786768309998</v>
      </c>
      <c r="AJ102" s="11">
        <v>44.17430675</v>
      </c>
      <c r="AK102" s="7">
        <v>13250.607296539994</v>
      </c>
      <c r="AL102" s="9">
        <v>680.63175833999992</v>
      </c>
      <c r="AM102" s="9">
        <v>6.3558417800000004</v>
      </c>
      <c r="AN102" s="9">
        <v>12520.074066459996</v>
      </c>
      <c r="AO102" s="11">
        <v>43.545629959999999</v>
      </c>
      <c r="AP102" s="7">
        <v>13580.181925969993</v>
      </c>
      <c r="AQ102" s="9">
        <v>667.2566916899998</v>
      </c>
      <c r="AR102" s="9"/>
      <c r="AS102" s="9">
        <v>12868.050011479994</v>
      </c>
      <c r="AT102" s="11">
        <v>44.875222799999996</v>
      </c>
      <c r="AU102" s="7">
        <v>13791.059795499999</v>
      </c>
      <c r="AV102" s="9">
        <v>665.85685667999985</v>
      </c>
      <c r="AW102" s="9"/>
      <c r="AX102" s="9">
        <v>13078.884883250001</v>
      </c>
      <c r="AY102" s="11">
        <v>46.318055569999999</v>
      </c>
      <c r="AZ102" s="7">
        <v>13971.698948379999</v>
      </c>
      <c r="BA102" s="9">
        <v>664.79450038999994</v>
      </c>
      <c r="BB102" s="9"/>
      <c r="BC102" s="9">
        <v>13261.054971399999</v>
      </c>
      <c r="BD102" s="11">
        <v>45.849476590000002</v>
      </c>
      <c r="BE102" s="7">
        <v>14238.432491399999</v>
      </c>
      <c r="BF102" s="9">
        <v>675.02781268999991</v>
      </c>
      <c r="BG102" s="9"/>
      <c r="BH102" s="9">
        <v>13520.850916809999</v>
      </c>
      <c r="BI102" s="11">
        <v>42.553761900000005</v>
      </c>
      <c r="BJ102" s="7">
        <v>14246.21375915</v>
      </c>
      <c r="BK102" s="9">
        <v>665.05608656999993</v>
      </c>
      <c r="BL102" s="9"/>
      <c r="BM102" s="9">
        <v>13538.927216709999</v>
      </c>
      <c r="BN102" s="11">
        <v>42.230455870000007</v>
      </c>
    </row>
    <row r="103" spans="1:66" ht="15.75" x14ac:dyDescent="0.25">
      <c r="A103" s="23" t="s">
        <v>28</v>
      </c>
      <c r="B103" s="7">
        <v>3528.3907812500001</v>
      </c>
      <c r="C103" s="9">
        <v>146.98349462000002</v>
      </c>
      <c r="D103" s="9"/>
      <c r="E103" s="9">
        <v>3381.4072866300003</v>
      </c>
      <c r="F103" s="11"/>
      <c r="G103" s="7">
        <v>3669.111453890001</v>
      </c>
      <c r="H103" s="9">
        <v>364.20976881000001</v>
      </c>
      <c r="I103" s="9"/>
      <c r="J103" s="9">
        <v>3304.9016850800008</v>
      </c>
      <c r="K103" s="11"/>
      <c r="L103" s="7">
        <v>4010.7524759799994</v>
      </c>
      <c r="M103" s="9">
        <v>472.11729268000005</v>
      </c>
      <c r="N103" s="9"/>
      <c r="O103" s="9">
        <v>3538.6351832999999</v>
      </c>
      <c r="P103" s="11"/>
      <c r="Q103" s="7">
        <v>4467.1545877399994</v>
      </c>
      <c r="R103" s="9">
        <v>209.70061801000003</v>
      </c>
      <c r="S103" s="9"/>
      <c r="T103" s="9">
        <v>4257.4539697299997</v>
      </c>
      <c r="U103" s="11"/>
      <c r="V103" s="7">
        <v>4804.5029575000008</v>
      </c>
      <c r="W103" s="9">
        <v>227.33526810000009</v>
      </c>
      <c r="X103" s="9"/>
      <c r="Y103" s="9">
        <v>4549.5450396600008</v>
      </c>
      <c r="Z103" s="11">
        <v>27.622649740000004</v>
      </c>
      <c r="AA103" s="7">
        <v>5046.0228381400011</v>
      </c>
      <c r="AB103" s="9">
        <v>157.24409070000002</v>
      </c>
      <c r="AC103" s="9"/>
      <c r="AD103" s="9">
        <v>4861.476561630001</v>
      </c>
      <c r="AE103" s="11">
        <v>27.302185810000001</v>
      </c>
      <c r="AF103" s="7">
        <v>5205.4671331199997</v>
      </c>
      <c r="AG103" s="9">
        <v>161.40437018</v>
      </c>
      <c r="AH103" s="9"/>
      <c r="AI103" s="9">
        <v>5016.4937269499997</v>
      </c>
      <c r="AJ103" s="11">
        <v>27.56903599</v>
      </c>
      <c r="AK103" s="7">
        <v>5242.7488767400018</v>
      </c>
      <c r="AL103" s="9">
        <v>172.10625680999996</v>
      </c>
      <c r="AM103" s="9"/>
      <c r="AN103" s="9">
        <v>5043.4659390000006</v>
      </c>
      <c r="AO103" s="11">
        <v>27.17668093</v>
      </c>
      <c r="AP103" s="7">
        <v>5483.0524384899982</v>
      </c>
      <c r="AQ103" s="9">
        <v>176.96306021999999</v>
      </c>
      <c r="AR103" s="9"/>
      <c r="AS103" s="9">
        <v>5278.0829029299975</v>
      </c>
      <c r="AT103" s="11">
        <v>28.006475340000001</v>
      </c>
      <c r="AU103" s="7">
        <v>5661.1581487499998</v>
      </c>
      <c r="AV103" s="9">
        <v>182.79930061000005</v>
      </c>
      <c r="AW103" s="9"/>
      <c r="AX103" s="9">
        <v>5449.4519057300004</v>
      </c>
      <c r="AY103" s="11">
        <v>28.906942409999999</v>
      </c>
      <c r="AZ103" s="7">
        <v>5839.4701061399992</v>
      </c>
      <c r="BA103" s="9">
        <v>190.31584660999999</v>
      </c>
      <c r="BB103" s="9"/>
      <c r="BC103" s="9">
        <v>5620.539755679999</v>
      </c>
      <c r="BD103" s="11">
        <v>28.614503850000002</v>
      </c>
      <c r="BE103" s="7">
        <v>6152.3709814199983</v>
      </c>
      <c r="BF103" s="9">
        <v>190.59580149999996</v>
      </c>
      <c r="BG103" s="9"/>
      <c r="BH103" s="9">
        <v>5933.8692303299977</v>
      </c>
      <c r="BI103" s="11">
        <v>27.905949589999999</v>
      </c>
      <c r="BJ103" s="7">
        <v>6178.2884898499997</v>
      </c>
      <c r="BK103" s="9">
        <v>185.02389257000002</v>
      </c>
      <c r="BL103" s="9"/>
      <c r="BM103" s="9">
        <v>5965.5706656499997</v>
      </c>
      <c r="BN103" s="11">
        <v>27.693931629999998</v>
      </c>
    </row>
    <row r="104" spans="1:66" ht="15.75" x14ac:dyDescent="0.25">
      <c r="A104" s="24" t="s">
        <v>17</v>
      </c>
      <c r="B104" s="8">
        <v>3824.2422726699997</v>
      </c>
      <c r="C104" s="10">
        <v>476.54393838999999</v>
      </c>
      <c r="D104" s="10">
        <v>7.15307329</v>
      </c>
      <c r="E104" s="10">
        <v>3310.9783219399997</v>
      </c>
      <c r="F104" s="12">
        <v>29.566939050000002</v>
      </c>
      <c r="G104" s="8">
        <v>4197.8893254200002</v>
      </c>
      <c r="H104" s="10">
        <v>621.84973222999997</v>
      </c>
      <c r="I104" s="10">
        <v>7.1199865599999992</v>
      </c>
      <c r="J104" s="10">
        <v>3539.4894302500002</v>
      </c>
      <c r="K104" s="12">
        <v>29.430176379999999</v>
      </c>
      <c r="L104" s="8">
        <v>4520.9352676100007</v>
      </c>
      <c r="M104" s="10">
        <v>644.98538889000008</v>
      </c>
      <c r="N104" s="10">
        <v>6.8928631399999993</v>
      </c>
      <c r="O104" s="10">
        <v>3840.5656446500006</v>
      </c>
      <c r="P104" s="12">
        <v>28.491370929999999</v>
      </c>
      <c r="Q104" s="8">
        <v>4936.9616951099997</v>
      </c>
      <c r="R104" s="10">
        <v>449.95329771000002</v>
      </c>
      <c r="S104" s="10">
        <v>6.9839289600000001</v>
      </c>
      <c r="T104" s="10">
        <v>4451.1566806199999</v>
      </c>
      <c r="U104" s="12">
        <v>28.86778782</v>
      </c>
      <c r="V104" s="8">
        <v>5133.7005255600006</v>
      </c>
      <c r="W104" s="10">
        <v>422.39757781999998</v>
      </c>
      <c r="X104" s="10">
        <v>7.0099035999999995</v>
      </c>
      <c r="Y104" s="10">
        <v>4675.3178912300009</v>
      </c>
      <c r="Z104" s="12">
        <v>28.975152909999998</v>
      </c>
      <c r="AA104" s="8">
        <v>5314.33850162</v>
      </c>
      <c r="AB104" s="10">
        <v>411.38949565999997</v>
      </c>
      <c r="AC104" s="10">
        <v>6.9285782600000001</v>
      </c>
      <c r="AD104" s="10">
        <v>4867.3814297699992</v>
      </c>
      <c r="AE104" s="12">
        <v>28.638997929999999</v>
      </c>
      <c r="AF104" s="8">
        <v>5305.8244081199982</v>
      </c>
      <c r="AG104" s="10">
        <v>415.75577860000004</v>
      </c>
      <c r="AH104" s="10">
        <v>6.9962978399999995</v>
      </c>
      <c r="AI104" s="10">
        <v>4854.1534176199966</v>
      </c>
      <c r="AJ104" s="12">
        <v>28.918914060000002</v>
      </c>
      <c r="AK104" s="8">
        <v>5460.2799999400004</v>
      </c>
      <c r="AL104" s="10">
        <v>424.49760545000004</v>
      </c>
      <c r="AM104" s="10">
        <v>6.8967284199999996</v>
      </c>
      <c r="AN104" s="10">
        <v>5000.3783181900008</v>
      </c>
      <c r="AO104" s="12">
        <v>28.507347879999998</v>
      </c>
      <c r="AP104" s="8">
        <v>5720.9175405899969</v>
      </c>
      <c r="AQ104" s="10">
        <v>428.7918872699999</v>
      </c>
      <c r="AR104" s="10">
        <v>7.1073084599999996</v>
      </c>
      <c r="AS104" s="10">
        <v>5255.6405728799982</v>
      </c>
      <c r="AT104" s="12">
        <v>29.377771980000002</v>
      </c>
      <c r="AU104" s="8">
        <v>5934.3892205000002</v>
      </c>
      <c r="AV104" s="10">
        <v>362.96494796000002</v>
      </c>
      <c r="AW104" s="10">
        <v>7.33582337</v>
      </c>
      <c r="AX104" s="10">
        <v>5533.7661200500006</v>
      </c>
      <c r="AY104" s="12">
        <v>30.322329119999996</v>
      </c>
      <c r="AZ104" s="8">
        <v>6290.60321724</v>
      </c>
      <c r="BA104" s="10">
        <v>368.39849800999991</v>
      </c>
      <c r="BB104" s="10">
        <v>7.2616101399999993</v>
      </c>
      <c r="BC104" s="10">
        <v>5884.9275373599994</v>
      </c>
      <c r="BD104" s="12">
        <v>30.015571730000001</v>
      </c>
      <c r="BE104" s="8">
        <v>6621.6694283099941</v>
      </c>
      <c r="BF104" s="10">
        <v>377.24424877999996</v>
      </c>
      <c r="BG104" s="10">
        <v>7.0817976600000003</v>
      </c>
      <c r="BH104" s="10">
        <v>6208.0710577299942</v>
      </c>
      <c r="BI104" s="12">
        <v>29.272324140000002</v>
      </c>
      <c r="BJ104" s="8">
        <v>6706.5381371599997</v>
      </c>
      <c r="BK104" s="10">
        <v>369.34202220999998</v>
      </c>
      <c r="BL104" s="10">
        <v>7.02799307</v>
      </c>
      <c r="BM104" s="10">
        <v>6301.1181968599994</v>
      </c>
      <c r="BN104" s="12">
        <v>29.04992502</v>
      </c>
    </row>
    <row r="105" spans="1:66" ht="15.75" x14ac:dyDescent="0.25">
      <c r="A105" s="22" t="s">
        <v>40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</row>
    <row r="106" spans="1:66" ht="14.25" x14ac:dyDescent="0.2">
      <c r="A106" s="22" t="s">
        <v>21</v>
      </c>
    </row>
    <row r="107" spans="1:66" ht="14.25" x14ac:dyDescent="0.2">
      <c r="A107" s="22" t="s">
        <v>20</v>
      </c>
    </row>
  </sheetData>
  <mergeCells count="430">
    <mergeCell ref="BJ56:BJ58"/>
    <mergeCell ref="BK56:BL56"/>
    <mergeCell ref="BM56:BN56"/>
    <mergeCell ref="BK57:BK58"/>
    <mergeCell ref="BL57:BL58"/>
    <mergeCell ref="BM57:BM58"/>
    <mergeCell ref="BN57:BN58"/>
    <mergeCell ref="BJ80:BN80"/>
    <mergeCell ref="BJ81:BJ83"/>
    <mergeCell ref="BK81:BL81"/>
    <mergeCell ref="BM81:BN81"/>
    <mergeCell ref="BK82:BK83"/>
    <mergeCell ref="BL82:BL83"/>
    <mergeCell ref="BM82:BM83"/>
    <mergeCell ref="BN82:BN83"/>
    <mergeCell ref="BJ30:BN30"/>
    <mergeCell ref="BJ31:BJ33"/>
    <mergeCell ref="BK31:BL31"/>
    <mergeCell ref="BM31:BN31"/>
    <mergeCell ref="BK32:BK33"/>
    <mergeCell ref="BL32:BL33"/>
    <mergeCell ref="BM32:BM33"/>
    <mergeCell ref="BN32:BN33"/>
    <mergeCell ref="BJ55:BN55"/>
    <mergeCell ref="BJ4:BN4"/>
    <mergeCell ref="BJ5:BJ7"/>
    <mergeCell ref="BK5:BL5"/>
    <mergeCell ref="BM5:BN5"/>
    <mergeCell ref="BK6:BK7"/>
    <mergeCell ref="BL6:BL7"/>
    <mergeCell ref="BM6:BM7"/>
    <mergeCell ref="BN6:BN7"/>
    <mergeCell ref="BJ29:BM29"/>
    <mergeCell ref="AZ56:AZ58"/>
    <mergeCell ref="BA56:BB56"/>
    <mergeCell ref="BC56:BD56"/>
    <mergeCell ref="BA57:BA58"/>
    <mergeCell ref="BB57:BB58"/>
    <mergeCell ref="BC57:BC58"/>
    <mergeCell ref="BD57:BD58"/>
    <mergeCell ref="AZ80:BD80"/>
    <mergeCell ref="AZ81:AZ83"/>
    <mergeCell ref="BA81:BB81"/>
    <mergeCell ref="BC81:BD81"/>
    <mergeCell ref="BA82:BA83"/>
    <mergeCell ref="BB82:BB83"/>
    <mergeCell ref="BC82:BC83"/>
    <mergeCell ref="BD82:BD83"/>
    <mergeCell ref="AZ30:BD30"/>
    <mergeCell ref="AZ31:AZ33"/>
    <mergeCell ref="BA31:BB31"/>
    <mergeCell ref="BC31:BD31"/>
    <mergeCell ref="BA32:BA33"/>
    <mergeCell ref="BB32:BB33"/>
    <mergeCell ref="BC32:BC33"/>
    <mergeCell ref="BD32:BD33"/>
    <mergeCell ref="AZ55:BD55"/>
    <mergeCell ref="AZ4:BD4"/>
    <mergeCell ref="AZ5:AZ7"/>
    <mergeCell ref="BA5:BB5"/>
    <mergeCell ref="BC5:BD5"/>
    <mergeCell ref="BA6:BA7"/>
    <mergeCell ref="BB6:BB7"/>
    <mergeCell ref="BC6:BC7"/>
    <mergeCell ref="BD6:BD7"/>
    <mergeCell ref="AZ29:BC29"/>
    <mergeCell ref="AU56:AU58"/>
    <mergeCell ref="AV56:AW56"/>
    <mergeCell ref="AX56:AY56"/>
    <mergeCell ref="AV57:AV58"/>
    <mergeCell ref="AW57:AW58"/>
    <mergeCell ref="AX57:AX58"/>
    <mergeCell ref="AY57:AY58"/>
    <mergeCell ref="AU80:AY80"/>
    <mergeCell ref="AU81:AU83"/>
    <mergeCell ref="AV81:AW81"/>
    <mergeCell ref="AX81:AY81"/>
    <mergeCell ref="AV82:AV83"/>
    <mergeCell ref="AW82:AW83"/>
    <mergeCell ref="AX82:AX83"/>
    <mergeCell ref="AY82:AY83"/>
    <mergeCell ref="AU30:AY30"/>
    <mergeCell ref="AU31:AU33"/>
    <mergeCell ref="AV31:AW31"/>
    <mergeCell ref="AX31:AY31"/>
    <mergeCell ref="AV32:AV33"/>
    <mergeCell ref="AW32:AW33"/>
    <mergeCell ref="AX32:AX33"/>
    <mergeCell ref="AY32:AY33"/>
    <mergeCell ref="AU55:AY55"/>
    <mergeCell ref="AU4:AY4"/>
    <mergeCell ref="AU5:AU7"/>
    <mergeCell ref="AV5:AW5"/>
    <mergeCell ref="AX5:AY5"/>
    <mergeCell ref="AV6:AV7"/>
    <mergeCell ref="AW6:AW7"/>
    <mergeCell ref="AX6:AX7"/>
    <mergeCell ref="AY6:AY7"/>
    <mergeCell ref="AU29:AX29"/>
    <mergeCell ref="AP56:AP58"/>
    <mergeCell ref="AQ56:AR56"/>
    <mergeCell ref="AS56:AT56"/>
    <mergeCell ref="AQ57:AQ58"/>
    <mergeCell ref="AR57:AR58"/>
    <mergeCell ref="AS57:AS58"/>
    <mergeCell ref="AT57:AT58"/>
    <mergeCell ref="AP80:AT80"/>
    <mergeCell ref="AP81:AP83"/>
    <mergeCell ref="AQ81:AR81"/>
    <mergeCell ref="AS81:AT81"/>
    <mergeCell ref="AQ82:AQ83"/>
    <mergeCell ref="AR82:AR83"/>
    <mergeCell ref="AS82:AS83"/>
    <mergeCell ref="AT82:AT83"/>
    <mergeCell ref="AP30:AT30"/>
    <mergeCell ref="AP31:AP33"/>
    <mergeCell ref="AQ31:AR31"/>
    <mergeCell ref="AS31:AT31"/>
    <mergeCell ref="AQ32:AQ33"/>
    <mergeCell ref="AR32:AR33"/>
    <mergeCell ref="AS32:AS33"/>
    <mergeCell ref="AT32:AT33"/>
    <mergeCell ref="AP55:AT55"/>
    <mergeCell ref="AP4:AT4"/>
    <mergeCell ref="AP5:AP7"/>
    <mergeCell ref="AQ5:AR5"/>
    <mergeCell ref="AS5:AT5"/>
    <mergeCell ref="AQ6:AQ7"/>
    <mergeCell ref="AR6:AR7"/>
    <mergeCell ref="AS6:AS7"/>
    <mergeCell ref="AT6:AT7"/>
    <mergeCell ref="AP29:AS29"/>
    <mergeCell ref="AK56:AK58"/>
    <mergeCell ref="AL56:AM56"/>
    <mergeCell ref="AN56:AO56"/>
    <mergeCell ref="AL57:AL58"/>
    <mergeCell ref="AM57:AM58"/>
    <mergeCell ref="AN57:AN58"/>
    <mergeCell ref="AO57:AO58"/>
    <mergeCell ref="AK80:AO80"/>
    <mergeCell ref="AK81:AK83"/>
    <mergeCell ref="AL81:AM81"/>
    <mergeCell ref="AN81:AO81"/>
    <mergeCell ref="AL82:AL83"/>
    <mergeCell ref="AM82:AM83"/>
    <mergeCell ref="AN82:AN83"/>
    <mergeCell ref="AO82:AO83"/>
    <mergeCell ref="AK30:AO30"/>
    <mergeCell ref="AK31:AK33"/>
    <mergeCell ref="AL31:AM31"/>
    <mergeCell ref="AN31:AO31"/>
    <mergeCell ref="AL32:AL33"/>
    <mergeCell ref="AM32:AM33"/>
    <mergeCell ref="AN32:AN33"/>
    <mergeCell ref="AO32:AO33"/>
    <mergeCell ref="AK55:AO55"/>
    <mergeCell ref="AK4:AO4"/>
    <mergeCell ref="AK5:AK7"/>
    <mergeCell ref="AL5:AM5"/>
    <mergeCell ref="AN5:AO5"/>
    <mergeCell ref="AL6:AL7"/>
    <mergeCell ref="AM6:AM7"/>
    <mergeCell ref="AN6:AN7"/>
    <mergeCell ref="AO6:AO7"/>
    <mergeCell ref="AK29:AN29"/>
    <mergeCell ref="AA56:AA58"/>
    <mergeCell ref="AB56:AC56"/>
    <mergeCell ref="AD56:AE56"/>
    <mergeCell ref="AB57:AB58"/>
    <mergeCell ref="AC57:AC58"/>
    <mergeCell ref="AD57:AD58"/>
    <mergeCell ref="AE57:AE58"/>
    <mergeCell ref="AA80:AE80"/>
    <mergeCell ref="AA81:AA83"/>
    <mergeCell ref="AB81:AC81"/>
    <mergeCell ref="AD81:AE81"/>
    <mergeCell ref="AB82:AB83"/>
    <mergeCell ref="AC82:AC83"/>
    <mergeCell ref="AD82:AD83"/>
    <mergeCell ref="AE82:AE83"/>
    <mergeCell ref="AA30:AE30"/>
    <mergeCell ref="AA31:AA33"/>
    <mergeCell ref="AB31:AC31"/>
    <mergeCell ref="AD31:AE31"/>
    <mergeCell ref="AB32:AB33"/>
    <mergeCell ref="AC32:AC33"/>
    <mergeCell ref="AD32:AD33"/>
    <mergeCell ref="AE32:AE33"/>
    <mergeCell ref="AA55:AE55"/>
    <mergeCell ref="AA4:AE4"/>
    <mergeCell ref="AA5:AA7"/>
    <mergeCell ref="AB5:AC5"/>
    <mergeCell ref="AD5:AE5"/>
    <mergeCell ref="AB6:AB7"/>
    <mergeCell ref="AC6:AC7"/>
    <mergeCell ref="AD6:AD7"/>
    <mergeCell ref="AE6:AE7"/>
    <mergeCell ref="AA29:AD29"/>
    <mergeCell ref="Q56:Q58"/>
    <mergeCell ref="R56:S56"/>
    <mergeCell ref="T56:U56"/>
    <mergeCell ref="R57:R58"/>
    <mergeCell ref="S57:S58"/>
    <mergeCell ref="T57:T58"/>
    <mergeCell ref="U57:U58"/>
    <mergeCell ref="Q80:U80"/>
    <mergeCell ref="Q81:Q83"/>
    <mergeCell ref="R81:S81"/>
    <mergeCell ref="T81:U81"/>
    <mergeCell ref="R82:R83"/>
    <mergeCell ref="S82:S83"/>
    <mergeCell ref="T82:T83"/>
    <mergeCell ref="U82:U83"/>
    <mergeCell ref="Q30:U30"/>
    <mergeCell ref="Q31:Q33"/>
    <mergeCell ref="R31:S31"/>
    <mergeCell ref="T31:U31"/>
    <mergeCell ref="R32:R33"/>
    <mergeCell ref="S32:S33"/>
    <mergeCell ref="T32:T33"/>
    <mergeCell ref="U32:U33"/>
    <mergeCell ref="Q55:U55"/>
    <mergeCell ref="Q4:U4"/>
    <mergeCell ref="Q5:Q7"/>
    <mergeCell ref="R5:S5"/>
    <mergeCell ref="T5:U5"/>
    <mergeCell ref="R6:R7"/>
    <mergeCell ref="S6:S7"/>
    <mergeCell ref="T6:T7"/>
    <mergeCell ref="U6:U7"/>
    <mergeCell ref="Q29:T29"/>
    <mergeCell ref="L80:P80"/>
    <mergeCell ref="L81:L83"/>
    <mergeCell ref="M81:N81"/>
    <mergeCell ref="O81:P81"/>
    <mergeCell ref="M82:M83"/>
    <mergeCell ref="N82:N83"/>
    <mergeCell ref="O82:O83"/>
    <mergeCell ref="P82:P83"/>
    <mergeCell ref="L55:P55"/>
    <mergeCell ref="L56:L58"/>
    <mergeCell ref="M56:N56"/>
    <mergeCell ref="O56:P56"/>
    <mergeCell ref="M57:M58"/>
    <mergeCell ref="N57:N58"/>
    <mergeCell ref="O57:O58"/>
    <mergeCell ref="P57:P58"/>
    <mergeCell ref="L29:O29"/>
    <mergeCell ref="L30:P30"/>
    <mergeCell ref="L31:L33"/>
    <mergeCell ref="M31:N31"/>
    <mergeCell ref="O31:P31"/>
    <mergeCell ref="M32:M33"/>
    <mergeCell ref="N32:N33"/>
    <mergeCell ref="O32:O33"/>
    <mergeCell ref="P32:P33"/>
    <mergeCell ref="L4:P4"/>
    <mergeCell ref="L5:L7"/>
    <mergeCell ref="M5:N5"/>
    <mergeCell ref="O5:P5"/>
    <mergeCell ref="M6:M7"/>
    <mergeCell ref="N6:N7"/>
    <mergeCell ref="O6:O7"/>
    <mergeCell ref="P6:P7"/>
    <mergeCell ref="G80:K80"/>
    <mergeCell ref="G29:J29"/>
    <mergeCell ref="G30:K30"/>
    <mergeCell ref="G31:G33"/>
    <mergeCell ref="H31:I31"/>
    <mergeCell ref="J31:K31"/>
    <mergeCell ref="H32:H33"/>
    <mergeCell ref="I32:I33"/>
    <mergeCell ref="J32:J33"/>
    <mergeCell ref="K32:K33"/>
    <mergeCell ref="G4:K4"/>
    <mergeCell ref="G5:G7"/>
    <mergeCell ref="H5:I5"/>
    <mergeCell ref="J5:K5"/>
    <mergeCell ref="H6:H7"/>
    <mergeCell ref="I6:I7"/>
    <mergeCell ref="G81:G83"/>
    <mergeCell ref="H81:I81"/>
    <mergeCell ref="J81:K81"/>
    <mergeCell ref="H82:H83"/>
    <mergeCell ref="I82:I83"/>
    <mergeCell ref="J82:J83"/>
    <mergeCell ref="K82:K83"/>
    <mergeCell ref="G55:K55"/>
    <mergeCell ref="G56:G58"/>
    <mergeCell ref="H56:I56"/>
    <mergeCell ref="J56:K56"/>
    <mergeCell ref="H57:H58"/>
    <mergeCell ref="I57:I58"/>
    <mergeCell ref="J57:J58"/>
    <mergeCell ref="K57:K58"/>
    <mergeCell ref="J6:J7"/>
    <mergeCell ref="K6:K7"/>
    <mergeCell ref="B4:F4"/>
    <mergeCell ref="B5:B7"/>
    <mergeCell ref="C5:D5"/>
    <mergeCell ref="E5:F5"/>
    <mergeCell ref="C6:C7"/>
    <mergeCell ref="A4:A7"/>
    <mergeCell ref="D6:D7"/>
    <mergeCell ref="E6:E7"/>
    <mergeCell ref="F6:F7"/>
    <mergeCell ref="B29:E29"/>
    <mergeCell ref="B30:F30"/>
    <mergeCell ref="B31:B33"/>
    <mergeCell ref="C31:D31"/>
    <mergeCell ref="E31:F31"/>
    <mergeCell ref="C32:C33"/>
    <mergeCell ref="D32:D33"/>
    <mergeCell ref="E32:E33"/>
    <mergeCell ref="F32:F33"/>
    <mergeCell ref="B81:B83"/>
    <mergeCell ref="C81:D81"/>
    <mergeCell ref="E81:F81"/>
    <mergeCell ref="C82:C83"/>
    <mergeCell ref="D82:D83"/>
    <mergeCell ref="E82:E83"/>
    <mergeCell ref="F82:F83"/>
    <mergeCell ref="B55:F55"/>
    <mergeCell ref="B56:B58"/>
    <mergeCell ref="C56:D56"/>
    <mergeCell ref="E56:F56"/>
    <mergeCell ref="C57:C58"/>
    <mergeCell ref="D57:D58"/>
    <mergeCell ref="E57:E58"/>
    <mergeCell ref="F57:F58"/>
    <mergeCell ref="B80:F80"/>
    <mergeCell ref="V4:Z4"/>
    <mergeCell ref="V5:V7"/>
    <mergeCell ref="W5:X5"/>
    <mergeCell ref="Y5:Z5"/>
    <mergeCell ref="W6:W7"/>
    <mergeCell ref="X6:X7"/>
    <mergeCell ref="Y6:Y7"/>
    <mergeCell ref="Z6:Z7"/>
    <mergeCell ref="V29:Y29"/>
    <mergeCell ref="V30:Z30"/>
    <mergeCell ref="V31:V33"/>
    <mergeCell ref="W31:X31"/>
    <mergeCell ref="Y31:Z31"/>
    <mergeCell ref="W32:W33"/>
    <mergeCell ref="X32:X33"/>
    <mergeCell ref="Y32:Y33"/>
    <mergeCell ref="Z32:Z33"/>
    <mergeCell ref="V55:Z55"/>
    <mergeCell ref="V56:V58"/>
    <mergeCell ref="W56:X56"/>
    <mergeCell ref="Y56:Z56"/>
    <mergeCell ref="W57:W58"/>
    <mergeCell ref="X57:X58"/>
    <mergeCell ref="Y57:Y58"/>
    <mergeCell ref="Z57:Z58"/>
    <mergeCell ref="V80:Z80"/>
    <mergeCell ref="V81:V83"/>
    <mergeCell ref="W81:X81"/>
    <mergeCell ref="Y81:Z81"/>
    <mergeCell ref="W82:W83"/>
    <mergeCell ref="X82:X83"/>
    <mergeCell ref="Y82:Y83"/>
    <mergeCell ref="Z82:Z83"/>
    <mergeCell ref="AF4:AJ4"/>
    <mergeCell ref="AF5:AF7"/>
    <mergeCell ref="AG5:AH5"/>
    <mergeCell ref="AI5:AJ5"/>
    <mergeCell ref="AG6:AG7"/>
    <mergeCell ref="AH6:AH7"/>
    <mergeCell ref="AI6:AI7"/>
    <mergeCell ref="AJ6:AJ7"/>
    <mergeCell ref="AF29:AI29"/>
    <mergeCell ref="AF30:AJ30"/>
    <mergeCell ref="AF31:AF33"/>
    <mergeCell ref="AG31:AH31"/>
    <mergeCell ref="AI31:AJ31"/>
    <mergeCell ref="AG32:AG33"/>
    <mergeCell ref="AH32:AH33"/>
    <mergeCell ref="AI32:AI33"/>
    <mergeCell ref="AJ32:AJ33"/>
    <mergeCell ref="AF55:AJ55"/>
    <mergeCell ref="AF56:AF58"/>
    <mergeCell ref="AG56:AH56"/>
    <mergeCell ref="AI56:AJ56"/>
    <mergeCell ref="AG57:AG58"/>
    <mergeCell ref="AH57:AH58"/>
    <mergeCell ref="AI57:AI58"/>
    <mergeCell ref="AJ57:AJ58"/>
    <mergeCell ref="AF80:AJ80"/>
    <mergeCell ref="AF81:AF83"/>
    <mergeCell ref="AG81:AH81"/>
    <mergeCell ref="AI81:AJ81"/>
    <mergeCell ref="AG82:AG83"/>
    <mergeCell ref="AH82:AH83"/>
    <mergeCell ref="AI82:AI83"/>
    <mergeCell ref="AJ82:AJ83"/>
    <mergeCell ref="BE4:BI4"/>
    <mergeCell ref="BE5:BE7"/>
    <mergeCell ref="BF5:BG5"/>
    <mergeCell ref="BH5:BI5"/>
    <mergeCell ref="BF6:BF7"/>
    <mergeCell ref="BG6:BG7"/>
    <mergeCell ref="BH6:BH7"/>
    <mergeCell ref="BI6:BI7"/>
    <mergeCell ref="BE29:BH29"/>
    <mergeCell ref="BE30:BI30"/>
    <mergeCell ref="BE31:BE33"/>
    <mergeCell ref="BF31:BG31"/>
    <mergeCell ref="BH31:BI31"/>
    <mergeCell ref="BF32:BF33"/>
    <mergeCell ref="BG32:BG33"/>
    <mergeCell ref="BH32:BH33"/>
    <mergeCell ref="BI32:BI33"/>
    <mergeCell ref="BE55:BI55"/>
    <mergeCell ref="BE56:BE58"/>
    <mergeCell ref="BF56:BG56"/>
    <mergeCell ref="BH56:BI56"/>
    <mergeCell ref="BF57:BF58"/>
    <mergeCell ref="BG57:BG58"/>
    <mergeCell ref="BH57:BH58"/>
    <mergeCell ref="BI57:BI58"/>
    <mergeCell ref="BE80:BI80"/>
    <mergeCell ref="BE81:BE83"/>
    <mergeCell ref="BF81:BG81"/>
    <mergeCell ref="BH81:BI81"/>
    <mergeCell ref="BF82:BF83"/>
    <mergeCell ref="BG82:BG83"/>
    <mergeCell ref="BH82:BH83"/>
    <mergeCell ref="BI82:BI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2024-02-28T04:21:10Z</dcterms:modified>
</cp:coreProperties>
</file>