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L.EXPECTATIONS\Результаты на сайт\59. Декабрь 2023\"/>
    </mc:Choice>
  </mc:AlternateContent>
  <bookViews>
    <workbookView xWindow="0" yWindow="0" windowWidth="28800" windowHeight="10830" activeTab="2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Данные!$B$295:$AF$295</definedName>
    <definedName name="_xlnm.Print_Area" localSheetId="1">Графики!$A$1:$J$419</definedName>
    <definedName name="_xlnm.Print_Area" localSheetId="0">Данные!$A$1:$CT$349</definedName>
  </definedNames>
  <calcPr calcId="162913"/>
</workbook>
</file>

<file path=xl/calcChain.xml><?xml version="1.0" encoding="utf-8"?>
<calcChain xmlns="http://schemas.openxmlformats.org/spreadsheetml/2006/main">
  <c r="B373" i="36" l="1"/>
  <c r="AY336" i="35" l="1"/>
  <c r="AF180" i="35" l="1"/>
  <c r="B293" i="36" l="1"/>
  <c r="B359" i="36" l="1"/>
  <c r="B345" i="36"/>
  <c r="B328" i="36"/>
  <c r="B309" i="36"/>
  <c r="B281" i="36"/>
  <c r="B267" i="36"/>
  <c r="B249" i="36"/>
  <c r="B238" i="36"/>
  <c r="B228" i="36"/>
  <c r="B215" i="36"/>
  <c r="B201" i="36"/>
  <c r="B182" i="36"/>
  <c r="B173" i="36"/>
  <c r="B162" i="36"/>
  <c r="B151" i="36"/>
  <c r="B132" i="36"/>
  <c r="B116" i="36"/>
  <c r="B146" i="36"/>
  <c r="A146" i="36"/>
  <c r="B100" i="36"/>
  <c r="B81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<sst xmlns="http://schemas.openxmlformats.org/spreadsheetml/2006/main" count="388" uniqueCount="290">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</sst>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_-* #,##0_р_._-;\-* #,##0_р_._-;_-* &quot;-&quot;??_р_._-;_-@_-"/>
    <numFmt numFmtId="168" formatCode="_-* #,##0.0_р_._-;\-* #,##0.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NumberFormat="1" applyFont="1" applyFill="1" applyBorder="1" applyAlignment="1">
      <alignment horizontal="right" vertical="top"/>
    </xf>
    <xf numFmtId="0" fontId="2" fillId="0" borderId="0" xfId="5" applyNumberFormat="1" applyFont="1" applyFill="1" applyBorder="1" applyAlignment="1">
      <alignment horizontal="right" vertical="top"/>
    </xf>
    <xf numFmtId="165" fontId="2" fillId="0" borderId="0" xfId="17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165" fontId="13" fillId="0" borderId="1" xfId="32" applyNumberFormat="1" applyFont="1" applyFill="1" applyBorder="1" applyAlignment="1">
      <alignment horizontal="right" vertical="top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0" fontId="0" fillId="4" borderId="0" xfId="0" applyFill="1" applyAlignment="1"/>
    <xf numFmtId="1" fontId="5" fillId="0" borderId="1" xfId="19" applyNumberFormat="1" applyFont="1" applyFill="1" applyBorder="1" applyAlignment="1">
      <alignment horizontal="right" vertical="top"/>
    </xf>
    <xf numFmtId="1" fontId="5" fillId="0" borderId="11" xfId="22" applyNumberFormat="1" applyFont="1" applyFill="1" applyBorder="1" applyAlignment="1">
      <alignment horizontal="right" vertical="top"/>
    </xf>
    <xf numFmtId="1" fontId="5" fillId="0" borderId="12" xfId="22" applyNumberFormat="1" applyFont="1" applyFill="1" applyBorder="1" applyAlignment="1">
      <alignment horizontal="right" vertical="top"/>
    </xf>
    <xf numFmtId="1" fontId="5" fillId="0" borderId="1" xfId="21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4" borderId="9" xfId="25" applyNumberFormat="1" applyFont="1" applyFill="1" applyBorder="1" applyAlignment="1">
      <alignment horizontal="right" vertical="top"/>
    </xf>
    <xf numFmtId="165" fontId="13" fillId="0" borderId="1" xfId="33" applyNumberFormat="1" applyFont="1" applyFill="1" applyBorder="1" applyAlignment="1">
      <alignment horizontal="right" vertical="top"/>
    </xf>
    <xf numFmtId="165" fontId="5" fillId="0" borderId="1" xfId="19" applyNumberFormat="1" applyFont="1" applyFill="1" applyBorder="1" applyAlignment="1">
      <alignment horizontal="right" vertical="top"/>
    </xf>
    <xf numFmtId="165" fontId="2" fillId="4" borderId="9" xfId="25" applyNumberFormat="1" applyFont="1" applyFill="1" applyBorder="1" applyAlignment="1">
      <alignment horizontal="right" vertical="top"/>
    </xf>
    <xf numFmtId="1" fontId="5" fillId="0" borderId="11" xfId="20" applyNumberFormat="1" applyFont="1" applyFill="1" applyBorder="1" applyAlignment="1">
      <alignment horizontal="right" vertical="top"/>
    </xf>
    <xf numFmtId="1" fontId="5" fillId="0" borderId="12" xfId="20" applyNumberFormat="1" applyFont="1" applyFill="1" applyBorder="1" applyAlignment="1">
      <alignment horizontal="right" vertical="top"/>
    </xf>
    <xf numFmtId="0" fontId="0" fillId="4" borderId="0" xfId="0" applyFont="1" applyFill="1"/>
    <xf numFmtId="1" fontId="0" fillId="0" borderId="1" xfId="0" applyNumberFormat="1" applyBorder="1"/>
    <xf numFmtId="165" fontId="5" fillId="0" borderId="7" xfId="19" applyNumberFormat="1" applyFont="1" applyFill="1" applyBorder="1" applyAlignment="1">
      <alignment horizontal="right" vertical="top"/>
    </xf>
    <xf numFmtId="165" fontId="2" fillId="4" borderId="10" xfId="25" applyNumberFormat="1" applyFont="1" applyFill="1" applyBorder="1" applyAlignment="1">
      <alignment horizontal="right" vertical="top"/>
    </xf>
    <xf numFmtId="165" fontId="2" fillId="4" borderId="1" xfId="26" applyNumberFormat="1" applyFont="1" applyFill="1" applyBorder="1" applyAlignment="1">
      <alignment horizontal="right" vertical="top"/>
    </xf>
    <xf numFmtId="1" fontId="13" fillId="0" borderId="1" xfId="32" applyNumberFormat="1" applyFont="1" applyFill="1" applyBorder="1" applyAlignment="1">
      <alignment horizontal="right" vertical="top"/>
    </xf>
    <xf numFmtId="1" fontId="13" fillId="0" borderId="1" xfId="33" applyNumberFormat="1" applyFont="1" applyFill="1" applyBorder="1" applyAlignment="1">
      <alignment horizontal="right" vertical="top"/>
    </xf>
    <xf numFmtId="0" fontId="0" fillId="4" borderId="6" xfId="0" applyFill="1" applyBorder="1"/>
    <xf numFmtId="1" fontId="2" fillId="4" borderId="13" xfId="26" applyNumberFormat="1" applyFont="1" applyFill="1" applyBorder="1" applyAlignment="1">
      <alignment horizontal="right" vertical="top"/>
    </xf>
    <xf numFmtId="0" fontId="14" fillId="0" borderId="0" xfId="0" applyNumberFormat="1" applyFont="1" applyFill="1"/>
    <xf numFmtId="0" fontId="2" fillId="4" borderId="0" xfId="25" applyNumberFormat="1" applyFont="1" applyFill="1" applyBorder="1" applyAlignment="1">
      <alignment horizontal="right" vertical="top"/>
    </xf>
    <xf numFmtId="0" fontId="0" fillId="0" borderId="1" xfId="0" applyBorder="1"/>
    <xf numFmtId="1" fontId="2" fillId="4" borderId="10" xfId="25" applyNumberFormat="1" applyFont="1" applyFill="1" applyBorder="1" applyAlignment="1">
      <alignment horizontal="right" vertical="top"/>
    </xf>
    <xf numFmtId="1" fontId="2" fillId="4" borderId="1" xfId="26" applyNumberFormat="1" applyFont="1" applyFill="1" applyBorder="1" applyAlignment="1">
      <alignment horizontal="right" vertical="top"/>
    </xf>
    <xf numFmtId="1" fontId="0" fillId="0" borderId="1" xfId="0" applyNumberFormat="1" applyFill="1" applyBorder="1"/>
    <xf numFmtId="1" fontId="2" fillId="4" borderId="14" xfId="25" applyNumberFormat="1" applyFont="1" applyFill="1" applyBorder="1" applyAlignment="1">
      <alignment horizontal="right" vertical="top"/>
    </xf>
    <xf numFmtId="1" fontId="5" fillId="0" borderId="15" xfId="22" applyNumberFormat="1" applyFont="1" applyFill="1" applyBorder="1" applyAlignment="1">
      <alignment horizontal="right" vertical="top"/>
    </xf>
    <xf numFmtId="1" fontId="5" fillId="4" borderId="11" xfId="20" applyNumberFormat="1" applyFont="1" applyFill="1" applyBorder="1" applyAlignment="1">
      <alignment horizontal="right" vertical="top"/>
    </xf>
    <xf numFmtId="165" fontId="13" fillId="0" borderId="1" xfId="34" applyNumberFormat="1" applyFont="1" applyFill="1" applyBorder="1" applyAlignment="1">
      <alignment horizontal="right" vertical="top"/>
    </xf>
    <xf numFmtId="165" fontId="13" fillId="0" borderId="1" xfId="31" applyNumberFormat="1" applyFont="1" applyFill="1" applyBorder="1" applyAlignment="1">
      <alignment horizontal="right" vertical="top"/>
    </xf>
    <xf numFmtId="1" fontId="2" fillId="4" borderId="1" xfId="25" applyNumberFormat="1" applyFont="1" applyFill="1" applyBorder="1" applyAlignment="1">
      <alignment horizontal="right" vertical="top"/>
    </xf>
    <xf numFmtId="1" fontId="5" fillId="0" borderId="16" xfId="19" applyNumberFormat="1" applyFont="1" applyFill="1" applyBorder="1" applyAlignment="1">
      <alignment horizontal="right" vertical="top"/>
    </xf>
    <xf numFmtId="1" fontId="5" fillId="4" borderId="17" xfId="21" applyNumberFormat="1" applyFont="1" applyFill="1" applyBorder="1" applyAlignment="1">
      <alignment horizontal="right" vertical="top"/>
    </xf>
    <xf numFmtId="165" fontId="2" fillId="4" borderId="18" xfId="26" applyNumberFormat="1" applyFont="1" applyFill="1" applyBorder="1" applyAlignment="1">
      <alignment horizontal="right" vertical="top"/>
    </xf>
    <xf numFmtId="1" fontId="2" fillId="4" borderId="19" xfId="26" applyNumberFormat="1" applyFont="1" applyFill="1" applyBorder="1" applyAlignment="1">
      <alignment horizontal="right" vertical="top"/>
    </xf>
    <xf numFmtId="165" fontId="13" fillId="0" borderId="1" xfId="35" applyNumberFormat="1" applyFont="1" applyFill="1" applyBorder="1" applyAlignment="1">
      <alignment horizontal="right" vertical="top"/>
    </xf>
    <xf numFmtId="165" fontId="2" fillId="4" borderId="0" xfId="26" applyNumberFormat="1" applyFont="1" applyFill="1" applyBorder="1" applyAlignment="1">
      <alignment horizontal="right" vertical="top"/>
    </xf>
    <xf numFmtId="1" fontId="2" fillId="4" borderId="20" xfId="25" applyNumberFormat="1" applyFont="1" applyFill="1" applyBorder="1" applyAlignment="1">
      <alignment horizontal="right" vertical="top"/>
    </xf>
    <xf numFmtId="1" fontId="2" fillId="4" borderId="8" xfId="26" applyNumberFormat="1" applyFont="1" applyFill="1" applyBorder="1" applyAlignment="1">
      <alignment horizontal="right" vertical="top"/>
    </xf>
    <xf numFmtId="165" fontId="2" fillId="4" borderId="14" xfId="25" applyNumberFormat="1" applyFont="1" applyFill="1" applyBorder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165" fontId="13" fillId="0" borderId="7" xfId="32" applyNumberFormat="1" applyFont="1" applyFill="1" applyBorder="1" applyAlignment="1">
      <alignment horizontal="right" vertical="top"/>
    </xf>
    <xf numFmtId="165" fontId="13" fillId="0" borderId="7" xfId="35" applyNumberFormat="1" applyFont="1" applyFill="1" applyBorder="1" applyAlignment="1">
      <alignment horizontal="right" vertical="top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5" borderId="1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" fontId="5" fillId="0" borderId="21" xfId="19" applyNumberFormat="1" applyFont="1" applyFill="1" applyBorder="1" applyAlignment="1">
      <alignment horizontal="right" vertical="top"/>
    </xf>
    <xf numFmtId="1" fontId="5" fillId="0" borderId="22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justify" vertical="top" wrapText="1"/>
    </xf>
    <xf numFmtId="0" fontId="0" fillId="4" borderId="0" xfId="0" applyFill="1" applyBorder="1"/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1" fontId="5" fillId="0" borderId="1" xfId="22" applyNumberFormat="1" applyFont="1" applyFill="1" applyBorder="1" applyAlignment="1">
      <alignment horizontal="right" vertical="top"/>
    </xf>
    <xf numFmtId="0" fontId="2" fillId="4" borderId="9" xfId="25" applyNumberFormat="1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67" fontId="5" fillId="0" borderId="1" xfId="19" applyNumberFormat="1" applyFont="1" applyFill="1" applyBorder="1" applyAlignment="1">
      <alignment horizontal="right" vertical="top"/>
    </xf>
    <xf numFmtId="168" fontId="5" fillId="0" borderId="1" xfId="19" applyNumberFormat="1" applyFont="1" applyFill="1" applyBorder="1" applyAlignment="1">
      <alignment horizontal="right" vertical="top"/>
    </xf>
    <xf numFmtId="17" fontId="2" fillId="3" borderId="1" xfId="4" applyNumberFormat="1" applyFont="1" applyFill="1" applyBorder="1" applyAlignment="1">
      <alignment horizontal="center" vertical="top"/>
    </xf>
    <xf numFmtId="1" fontId="5" fillId="4" borderId="1" xfId="20" applyNumberFormat="1" applyFont="1" applyFill="1" applyBorder="1" applyAlignment="1">
      <alignment horizontal="right" vertical="top"/>
    </xf>
    <xf numFmtId="1" fontId="5" fillId="4" borderId="1" xfId="21" applyNumberFormat="1" applyFont="1" applyFill="1" applyBorder="1" applyAlignment="1">
      <alignment horizontal="right" vertical="top"/>
    </xf>
    <xf numFmtId="165" fontId="0" fillId="0" borderId="1" xfId="0" applyNumberFormat="1" applyBorder="1" applyAlignment="1">
      <alignment horizontal="right"/>
    </xf>
    <xf numFmtId="1" fontId="0" fillId="0" borderId="0" xfId="0" applyNumberFormat="1" applyBorder="1"/>
    <xf numFmtId="165" fontId="0" fillId="0" borderId="1" xfId="0" applyNumberFormat="1" applyBorder="1"/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" fontId="2" fillId="4" borderId="1" xfId="25" applyNumberFormat="1" applyFont="1" applyFill="1" applyBorder="1" applyAlignment="1">
      <alignment vertical="top"/>
    </xf>
    <xf numFmtId="1" fontId="13" fillId="0" borderId="1" xfId="35" applyNumberFormat="1" applyFont="1" applyFill="1" applyBorder="1" applyAlignment="1">
      <alignment horizontal="right" vertical="top"/>
    </xf>
    <xf numFmtId="0" fontId="0" fillId="0" borderId="0" xfId="0" applyBorder="1"/>
    <xf numFmtId="0" fontId="2" fillId="4" borderId="1" xfId="25" applyNumberFormat="1" applyFont="1" applyFill="1" applyBorder="1" applyAlignment="1">
      <alignment horizontal="right" vertical="top"/>
    </xf>
    <xf numFmtId="0" fontId="2" fillId="4" borderId="1" xfId="25" applyNumberFormat="1" applyFont="1" applyFill="1" applyBorder="1" applyAlignment="1">
      <alignment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17" fontId="3" fillId="0" borderId="0" xfId="0" applyNumberFormat="1" applyFont="1"/>
    <xf numFmtId="166" fontId="0" fillId="0" borderId="1" xfId="0" applyNumberFormat="1" applyFill="1" applyBorder="1"/>
    <xf numFmtId="0" fontId="16" fillId="0" borderId="0" xfId="0" applyFont="1" applyAlignment="1">
      <alignment vertical="center"/>
    </xf>
    <xf numFmtId="166" fontId="0" fillId="0" borderId="7" xfId="0" applyNumberFormat="1" applyFill="1" applyBorder="1"/>
    <xf numFmtId="17" fontId="3" fillId="0" borderId="1" xfId="0" applyNumberFormat="1" applyFont="1" applyBorder="1"/>
    <xf numFmtId="166" fontId="0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7" fontId="2" fillId="3" borderId="0" xfId="4" applyNumberFormat="1" applyFont="1" applyFill="1" applyBorder="1" applyAlignment="1">
      <alignment horizontal="right" vertical="top"/>
    </xf>
    <xf numFmtId="166" fontId="0" fillId="0" borderId="0" xfId="0" applyNumberFormat="1" applyBorder="1"/>
    <xf numFmtId="165" fontId="13" fillId="0" borderId="0" xfId="37" applyNumberFormat="1" applyFont="1" applyFill="1" applyBorder="1" applyAlignment="1">
      <alignment horizontal="right" vertical="top"/>
    </xf>
    <xf numFmtId="165" fontId="18" fillId="0" borderId="1" xfId="34" applyNumberFormat="1" applyFont="1" applyFill="1" applyBorder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" fontId="19" fillId="4" borderId="9" xfId="25" applyNumberFormat="1" applyFont="1" applyFill="1" applyBorder="1" applyAlignment="1">
      <alignment horizontal="right" vertical="top"/>
    </xf>
    <xf numFmtId="165" fontId="18" fillId="0" borderId="0" xfId="34" applyNumberFormat="1" applyFont="1" applyFill="1" applyBorder="1" applyAlignment="1">
      <alignment horizontal="right" vertical="top"/>
    </xf>
    <xf numFmtId="165" fontId="0" fillId="0" borderId="0" xfId="0" applyNumberFormat="1" applyBorder="1" applyAlignment="1">
      <alignment horizontal="right"/>
    </xf>
    <xf numFmtId="1" fontId="2" fillId="4" borderId="0" xfId="25" applyNumberFormat="1" applyFont="1" applyFill="1" applyBorder="1" applyAlignment="1">
      <alignment horizontal="right" vertical="top"/>
    </xf>
    <xf numFmtId="1" fontId="0" fillId="7" borderId="0" xfId="0" applyNumberFormat="1" applyFill="1" applyBorder="1"/>
    <xf numFmtId="165" fontId="13" fillId="0" borderId="0" xfId="35" applyNumberFormat="1" applyFont="1" applyFill="1" applyBorder="1" applyAlignment="1">
      <alignment horizontal="right" vertical="top"/>
    </xf>
    <xf numFmtId="1" fontId="19" fillId="4" borderId="0" xfId="25" applyNumberFormat="1" applyFont="1" applyFill="1" applyBorder="1" applyAlignment="1">
      <alignment horizontal="right" vertical="top"/>
    </xf>
    <xf numFmtId="1" fontId="13" fillId="0" borderId="0" xfId="32" applyNumberFormat="1" applyFont="1" applyFill="1" applyBorder="1" applyAlignment="1">
      <alignment horizontal="right" vertical="top"/>
    </xf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ont="1" applyFill="1" applyAlignment="1">
      <alignment horizontal="justify" wrapText="1"/>
    </xf>
    <xf numFmtId="0" fontId="0" fillId="4" borderId="0" xfId="0" applyFont="1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6"/>
    <cellStyle name="style1645999338136" xfId="37"/>
    <cellStyle name="style1645999338480" xfId="38"/>
    <cellStyle name="style1682767140595" xfId="39"/>
    <cellStyle name="style1682767140954" xfId="40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92367752206406839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Данные!$C$5:$CT$5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Данные!$C$6:$CT$6</c:f>
              <c:numCache>
                <c:formatCode>0</c:formatCode>
                <c:ptCount val="96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Данные!$C$5:$CT$5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Данные!$C$7:$CT$7</c:f>
              <c:numCache>
                <c:formatCode>0</c:formatCode>
                <c:ptCount val="96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Данные!$C$5:$CT$5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Данные!$C$8:$CT$8</c:f>
              <c:numCache>
                <c:formatCode>0</c:formatCode>
                <c:ptCount val="96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Данные!$C$5:$CT$5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Данные!$C$9:$CT$9</c:f>
              <c:numCache>
                <c:formatCode>0</c:formatCode>
                <c:ptCount val="96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Данные!$C$5:$CT$5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Данные!$C$10:$CT$10</c:f>
              <c:numCache>
                <c:formatCode>0</c:formatCode>
                <c:ptCount val="96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2386811023622051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Данные!$B$121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Данные!$O$120:$FN$120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Данные!$O$121:$FN$121</c:f>
              <c:numCache>
                <c:formatCode>0</c:formatCode>
                <c:ptCount val="156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Данные!$B$122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Данные!$O$120:$FN$120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Данные!$O$122:$FN$122</c:f>
              <c:numCache>
                <c:formatCode>0</c:formatCode>
                <c:ptCount val="156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Данные!$B$123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Данные!$O$120:$FN$120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Данные!$O$123:$FN$123</c:f>
              <c:numCache>
                <c:formatCode>0</c:formatCode>
                <c:ptCount val="156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Данные!$O$120:$FN$120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Данные!$O$124:$FN$124</c:f>
              <c:numCache>
                <c:formatCode>0</c:formatCode>
                <c:ptCount val="156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99579471452267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Данные!$B$129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Данные!$O$128:$FN$128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Данные!$O$129:$FN$129</c:f>
              <c:numCache>
                <c:formatCode>###0</c:formatCode>
                <c:ptCount val="156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 formatCode="0">
                  <c:v>37.700000000000003</c:v>
                </c:pt>
                <c:pt idx="36" formatCode="0">
                  <c:v>45.1</c:v>
                </c:pt>
                <c:pt idx="37" formatCode="0">
                  <c:v>41.8</c:v>
                </c:pt>
                <c:pt idx="38" formatCode="0">
                  <c:v>38.4</c:v>
                </c:pt>
                <c:pt idx="39" formatCode="0">
                  <c:v>25.7</c:v>
                </c:pt>
                <c:pt idx="40" formatCode="0">
                  <c:v>33.799999999999997</c:v>
                </c:pt>
                <c:pt idx="41" formatCode="0">
                  <c:v>35</c:v>
                </c:pt>
                <c:pt idx="42" formatCode="0">
                  <c:v>25.9</c:v>
                </c:pt>
                <c:pt idx="43" formatCode="0">
                  <c:v>32.5</c:v>
                </c:pt>
                <c:pt idx="44" formatCode="0">
                  <c:v>30.4</c:v>
                </c:pt>
                <c:pt idx="45" formatCode="0">
                  <c:v>31.5</c:v>
                </c:pt>
                <c:pt idx="46" formatCode="0">
                  <c:v>32.299999999999997</c:v>
                </c:pt>
                <c:pt idx="47" formatCode="0">
                  <c:v>35.9</c:v>
                </c:pt>
                <c:pt idx="48" formatCode="0">
                  <c:v>40.200000000000003</c:v>
                </c:pt>
                <c:pt idx="49" formatCode="0">
                  <c:v>36.5</c:v>
                </c:pt>
                <c:pt idx="50" formatCode="0">
                  <c:v>37.9</c:v>
                </c:pt>
                <c:pt idx="51" formatCode="0">
                  <c:v>32.9</c:v>
                </c:pt>
                <c:pt idx="52" formatCode="0">
                  <c:v>35.6</c:v>
                </c:pt>
                <c:pt idx="53" formatCode="0">
                  <c:v>36</c:v>
                </c:pt>
                <c:pt idx="54" formatCode="0">
                  <c:v>30.1</c:v>
                </c:pt>
                <c:pt idx="55" formatCode="0">
                  <c:v>34.4</c:v>
                </c:pt>
                <c:pt idx="56" formatCode="0">
                  <c:v>34.6</c:v>
                </c:pt>
                <c:pt idx="57" formatCode="0">
                  <c:v>33.9</c:v>
                </c:pt>
                <c:pt idx="58" formatCode="0">
                  <c:v>30.6</c:v>
                </c:pt>
                <c:pt idx="59" formatCode="0">
                  <c:v>30.4</c:v>
                </c:pt>
                <c:pt idx="61" formatCode="0">
                  <c:v>38.799999999999997</c:v>
                </c:pt>
                <c:pt idx="62" formatCode="0">
                  <c:v>28.3</c:v>
                </c:pt>
                <c:pt idx="63" formatCode="0">
                  <c:v>28.5</c:v>
                </c:pt>
                <c:pt idx="64" formatCode="0">
                  <c:v>29.9</c:v>
                </c:pt>
                <c:pt idx="65" formatCode="0">
                  <c:v>33.200000000000003</c:v>
                </c:pt>
                <c:pt idx="66" formatCode="0">
                  <c:v>30.9</c:v>
                </c:pt>
                <c:pt idx="67" formatCode="0">
                  <c:v>32.200000000000003</c:v>
                </c:pt>
                <c:pt idx="68" formatCode="0">
                  <c:v>32.1</c:v>
                </c:pt>
                <c:pt idx="69" formatCode="0">
                  <c:v>26.9</c:v>
                </c:pt>
                <c:pt idx="70" formatCode="0">
                  <c:v>30.4</c:v>
                </c:pt>
                <c:pt idx="71" formatCode="0">
                  <c:v>27.9</c:v>
                </c:pt>
                <c:pt idx="72" formatCode="0">
                  <c:v>41.2</c:v>
                </c:pt>
                <c:pt idx="73" formatCode="0">
                  <c:v>35.6</c:v>
                </c:pt>
                <c:pt idx="74" formatCode="0">
                  <c:v>33.1</c:v>
                </c:pt>
                <c:pt idx="75" formatCode="0">
                  <c:v>30.5</c:v>
                </c:pt>
                <c:pt idx="76" formatCode="0">
                  <c:v>33.700000000000003</c:v>
                </c:pt>
                <c:pt idx="77" formatCode="0">
                  <c:v>34.9</c:v>
                </c:pt>
                <c:pt idx="78" formatCode="0">
                  <c:v>32.9</c:v>
                </c:pt>
                <c:pt idx="79" formatCode="0">
                  <c:v>30.7</c:v>
                </c:pt>
                <c:pt idx="80" formatCode="0">
                  <c:v>29.6</c:v>
                </c:pt>
                <c:pt idx="81" formatCode="0">
                  <c:v>33</c:v>
                </c:pt>
                <c:pt idx="82" formatCode="0">
                  <c:v>31.6</c:v>
                </c:pt>
                <c:pt idx="83" formatCode="0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Данные!$B$130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Данные!$O$128:$FN$128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Данные!$O$130:$FN$130</c:f>
              <c:numCache>
                <c:formatCode>###0</c:formatCode>
                <c:ptCount val="156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 formatCode="0">
                  <c:v>29.2</c:v>
                </c:pt>
                <c:pt idx="36" formatCode="0">
                  <c:v>28.3</c:v>
                </c:pt>
                <c:pt idx="37" formatCode="0">
                  <c:v>29.6</c:v>
                </c:pt>
                <c:pt idx="38" formatCode="0">
                  <c:v>26.2</c:v>
                </c:pt>
                <c:pt idx="39" formatCode="0">
                  <c:v>28.7</c:v>
                </c:pt>
                <c:pt idx="40" formatCode="0">
                  <c:v>32.1</c:v>
                </c:pt>
                <c:pt idx="41" formatCode="0">
                  <c:v>28.5</c:v>
                </c:pt>
                <c:pt idx="42" formatCode="0">
                  <c:v>28.7</c:v>
                </c:pt>
                <c:pt idx="43" formatCode="0">
                  <c:v>32.1</c:v>
                </c:pt>
                <c:pt idx="44" formatCode="0">
                  <c:v>28</c:v>
                </c:pt>
                <c:pt idx="45" formatCode="0">
                  <c:v>28.3</c:v>
                </c:pt>
                <c:pt idx="46" formatCode="0">
                  <c:v>27.3</c:v>
                </c:pt>
                <c:pt idx="47" formatCode="0">
                  <c:v>26</c:v>
                </c:pt>
                <c:pt idx="48" formatCode="0">
                  <c:v>26.7</c:v>
                </c:pt>
                <c:pt idx="49" formatCode="0">
                  <c:v>27.6</c:v>
                </c:pt>
                <c:pt idx="50" formatCode="0">
                  <c:v>24.9</c:v>
                </c:pt>
                <c:pt idx="51" formatCode="0">
                  <c:v>27.3</c:v>
                </c:pt>
                <c:pt idx="52" formatCode="0">
                  <c:v>34.4</c:v>
                </c:pt>
                <c:pt idx="53" formatCode="0">
                  <c:v>27.6</c:v>
                </c:pt>
                <c:pt idx="54" formatCode="0">
                  <c:v>30.5</c:v>
                </c:pt>
                <c:pt idx="55" formatCode="0">
                  <c:v>31.8</c:v>
                </c:pt>
                <c:pt idx="56" formatCode="0">
                  <c:v>34</c:v>
                </c:pt>
                <c:pt idx="57" formatCode="0">
                  <c:v>29.2</c:v>
                </c:pt>
                <c:pt idx="58" formatCode="0">
                  <c:v>30.2</c:v>
                </c:pt>
                <c:pt idx="59" formatCode="0">
                  <c:v>30.6</c:v>
                </c:pt>
                <c:pt idx="61" formatCode="0">
                  <c:v>29.2</c:v>
                </c:pt>
                <c:pt idx="62" formatCode="0">
                  <c:v>29.1</c:v>
                </c:pt>
                <c:pt idx="63" formatCode="0">
                  <c:v>32.4</c:v>
                </c:pt>
                <c:pt idx="64" formatCode="0">
                  <c:v>31</c:v>
                </c:pt>
                <c:pt idx="65" formatCode="0">
                  <c:v>28</c:v>
                </c:pt>
                <c:pt idx="66" formatCode="0">
                  <c:v>27</c:v>
                </c:pt>
                <c:pt idx="67" formatCode="0">
                  <c:v>27.2</c:v>
                </c:pt>
                <c:pt idx="68" formatCode="0">
                  <c:v>28.4</c:v>
                </c:pt>
                <c:pt idx="69" formatCode="0">
                  <c:v>29.2</c:v>
                </c:pt>
                <c:pt idx="70" formatCode="0">
                  <c:v>30.8</c:v>
                </c:pt>
                <c:pt idx="71" formatCode="0">
                  <c:v>29.5</c:v>
                </c:pt>
                <c:pt idx="72" formatCode="0">
                  <c:v>27.1</c:v>
                </c:pt>
                <c:pt idx="73" formatCode="0">
                  <c:v>31.4</c:v>
                </c:pt>
                <c:pt idx="74" formatCode="0">
                  <c:v>29.1</c:v>
                </c:pt>
                <c:pt idx="75" formatCode="0">
                  <c:v>39.299999999999997</c:v>
                </c:pt>
                <c:pt idx="76" formatCode="0">
                  <c:v>31.9</c:v>
                </c:pt>
                <c:pt idx="77" formatCode="0">
                  <c:v>29.7</c:v>
                </c:pt>
                <c:pt idx="78" formatCode="0">
                  <c:v>31.2</c:v>
                </c:pt>
                <c:pt idx="79" formatCode="0">
                  <c:v>35.700000000000003</c:v>
                </c:pt>
                <c:pt idx="80" formatCode="0">
                  <c:v>36.200000000000003</c:v>
                </c:pt>
                <c:pt idx="81" formatCode="0">
                  <c:v>37.4</c:v>
                </c:pt>
                <c:pt idx="82" formatCode="0">
                  <c:v>39.9</c:v>
                </c:pt>
                <c:pt idx="83" formatCode="0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Данные!$B$131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Данные!$O$128:$FN$128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Данные!$O$131:$FN$131</c:f>
              <c:numCache>
                <c:formatCode>###0</c:formatCode>
                <c:ptCount val="156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 formatCode="0">
                  <c:v>13</c:v>
                </c:pt>
                <c:pt idx="36" formatCode="0">
                  <c:v>7.6</c:v>
                </c:pt>
                <c:pt idx="37" formatCode="0">
                  <c:v>10.6</c:v>
                </c:pt>
                <c:pt idx="38" formatCode="0">
                  <c:v>15.4</c:v>
                </c:pt>
                <c:pt idx="39" formatCode="0">
                  <c:v>25</c:v>
                </c:pt>
                <c:pt idx="40" formatCode="0">
                  <c:v>16.600000000000001</c:v>
                </c:pt>
                <c:pt idx="41" formatCode="0">
                  <c:v>14.9</c:v>
                </c:pt>
                <c:pt idx="42" formatCode="0">
                  <c:v>23.6</c:v>
                </c:pt>
                <c:pt idx="43" formatCode="0">
                  <c:v>17.899999999999999</c:v>
                </c:pt>
                <c:pt idx="44" formatCode="0">
                  <c:v>15.5</c:v>
                </c:pt>
                <c:pt idx="45" formatCode="0">
                  <c:v>16.899999999999999</c:v>
                </c:pt>
                <c:pt idx="46" formatCode="0">
                  <c:v>15.8</c:v>
                </c:pt>
                <c:pt idx="47" formatCode="0">
                  <c:v>14.1</c:v>
                </c:pt>
                <c:pt idx="48" formatCode="0">
                  <c:v>10.7</c:v>
                </c:pt>
                <c:pt idx="49" formatCode="0">
                  <c:v>13.4</c:v>
                </c:pt>
                <c:pt idx="50" formatCode="0">
                  <c:v>12.7</c:v>
                </c:pt>
                <c:pt idx="51" formatCode="0">
                  <c:v>14.9</c:v>
                </c:pt>
                <c:pt idx="52" formatCode="0">
                  <c:v>15.3</c:v>
                </c:pt>
                <c:pt idx="53" formatCode="0">
                  <c:v>15</c:v>
                </c:pt>
                <c:pt idx="54" formatCode="0">
                  <c:v>19.600000000000001</c:v>
                </c:pt>
                <c:pt idx="55" formatCode="0">
                  <c:v>17.600000000000001</c:v>
                </c:pt>
                <c:pt idx="56" formatCode="0">
                  <c:v>15.7</c:v>
                </c:pt>
                <c:pt idx="57" formatCode="0">
                  <c:v>17.5</c:v>
                </c:pt>
                <c:pt idx="58" formatCode="0">
                  <c:v>20.6</c:v>
                </c:pt>
                <c:pt idx="59" formatCode="0">
                  <c:v>19.8</c:v>
                </c:pt>
                <c:pt idx="61" formatCode="0">
                  <c:v>13</c:v>
                </c:pt>
                <c:pt idx="62" formatCode="0">
                  <c:v>26.8</c:v>
                </c:pt>
                <c:pt idx="63" formatCode="0">
                  <c:v>22.7</c:v>
                </c:pt>
                <c:pt idx="64" formatCode="0">
                  <c:v>20</c:v>
                </c:pt>
                <c:pt idx="65" formatCode="0">
                  <c:v>21.1</c:v>
                </c:pt>
                <c:pt idx="66" formatCode="0">
                  <c:v>23.6</c:v>
                </c:pt>
                <c:pt idx="67" formatCode="0">
                  <c:v>20.5</c:v>
                </c:pt>
                <c:pt idx="68" formatCode="0">
                  <c:v>22.1</c:v>
                </c:pt>
                <c:pt idx="69" formatCode="0">
                  <c:v>28.1</c:v>
                </c:pt>
                <c:pt idx="70" formatCode="0">
                  <c:v>23.2</c:v>
                </c:pt>
                <c:pt idx="71" formatCode="0">
                  <c:v>29.6</c:v>
                </c:pt>
                <c:pt idx="72" formatCode="0">
                  <c:v>17.8</c:v>
                </c:pt>
                <c:pt idx="73" formatCode="0">
                  <c:v>19.600000000000001</c:v>
                </c:pt>
                <c:pt idx="74" formatCode="0">
                  <c:v>23.7</c:v>
                </c:pt>
                <c:pt idx="75" formatCode="0">
                  <c:v>20.3</c:v>
                </c:pt>
                <c:pt idx="76" formatCode="0">
                  <c:v>19.899999999999999</c:v>
                </c:pt>
                <c:pt idx="77" formatCode="0">
                  <c:v>21</c:v>
                </c:pt>
                <c:pt idx="78" formatCode="0">
                  <c:v>22.2</c:v>
                </c:pt>
                <c:pt idx="79" formatCode="0">
                  <c:v>21.6</c:v>
                </c:pt>
                <c:pt idx="80" formatCode="0">
                  <c:v>20</c:v>
                </c:pt>
                <c:pt idx="81" formatCode="0">
                  <c:v>17</c:v>
                </c:pt>
                <c:pt idx="82" formatCode="0">
                  <c:v>15.8</c:v>
                </c:pt>
                <c:pt idx="83" formatCode="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Данные!$B$132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Данные!$O$128:$FN$128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Данные!$O$132:$FN$132</c:f>
              <c:numCache>
                <c:formatCode>###0</c:formatCode>
                <c:ptCount val="156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 formatCode="0">
                  <c:v>19.100000000000001</c:v>
                </c:pt>
                <c:pt idx="37" formatCode="0">
                  <c:v>18.100000000000001</c:v>
                </c:pt>
                <c:pt idx="38" formatCode="0">
                  <c:v>20</c:v>
                </c:pt>
                <c:pt idx="39" formatCode="0">
                  <c:v>20.6</c:v>
                </c:pt>
                <c:pt idx="40" formatCode="0">
                  <c:v>17.5</c:v>
                </c:pt>
                <c:pt idx="41" formatCode="0">
                  <c:v>21.6</c:v>
                </c:pt>
                <c:pt idx="42" formatCode="0">
                  <c:v>21.8</c:v>
                </c:pt>
                <c:pt idx="43" formatCode="0">
                  <c:v>17.5</c:v>
                </c:pt>
                <c:pt idx="44" formatCode="0">
                  <c:v>26.1</c:v>
                </c:pt>
                <c:pt idx="45" formatCode="0">
                  <c:v>23.3</c:v>
                </c:pt>
                <c:pt idx="46" formatCode="0">
                  <c:v>24.6</c:v>
                </c:pt>
                <c:pt idx="47" formatCode="0">
                  <c:v>24</c:v>
                </c:pt>
                <c:pt idx="48" formatCode="0">
                  <c:v>22.4</c:v>
                </c:pt>
                <c:pt idx="49" formatCode="0">
                  <c:v>22.5</c:v>
                </c:pt>
                <c:pt idx="50" formatCode="0">
                  <c:v>24.5</c:v>
                </c:pt>
                <c:pt idx="51" formatCode="0">
                  <c:v>24.9</c:v>
                </c:pt>
                <c:pt idx="52" formatCode="0">
                  <c:v>14.7</c:v>
                </c:pt>
                <c:pt idx="53" formatCode="0">
                  <c:v>21.4</c:v>
                </c:pt>
                <c:pt idx="54" formatCode="0">
                  <c:v>20.9</c:v>
                </c:pt>
                <c:pt idx="55" formatCode="0">
                  <c:v>16.2</c:v>
                </c:pt>
                <c:pt idx="56" formatCode="0">
                  <c:v>15.7</c:v>
                </c:pt>
                <c:pt idx="57" formatCode="0">
                  <c:v>19.399999999999999</c:v>
                </c:pt>
                <c:pt idx="58" formatCode="0">
                  <c:v>18.600000000000001</c:v>
                </c:pt>
                <c:pt idx="59" formatCode="0">
                  <c:v>19.2</c:v>
                </c:pt>
                <c:pt idx="61" formatCode="0">
                  <c:v>19</c:v>
                </c:pt>
                <c:pt idx="62" formatCode="0">
                  <c:v>15.7</c:v>
                </c:pt>
                <c:pt idx="63" formatCode="0">
                  <c:v>16.399999999999999</c:v>
                </c:pt>
                <c:pt idx="64" formatCode="0">
                  <c:v>19.100000000000001</c:v>
                </c:pt>
                <c:pt idx="65" formatCode="0">
                  <c:v>17.7</c:v>
                </c:pt>
                <c:pt idx="66" formatCode="0">
                  <c:v>18.5</c:v>
                </c:pt>
                <c:pt idx="67" formatCode="0">
                  <c:v>20.100000000000001</c:v>
                </c:pt>
                <c:pt idx="68" formatCode="0">
                  <c:v>17.399999999999999</c:v>
                </c:pt>
                <c:pt idx="69" formatCode="0">
                  <c:v>15.7</c:v>
                </c:pt>
                <c:pt idx="70" formatCode="0">
                  <c:v>15.5</c:v>
                </c:pt>
                <c:pt idx="71" formatCode="0">
                  <c:v>13</c:v>
                </c:pt>
                <c:pt idx="72" formatCode="0">
                  <c:v>13.9</c:v>
                </c:pt>
                <c:pt idx="73" formatCode="0">
                  <c:v>13.4</c:v>
                </c:pt>
                <c:pt idx="74" formatCode="0">
                  <c:v>14.1</c:v>
                </c:pt>
                <c:pt idx="75" formatCode="0">
                  <c:v>9.9</c:v>
                </c:pt>
                <c:pt idx="76" formatCode="0">
                  <c:v>14.5</c:v>
                </c:pt>
                <c:pt idx="77" formatCode="0">
                  <c:v>14.4</c:v>
                </c:pt>
                <c:pt idx="78" formatCode="0">
                  <c:v>13.7</c:v>
                </c:pt>
                <c:pt idx="79" formatCode="0">
                  <c:v>11.9</c:v>
                </c:pt>
                <c:pt idx="80" formatCode="0">
                  <c:v>14.2</c:v>
                </c:pt>
                <c:pt idx="81" formatCode="0">
                  <c:v>12.6</c:v>
                </c:pt>
                <c:pt idx="82" formatCode="0">
                  <c:v>12.7</c:v>
                </c:pt>
                <c:pt idx="83" formatCode="0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22263954293848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Данные!$B$138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Данные!$O$137:$FN$137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Данные!$O$138:$FN$138</c:f>
              <c:numCache>
                <c:formatCode>###0</c:formatCode>
                <c:ptCount val="156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 formatCode="0">
                  <c:v>19.100000000000001</c:v>
                </c:pt>
                <c:pt idx="33" formatCode="0">
                  <c:v>19.399999999999999</c:v>
                </c:pt>
                <c:pt idx="34" formatCode="0">
                  <c:v>16.600000000000001</c:v>
                </c:pt>
                <c:pt idx="35" formatCode="0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 formatCode="0">
                  <c:v>18.899999999999999</c:v>
                </c:pt>
                <c:pt idx="54" formatCode="0">
                  <c:v>17</c:v>
                </c:pt>
                <c:pt idx="55" formatCode="0">
                  <c:v>21.9</c:v>
                </c:pt>
                <c:pt idx="56" formatCode="0">
                  <c:v>18.5</c:v>
                </c:pt>
                <c:pt idx="57" formatCode="0">
                  <c:v>16.100000000000001</c:v>
                </c:pt>
                <c:pt idx="58" formatCode="0">
                  <c:v>16.3</c:v>
                </c:pt>
                <c:pt idx="59" formatCode="0">
                  <c:v>18.399999999999999</c:v>
                </c:pt>
                <c:pt idx="61">
                  <c:v>16.899999999999999</c:v>
                </c:pt>
                <c:pt idx="62" formatCode="0">
                  <c:v>20.5</c:v>
                </c:pt>
                <c:pt idx="63" formatCode="0">
                  <c:v>17.5</c:v>
                </c:pt>
                <c:pt idx="64" formatCode="0">
                  <c:v>17.7</c:v>
                </c:pt>
                <c:pt idx="65" formatCode="0">
                  <c:v>15.6</c:v>
                </c:pt>
                <c:pt idx="66" formatCode="0">
                  <c:v>15.9</c:v>
                </c:pt>
                <c:pt idx="67" formatCode="0">
                  <c:v>17</c:v>
                </c:pt>
                <c:pt idx="68" formatCode="0">
                  <c:v>18</c:v>
                </c:pt>
                <c:pt idx="69" formatCode="0">
                  <c:v>20.2</c:v>
                </c:pt>
                <c:pt idx="70" formatCode="0">
                  <c:v>20.8</c:v>
                </c:pt>
                <c:pt idx="71" formatCode="0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Данные!$B$139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Данные!$O$137:$FN$137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Данные!$O$139:$FN$139</c:f>
              <c:numCache>
                <c:formatCode>###0</c:formatCode>
                <c:ptCount val="156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 formatCode="0">
                  <c:v>80.599999999999994</c:v>
                </c:pt>
                <c:pt idx="34" formatCode="0">
                  <c:v>83.4</c:v>
                </c:pt>
                <c:pt idx="35" formatCode="0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 formatCode="0">
                  <c:v>76.7</c:v>
                </c:pt>
                <c:pt idx="54" formatCode="0">
                  <c:v>78.7</c:v>
                </c:pt>
                <c:pt idx="55" formatCode="0">
                  <c:v>72.900000000000006</c:v>
                </c:pt>
                <c:pt idx="56" formatCode="0">
                  <c:v>76.5</c:v>
                </c:pt>
                <c:pt idx="57" formatCode="0">
                  <c:v>79.900000000000006</c:v>
                </c:pt>
                <c:pt idx="58" formatCode="0">
                  <c:v>78.8</c:v>
                </c:pt>
                <c:pt idx="59" formatCode="0">
                  <c:v>75.900000000000006</c:v>
                </c:pt>
                <c:pt idx="61">
                  <c:v>78.599999999999994</c:v>
                </c:pt>
                <c:pt idx="62" formatCode="0">
                  <c:v>75.3</c:v>
                </c:pt>
                <c:pt idx="63" formatCode="0">
                  <c:v>78.599999999999994</c:v>
                </c:pt>
                <c:pt idx="64" formatCode="0">
                  <c:v>78.400000000000006</c:v>
                </c:pt>
                <c:pt idx="65" formatCode="0">
                  <c:v>79.900000000000006</c:v>
                </c:pt>
                <c:pt idx="66" formatCode="0">
                  <c:v>80</c:v>
                </c:pt>
                <c:pt idx="67" formatCode="0">
                  <c:v>80</c:v>
                </c:pt>
                <c:pt idx="68" formatCode="0">
                  <c:v>77.7</c:v>
                </c:pt>
                <c:pt idx="69" formatCode="0">
                  <c:v>75</c:v>
                </c:pt>
                <c:pt idx="70" formatCode="0">
                  <c:v>75.5</c:v>
                </c:pt>
                <c:pt idx="71" formatCode="0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Данные!$O$140:$FN$140</c:f>
              <c:numCache>
                <c:formatCode>General</c:formatCode>
                <c:ptCount val="156"/>
                <c:pt idx="36" formatCode="###0">
                  <c:v>2.5</c:v>
                </c:pt>
                <c:pt idx="37" formatCode="###0">
                  <c:v>3.3</c:v>
                </c:pt>
                <c:pt idx="38" formatCode="###0">
                  <c:v>3.7</c:v>
                </c:pt>
                <c:pt idx="39" formatCode="###0">
                  <c:v>3.6</c:v>
                </c:pt>
                <c:pt idx="40" formatCode="###0">
                  <c:v>3.5</c:v>
                </c:pt>
                <c:pt idx="41" formatCode="###0">
                  <c:v>4</c:v>
                </c:pt>
                <c:pt idx="42" formatCode="###0">
                  <c:v>3.7</c:v>
                </c:pt>
                <c:pt idx="43" formatCode="###0">
                  <c:v>3</c:v>
                </c:pt>
                <c:pt idx="44" formatCode="###0">
                  <c:v>5</c:v>
                </c:pt>
                <c:pt idx="45" formatCode="###0">
                  <c:v>4.0999999999999996</c:v>
                </c:pt>
                <c:pt idx="46" formatCode="###0">
                  <c:v>4.0999999999999996</c:v>
                </c:pt>
                <c:pt idx="47" formatCode="###0">
                  <c:v>4.5</c:v>
                </c:pt>
                <c:pt idx="48" formatCode="###0">
                  <c:v>4.2</c:v>
                </c:pt>
                <c:pt idx="49" formatCode="###0">
                  <c:v>3.7</c:v>
                </c:pt>
                <c:pt idx="50" formatCode="###0">
                  <c:v>6.4</c:v>
                </c:pt>
                <c:pt idx="51" formatCode="###0">
                  <c:v>5.4</c:v>
                </c:pt>
                <c:pt idx="52" formatCode="###0">
                  <c:v>4.3</c:v>
                </c:pt>
                <c:pt idx="53" formatCode="0">
                  <c:v>4.4000000000000004</c:v>
                </c:pt>
                <c:pt idx="54" formatCode="0">
                  <c:v>20.9</c:v>
                </c:pt>
                <c:pt idx="55" formatCode="0">
                  <c:v>5.2</c:v>
                </c:pt>
                <c:pt idx="56" formatCode="0">
                  <c:v>4.9000000000000004</c:v>
                </c:pt>
                <c:pt idx="57" formatCode="0">
                  <c:v>4</c:v>
                </c:pt>
                <c:pt idx="58" formatCode="0">
                  <c:v>4.9000000000000004</c:v>
                </c:pt>
                <c:pt idx="59" formatCode="0">
                  <c:v>5.7</c:v>
                </c:pt>
                <c:pt idx="61" formatCode="###0">
                  <c:v>4.5999999999999996</c:v>
                </c:pt>
                <c:pt idx="62" formatCode="0">
                  <c:v>4.2</c:v>
                </c:pt>
                <c:pt idx="63" formatCode="0">
                  <c:v>3.9</c:v>
                </c:pt>
                <c:pt idx="64" formatCode="0">
                  <c:v>3.9</c:v>
                </c:pt>
                <c:pt idx="65" formatCode="0">
                  <c:v>4.5</c:v>
                </c:pt>
                <c:pt idx="66" formatCode="0">
                  <c:v>4.0999999999999996</c:v>
                </c:pt>
                <c:pt idx="67" formatCode="0">
                  <c:v>3</c:v>
                </c:pt>
                <c:pt idx="68" formatCode="0">
                  <c:v>4.3</c:v>
                </c:pt>
                <c:pt idx="69" formatCode="0">
                  <c:v>4.8</c:v>
                </c:pt>
                <c:pt idx="70" formatCode="0">
                  <c:v>3.7</c:v>
                </c:pt>
                <c:pt idx="71" formatCode="0">
                  <c:v>3.4</c:v>
                </c:pt>
                <c:pt idx="72" formatCode="0">
                  <c:v>3.6</c:v>
                </c:pt>
                <c:pt idx="73" formatCode="0">
                  <c:v>3.7</c:v>
                </c:pt>
                <c:pt idx="74" formatCode="0">
                  <c:v>3.7</c:v>
                </c:pt>
                <c:pt idx="75" formatCode="###0">
                  <c:v>4.9000000000000004</c:v>
                </c:pt>
                <c:pt idx="76" formatCode="###0">
                  <c:v>4.0999999999999996</c:v>
                </c:pt>
                <c:pt idx="77" formatCode="###0">
                  <c:v>4.3</c:v>
                </c:pt>
                <c:pt idx="78" formatCode="###0">
                  <c:v>6.8</c:v>
                </c:pt>
                <c:pt idx="79" formatCode="###0">
                  <c:v>4.8</c:v>
                </c:pt>
                <c:pt idx="80" formatCode="###0">
                  <c:v>5.5</c:v>
                </c:pt>
                <c:pt idx="81" formatCode="###0">
                  <c:v>6.4</c:v>
                </c:pt>
                <c:pt idx="82" formatCode="###0">
                  <c:v>5.4</c:v>
                </c:pt>
                <c:pt idx="83" formatCode="###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90248732960298006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Данные!$C$145:$CT$145</c:f>
              <c:numCache>
                <c:formatCode>0</c:formatCode>
                <c:ptCount val="96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Данные!$C$146:$CT$146</c:f>
              <c:numCache>
                <c:formatCode>0</c:formatCode>
                <c:ptCount val="96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Данные!$C$147:$CT$147</c:f>
              <c:numCache>
                <c:formatCode>0</c:formatCode>
                <c:ptCount val="96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Данные!$C$148:$CT$148</c:f>
              <c:numCache>
                <c:formatCode>0</c:formatCode>
                <c:ptCount val="96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Данные!$B$149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Данные!$C$149:$CT$149</c:f>
              <c:numCache>
                <c:formatCode>0</c:formatCode>
                <c:ptCount val="96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Данные!$B$150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Данные!$C$150:$CT$150</c:f>
              <c:numCache>
                <c:formatCode>0</c:formatCode>
                <c:ptCount val="96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 formatCode="General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Данные!$B$151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Данные!$C$151:$CT$151</c:f>
              <c:numCache>
                <c:formatCode>0</c:formatCode>
                <c:ptCount val="96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 formatCode="General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Данные!$B$152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Данные!$C$152:$CT$152</c:f>
              <c:numCache>
                <c:formatCode>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  <c:pt idx="51" formatCode="General">
                  <c:v>0.3</c:v>
                </c:pt>
                <c:pt idx="52" formatCode="General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Данные!$B$153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Данные!$C$153:$CT$153</c:f>
              <c:numCache>
                <c:formatCode>0</c:formatCode>
                <c:ptCount val="96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Данные!$B$154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Данные!$C$144:$CT$144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Данные!$C$154:$CT$154</c:f>
              <c:numCache>
                <c:formatCode>0</c:formatCode>
                <c:ptCount val="96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 formatCode="General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4071201148282613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Данные!$B$159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Данные!$O$158:$FN$158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Данные!$O$159:$FN$159</c:f>
              <c:numCache>
                <c:formatCode>###0</c:formatCode>
                <c:ptCount val="156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 formatCode="0">
                  <c:v>69.7</c:v>
                </c:pt>
                <c:pt idx="36" formatCode="0">
                  <c:v>74.099999999999994</c:v>
                </c:pt>
                <c:pt idx="37" formatCode="0">
                  <c:v>79.599999999999994</c:v>
                </c:pt>
                <c:pt idx="38" formatCode="0">
                  <c:v>81.2</c:v>
                </c:pt>
                <c:pt idx="39" formatCode="0">
                  <c:v>76.8</c:v>
                </c:pt>
                <c:pt idx="40" formatCode="0">
                  <c:v>74.599999999999994</c:v>
                </c:pt>
                <c:pt idx="41" formatCode="0">
                  <c:v>75</c:v>
                </c:pt>
                <c:pt idx="42" formatCode="0">
                  <c:v>77.099999999999994</c:v>
                </c:pt>
                <c:pt idx="43" formatCode="0">
                  <c:v>69.900000000000006</c:v>
                </c:pt>
                <c:pt idx="44" formatCode="0">
                  <c:v>85.8</c:v>
                </c:pt>
                <c:pt idx="45" formatCode="0">
                  <c:v>71</c:v>
                </c:pt>
                <c:pt idx="46" formatCode="0">
                  <c:v>75.599999999999994</c:v>
                </c:pt>
                <c:pt idx="47" formatCode="0">
                  <c:v>74.8</c:v>
                </c:pt>
                <c:pt idx="48" formatCode="0">
                  <c:v>67.900000000000006</c:v>
                </c:pt>
                <c:pt idx="49" formatCode="0">
                  <c:v>76</c:v>
                </c:pt>
                <c:pt idx="50" formatCode="0">
                  <c:v>74.900000000000006</c:v>
                </c:pt>
                <c:pt idx="51" formatCode="0">
                  <c:v>70.599999999999994</c:v>
                </c:pt>
                <c:pt idx="52" formatCode="0">
                  <c:v>79.3</c:v>
                </c:pt>
                <c:pt idx="53" formatCode="0">
                  <c:v>75.7</c:v>
                </c:pt>
                <c:pt idx="54" formatCode="0">
                  <c:v>81.599999999999994</c:v>
                </c:pt>
                <c:pt idx="55" formatCode="0">
                  <c:v>81.8</c:v>
                </c:pt>
                <c:pt idx="56" formatCode="0">
                  <c:v>77.5</c:v>
                </c:pt>
                <c:pt idx="57" formatCode="0">
                  <c:v>74</c:v>
                </c:pt>
                <c:pt idx="58" formatCode="0">
                  <c:v>72.5</c:v>
                </c:pt>
                <c:pt idx="59" formatCode="0">
                  <c:v>72.400000000000006</c:v>
                </c:pt>
                <c:pt idx="61" formatCode="0">
                  <c:v>69.3</c:v>
                </c:pt>
                <c:pt idx="62" formatCode="0">
                  <c:v>77.599999999999994</c:v>
                </c:pt>
                <c:pt idx="63" formatCode="0">
                  <c:v>82.8</c:v>
                </c:pt>
                <c:pt idx="64" formatCode="0">
                  <c:v>82.4</c:v>
                </c:pt>
                <c:pt idx="65" formatCode="0">
                  <c:v>71.400000000000006</c:v>
                </c:pt>
                <c:pt idx="66" formatCode="0">
                  <c:v>81.2</c:v>
                </c:pt>
                <c:pt idx="67" formatCode="0">
                  <c:v>68.5</c:v>
                </c:pt>
                <c:pt idx="68" formatCode="0">
                  <c:v>77.599999999999994</c:v>
                </c:pt>
                <c:pt idx="69" formatCode="0">
                  <c:v>82.1</c:v>
                </c:pt>
                <c:pt idx="70" formatCode="0">
                  <c:v>81.900000000000006</c:v>
                </c:pt>
                <c:pt idx="71" formatCode="0">
                  <c:v>82.8</c:v>
                </c:pt>
                <c:pt idx="72" formatCode="0">
                  <c:v>74.900000000000006</c:v>
                </c:pt>
                <c:pt idx="73" formatCode="0">
                  <c:v>72</c:v>
                </c:pt>
                <c:pt idx="74" formatCode="0">
                  <c:v>75.599999999999994</c:v>
                </c:pt>
                <c:pt idx="75" formatCode="0">
                  <c:v>85.8</c:v>
                </c:pt>
                <c:pt idx="76" formatCode="0">
                  <c:v>77.7</c:v>
                </c:pt>
                <c:pt idx="77" formatCode="0">
                  <c:v>74.2</c:v>
                </c:pt>
                <c:pt idx="78" formatCode="0">
                  <c:v>76.2</c:v>
                </c:pt>
                <c:pt idx="79" formatCode="0">
                  <c:v>68.5</c:v>
                </c:pt>
                <c:pt idx="80" formatCode="0">
                  <c:v>80.599999999999994</c:v>
                </c:pt>
                <c:pt idx="81" formatCode="0">
                  <c:v>77.2</c:v>
                </c:pt>
                <c:pt idx="82" formatCode="0">
                  <c:v>79.099999999999994</c:v>
                </c:pt>
                <c:pt idx="83" formatCode="0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Данные!$B$160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Данные!$O$158:$FN$158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Данные!$O$160:$FN$160</c:f>
              <c:numCache>
                <c:formatCode>###0</c:formatCode>
                <c:ptCount val="156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 formatCode="0">
                  <c:v>33.5</c:v>
                </c:pt>
                <c:pt idx="36" formatCode="0">
                  <c:v>23.6</c:v>
                </c:pt>
                <c:pt idx="37" formatCode="0">
                  <c:v>24.3</c:v>
                </c:pt>
                <c:pt idx="38" formatCode="0">
                  <c:v>20.5</c:v>
                </c:pt>
                <c:pt idx="39" formatCode="0">
                  <c:v>41.7</c:v>
                </c:pt>
                <c:pt idx="40" formatCode="0">
                  <c:v>37.4</c:v>
                </c:pt>
                <c:pt idx="41" formatCode="0">
                  <c:v>28</c:v>
                </c:pt>
                <c:pt idx="42" formatCode="0">
                  <c:v>31.5</c:v>
                </c:pt>
                <c:pt idx="43" formatCode="0">
                  <c:v>34.299999999999997</c:v>
                </c:pt>
                <c:pt idx="44" formatCode="0">
                  <c:v>19.5</c:v>
                </c:pt>
                <c:pt idx="45" formatCode="0">
                  <c:v>30.8</c:v>
                </c:pt>
                <c:pt idx="46" formatCode="0">
                  <c:v>28.1</c:v>
                </c:pt>
                <c:pt idx="47" formatCode="0">
                  <c:v>36</c:v>
                </c:pt>
                <c:pt idx="48" formatCode="0">
                  <c:v>38.799999999999997</c:v>
                </c:pt>
                <c:pt idx="49" formatCode="0">
                  <c:v>28</c:v>
                </c:pt>
                <c:pt idx="50" formatCode="0">
                  <c:v>25.2</c:v>
                </c:pt>
                <c:pt idx="51" formatCode="0">
                  <c:v>25.9</c:v>
                </c:pt>
                <c:pt idx="52" formatCode="0">
                  <c:v>30.2</c:v>
                </c:pt>
                <c:pt idx="53" formatCode="0">
                  <c:v>31.3</c:v>
                </c:pt>
                <c:pt idx="54" formatCode="0">
                  <c:v>28.3</c:v>
                </c:pt>
                <c:pt idx="55" formatCode="0">
                  <c:v>28</c:v>
                </c:pt>
                <c:pt idx="56" formatCode="0">
                  <c:v>29.5</c:v>
                </c:pt>
                <c:pt idx="57" formatCode="0">
                  <c:v>34.4</c:v>
                </c:pt>
                <c:pt idx="58" formatCode="0">
                  <c:v>30.8</c:v>
                </c:pt>
                <c:pt idx="59" formatCode="0">
                  <c:v>35.4</c:v>
                </c:pt>
                <c:pt idx="61" formatCode="0">
                  <c:v>37.200000000000003</c:v>
                </c:pt>
                <c:pt idx="62" formatCode="0">
                  <c:v>26.8</c:v>
                </c:pt>
                <c:pt idx="63" formatCode="0">
                  <c:v>26.7</c:v>
                </c:pt>
                <c:pt idx="64" formatCode="0">
                  <c:v>30.6</c:v>
                </c:pt>
                <c:pt idx="65" formatCode="0">
                  <c:v>23.9</c:v>
                </c:pt>
                <c:pt idx="66" formatCode="0">
                  <c:v>13.1</c:v>
                </c:pt>
                <c:pt idx="67" formatCode="0">
                  <c:v>30.2</c:v>
                </c:pt>
                <c:pt idx="68" formatCode="0">
                  <c:v>36.799999999999997</c:v>
                </c:pt>
                <c:pt idx="69" formatCode="0">
                  <c:v>22.6</c:v>
                </c:pt>
                <c:pt idx="70" formatCode="0">
                  <c:v>20.399999999999999</c:v>
                </c:pt>
                <c:pt idx="71" formatCode="0">
                  <c:v>18.3</c:v>
                </c:pt>
                <c:pt idx="72" formatCode="0">
                  <c:v>31.1</c:v>
                </c:pt>
                <c:pt idx="73" formatCode="0">
                  <c:v>20.399999999999999</c:v>
                </c:pt>
                <c:pt idx="74" formatCode="0">
                  <c:v>30.2</c:v>
                </c:pt>
                <c:pt idx="75" formatCode="0">
                  <c:v>19.899999999999999</c:v>
                </c:pt>
                <c:pt idx="76" formatCode="0">
                  <c:v>29</c:v>
                </c:pt>
                <c:pt idx="77" formatCode="0">
                  <c:v>30.9</c:v>
                </c:pt>
                <c:pt idx="78" formatCode="0">
                  <c:v>31</c:v>
                </c:pt>
                <c:pt idx="79" formatCode="0">
                  <c:v>29.2</c:v>
                </c:pt>
                <c:pt idx="80" formatCode="0">
                  <c:v>29.4</c:v>
                </c:pt>
                <c:pt idx="81" formatCode="0">
                  <c:v>28.1</c:v>
                </c:pt>
                <c:pt idx="82" formatCode="0">
                  <c:v>35.299999999999997</c:v>
                </c:pt>
                <c:pt idx="83" formatCode="0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Данные!$B$161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Данные!$O$158:$FN$158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Данные!$O$161:$FN$161</c:f>
              <c:numCache>
                <c:formatCode>###0</c:formatCode>
                <c:ptCount val="156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 formatCode="0">
                  <c:v>6.4</c:v>
                </c:pt>
                <c:pt idx="36" formatCode="0">
                  <c:v>6.3</c:v>
                </c:pt>
                <c:pt idx="37" formatCode="0">
                  <c:v>1.8</c:v>
                </c:pt>
                <c:pt idx="38" formatCode="0">
                  <c:v>3.5</c:v>
                </c:pt>
                <c:pt idx="39" formatCode="0">
                  <c:v>10.9</c:v>
                </c:pt>
                <c:pt idx="40" formatCode="0">
                  <c:v>5.3</c:v>
                </c:pt>
                <c:pt idx="41" formatCode="0">
                  <c:v>0</c:v>
                </c:pt>
                <c:pt idx="42" formatCode="0">
                  <c:v>6.1</c:v>
                </c:pt>
                <c:pt idx="43" formatCode="0">
                  <c:v>16.2</c:v>
                </c:pt>
                <c:pt idx="44" formatCode="0">
                  <c:v>0</c:v>
                </c:pt>
                <c:pt idx="45" formatCode="0">
                  <c:v>4</c:v>
                </c:pt>
                <c:pt idx="46" formatCode="0">
                  <c:v>3.7</c:v>
                </c:pt>
                <c:pt idx="47" formatCode="0">
                  <c:v>6.4</c:v>
                </c:pt>
                <c:pt idx="48" formatCode="0">
                  <c:v>6.1</c:v>
                </c:pt>
                <c:pt idx="49" formatCode="0">
                  <c:v>14.6</c:v>
                </c:pt>
                <c:pt idx="50" formatCode="0">
                  <c:v>9.6999999999999993</c:v>
                </c:pt>
                <c:pt idx="51" formatCode="0">
                  <c:v>8.6</c:v>
                </c:pt>
                <c:pt idx="52" formatCode="0">
                  <c:v>7.8</c:v>
                </c:pt>
                <c:pt idx="53" formatCode="0">
                  <c:v>7.5</c:v>
                </c:pt>
                <c:pt idx="54" formatCode="0">
                  <c:v>4.5999999999999996</c:v>
                </c:pt>
                <c:pt idx="55" formatCode="0">
                  <c:v>7.5</c:v>
                </c:pt>
                <c:pt idx="56" formatCode="0">
                  <c:v>8.8000000000000007</c:v>
                </c:pt>
                <c:pt idx="57" formatCode="0">
                  <c:v>4.2</c:v>
                </c:pt>
                <c:pt idx="58" formatCode="0">
                  <c:v>4.8</c:v>
                </c:pt>
                <c:pt idx="59" formatCode="0">
                  <c:v>6.4</c:v>
                </c:pt>
                <c:pt idx="61" formatCode="0">
                  <c:v>4.9000000000000004</c:v>
                </c:pt>
                <c:pt idx="62" formatCode="0">
                  <c:v>4.2</c:v>
                </c:pt>
                <c:pt idx="63" formatCode="0">
                  <c:v>3.5</c:v>
                </c:pt>
                <c:pt idx="64" formatCode="0">
                  <c:v>4.8</c:v>
                </c:pt>
                <c:pt idx="65" formatCode="0">
                  <c:v>5.7</c:v>
                </c:pt>
                <c:pt idx="66" formatCode="0">
                  <c:v>5.6</c:v>
                </c:pt>
                <c:pt idx="67" formatCode="0">
                  <c:v>5.2</c:v>
                </c:pt>
                <c:pt idx="68" formatCode="0">
                  <c:v>6.5</c:v>
                </c:pt>
                <c:pt idx="69" formatCode="0">
                  <c:v>5.4</c:v>
                </c:pt>
                <c:pt idx="70" formatCode="0">
                  <c:v>9.8000000000000007</c:v>
                </c:pt>
                <c:pt idx="71" formatCode="0">
                  <c:v>2</c:v>
                </c:pt>
                <c:pt idx="72" formatCode="0">
                  <c:v>7</c:v>
                </c:pt>
                <c:pt idx="73" formatCode="0">
                  <c:v>8.6999999999999993</c:v>
                </c:pt>
                <c:pt idx="74" formatCode="0">
                  <c:v>12.1</c:v>
                </c:pt>
                <c:pt idx="75" formatCode="0">
                  <c:v>5.7</c:v>
                </c:pt>
                <c:pt idx="76" formatCode="0">
                  <c:v>8.8000000000000007</c:v>
                </c:pt>
                <c:pt idx="77" formatCode="0">
                  <c:v>7.5</c:v>
                </c:pt>
                <c:pt idx="78" formatCode="0">
                  <c:v>12.9</c:v>
                </c:pt>
                <c:pt idx="79" formatCode="0">
                  <c:v>5.7</c:v>
                </c:pt>
                <c:pt idx="80" formatCode="0">
                  <c:v>10.8</c:v>
                </c:pt>
                <c:pt idx="81" formatCode="0">
                  <c:v>5.8</c:v>
                </c:pt>
                <c:pt idx="82" formatCode="0">
                  <c:v>10.3</c:v>
                </c:pt>
                <c:pt idx="83" formatCode="0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Данные!$B$162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Данные!$O$158:$FN$158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Данные!$O$162:$FN$162</c:f>
              <c:numCache>
                <c:formatCode>###0</c:formatCode>
                <c:ptCount val="156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 formatCode="0">
                  <c:v>6.2</c:v>
                </c:pt>
                <c:pt idx="36" formatCode="0">
                  <c:v>6.6</c:v>
                </c:pt>
                <c:pt idx="37" formatCode="0">
                  <c:v>3.7</c:v>
                </c:pt>
                <c:pt idx="38" formatCode="0">
                  <c:v>3.3</c:v>
                </c:pt>
                <c:pt idx="39" formatCode="0">
                  <c:v>9</c:v>
                </c:pt>
                <c:pt idx="40" formatCode="0">
                  <c:v>3.9</c:v>
                </c:pt>
                <c:pt idx="41" formatCode="0">
                  <c:v>8.5</c:v>
                </c:pt>
                <c:pt idx="42" formatCode="0">
                  <c:v>6</c:v>
                </c:pt>
                <c:pt idx="43" formatCode="0">
                  <c:v>3.8</c:v>
                </c:pt>
                <c:pt idx="44" formatCode="0">
                  <c:v>0</c:v>
                </c:pt>
                <c:pt idx="45" formatCode="0">
                  <c:v>10.199999999999999</c:v>
                </c:pt>
                <c:pt idx="46" formatCode="0">
                  <c:v>1.8</c:v>
                </c:pt>
                <c:pt idx="47" formatCode="0">
                  <c:v>8.1999999999999993</c:v>
                </c:pt>
                <c:pt idx="48" formatCode="0">
                  <c:v>4.4000000000000004</c:v>
                </c:pt>
                <c:pt idx="49" formatCode="0">
                  <c:v>5.3</c:v>
                </c:pt>
                <c:pt idx="50" formatCode="0">
                  <c:v>0</c:v>
                </c:pt>
                <c:pt idx="51" formatCode="0">
                  <c:v>3.5</c:v>
                </c:pt>
                <c:pt idx="52" formatCode="0">
                  <c:v>6.2</c:v>
                </c:pt>
                <c:pt idx="53" formatCode="0">
                  <c:v>2.8</c:v>
                </c:pt>
                <c:pt idx="54" formatCode="0">
                  <c:v>4.5999999999999996</c:v>
                </c:pt>
                <c:pt idx="55" formatCode="0">
                  <c:v>4.7</c:v>
                </c:pt>
                <c:pt idx="56" formatCode="0">
                  <c:v>7.4</c:v>
                </c:pt>
                <c:pt idx="57" formatCode="0">
                  <c:v>2.1</c:v>
                </c:pt>
                <c:pt idx="58" formatCode="0">
                  <c:v>4.9000000000000004</c:v>
                </c:pt>
                <c:pt idx="59" formatCode="0">
                  <c:v>3.7</c:v>
                </c:pt>
                <c:pt idx="61" formatCode="0">
                  <c:v>5</c:v>
                </c:pt>
                <c:pt idx="62" formatCode="0">
                  <c:v>4.2</c:v>
                </c:pt>
                <c:pt idx="63" formatCode="0">
                  <c:v>3.5</c:v>
                </c:pt>
                <c:pt idx="64" formatCode="0">
                  <c:v>2</c:v>
                </c:pt>
                <c:pt idx="65" formatCode="0">
                  <c:v>5.7</c:v>
                </c:pt>
                <c:pt idx="66" formatCode="0">
                  <c:v>3.1</c:v>
                </c:pt>
                <c:pt idx="67" formatCode="0">
                  <c:v>4</c:v>
                </c:pt>
                <c:pt idx="68" formatCode="0">
                  <c:v>6.3</c:v>
                </c:pt>
                <c:pt idx="69" formatCode="0">
                  <c:v>4.5</c:v>
                </c:pt>
                <c:pt idx="70" formatCode="0">
                  <c:v>9.8000000000000007</c:v>
                </c:pt>
                <c:pt idx="71" formatCode="0">
                  <c:v>8.1</c:v>
                </c:pt>
                <c:pt idx="72" formatCode="0">
                  <c:v>8.1</c:v>
                </c:pt>
                <c:pt idx="73" formatCode="0">
                  <c:v>3.2</c:v>
                </c:pt>
                <c:pt idx="74" formatCode="0">
                  <c:v>2</c:v>
                </c:pt>
                <c:pt idx="75" formatCode="0">
                  <c:v>3.6</c:v>
                </c:pt>
                <c:pt idx="76" formatCode="0">
                  <c:v>5.9</c:v>
                </c:pt>
                <c:pt idx="77" formatCode="0">
                  <c:v>2.5</c:v>
                </c:pt>
                <c:pt idx="78" formatCode="0">
                  <c:v>7.7</c:v>
                </c:pt>
                <c:pt idx="79" formatCode="0">
                  <c:v>4.7</c:v>
                </c:pt>
                <c:pt idx="80" formatCode="0">
                  <c:v>5.9</c:v>
                </c:pt>
                <c:pt idx="81" formatCode="0">
                  <c:v>5.4</c:v>
                </c:pt>
                <c:pt idx="82" formatCode="0">
                  <c:v>9.1</c:v>
                </c:pt>
                <c:pt idx="83" formatCode="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Данные!$B$163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Данные!$O$158:$FN$158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Данные!$O$163:$FN$163</c:f>
              <c:numCache>
                <c:formatCode>###0</c:formatCode>
                <c:ptCount val="156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 formatCode="0">
                  <c:v>9</c:v>
                </c:pt>
                <c:pt idx="37" formatCode="0">
                  <c:v>1.7</c:v>
                </c:pt>
                <c:pt idx="38" formatCode="0">
                  <c:v>6.8</c:v>
                </c:pt>
                <c:pt idx="39" formatCode="0">
                  <c:v>1.2</c:v>
                </c:pt>
                <c:pt idx="40" formatCode="0">
                  <c:v>0</c:v>
                </c:pt>
                <c:pt idx="41" formatCode="0">
                  <c:v>4.4000000000000004</c:v>
                </c:pt>
                <c:pt idx="42" formatCode="0">
                  <c:v>7.6</c:v>
                </c:pt>
                <c:pt idx="43" formatCode="0">
                  <c:v>3.7</c:v>
                </c:pt>
                <c:pt idx="44" formatCode="0">
                  <c:v>1.8</c:v>
                </c:pt>
                <c:pt idx="45" formatCode="0">
                  <c:v>6</c:v>
                </c:pt>
                <c:pt idx="46" formatCode="0">
                  <c:v>1.9</c:v>
                </c:pt>
                <c:pt idx="47" formatCode="0">
                  <c:v>4.0999999999999996</c:v>
                </c:pt>
                <c:pt idx="48" formatCode="0">
                  <c:v>4.4000000000000004</c:v>
                </c:pt>
                <c:pt idx="49" formatCode="0">
                  <c:v>7.4</c:v>
                </c:pt>
                <c:pt idx="50" formatCode="0">
                  <c:v>3.2</c:v>
                </c:pt>
                <c:pt idx="51" formatCode="0">
                  <c:v>5.0999999999999996</c:v>
                </c:pt>
                <c:pt idx="52" formatCode="0">
                  <c:v>0</c:v>
                </c:pt>
                <c:pt idx="53" formatCode="0">
                  <c:v>2.6</c:v>
                </c:pt>
                <c:pt idx="54" formatCode="0">
                  <c:v>20.9</c:v>
                </c:pt>
                <c:pt idx="55" formatCode="0">
                  <c:v>5</c:v>
                </c:pt>
                <c:pt idx="56" formatCode="0">
                  <c:v>4.4000000000000004</c:v>
                </c:pt>
                <c:pt idx="57" formatCode="0">
                  <c:v>1.9</c:v>
                </c:pt>
                <c:pt idx="58" formatCode="0">
                  <c:v>8.1999999999999993</c:v>
                </c:pt>
                <c:pt idx="59" formatCode="0">
                  <c:v>3.8</c:v>
                </c:pt>
                <c:pt idx="61" formatCode="0">
                  <c:v>3.2</c:v>
                </c:pt>
                <c:pt idx="62" formatCode="0">
                  <c:v>5</c:v>
                </c:pt>
                <c:pt idx="63" formatCode="0">
                  <c:v>1.2</c:v>
                </c:pt>
                <c:pt idx="64" formatCode="0">
                  <c:v>3.5</c:v>
                </c:pt>
                <c:pt idx="65" formatCode="0">
                  <c:v>3.5</c:v>
                </c:pt>
                <c:pt idx="66" formatCode="0">
                  <c:v>3.3</c:v>
                </c:pt>
                <c:pt idx="67" formatCode="0">
                  <c:v>7.9</c:v>
                </c:pt>
                <c:pt idx="68" formatCode="0">
                  <c:v>4.2</c:v>
                </c:pt>
                <c:pt idx="69" formatCode="0">
                  <c:v>5.4</c:v>
                </c:pt>
                <c:pt idx="70" formatCode="0">
                  <c:v>8.6</c:v>
                </c:pt>
                <c:pt idx="71" formatCode="0">
                  <c:v>5</c:v>
                </c:pt>
                <c:pt idx="72" formatCode="0">
                  <c:v>2.2999999999999998</c:v>
                </c:pt>
                <c:pt idx="73" formatCode="0">
                  <c:v>8.5</c:v>
                </c:pt>
                <c:pt idx="74" formatCode="0">
                  <c:v>3.1</c:v>
                </c:pt>
                <c:pt idx="75" formatCode="0">
                  <c:v>0.7</c:v>
                </c:pt>
                <c:pt idx="76" formatCode="0">
                  <c:v>1.1000000000000001</c:v>
                </c:pt>
                <c:pt idx="77" formatCode="0">
                  <c:v>0</c:v>
                </c:pt>
                <c:pt idx="78" formatCode="0">
                  <c:v>2.2000000000000002</c:v>
                </c:pt>
                <c:pt idx="79" formatCode="0">
                  <c:v>11.2</c:v>
                </c:pt>
                <c:pt idx="80" formatCode="0">
                  <c:v>0</c:v>
                </c:pt>
                <c:pt idx="81" formatCode="0">
                  <c:v>3.6</c:v>
                </c:pt>
                <c:pt idx="82" formatCode="0">
                  <c:v>1.7</c:v>
                </c:pt>
                <c:pt idx="83" formatCode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9257519826801226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Данные!$B$168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Данные!$O$167:$FN$167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Данные!$O$168:$FN$168</c:f>
              <c:numCache>
                <c:formatCode>0</c:formatCode>
                <c:ptCount val="156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 formatCode="General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Данные!$B$169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Данные!$O$167:$FN$167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Данные!$O$169:$FN$169</c:f>
              <c:numCache>
                <c:formatCode>0</c:formatCode>
                <c:ptCount val="156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 formatCode="General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Данные!$B$170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Данные!$O$167:$FN$167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Данные!$O$170:$FN$170</c:f>
              <c:numCache>
                <c:formatCode>0</c:formatCode>
                <c:ptCount val="156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 formatCode="General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Данные!$B$171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Данные!$O$167:$FN$167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Данные!$O$171:$FN$171</c:f>
              <c:numCache>
                <c:formatCode>0</c:formatCode>
                <c:ptCount val="156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1073391855073804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Данные!$B$190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Данные!$O$189:$FN$189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Данные!$O$190:$FN$190</c:f>
              <c:numCache>
                <c:formatCode>0</c:formatCode>
                <c:ptCount val="156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 formatCode="General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 formatCode="General">
                  <c:v>11</c:v>
                </c:pt>
                <c:pt idx="47" formatCode="General">
                  <c:v>11.2</c:v>
                </c:pt>
                <c:pt idx="48" formatCode="General">
                  <c:v>12.1</c:v>
                </c:pt>
                <c:pt idx="49" formatCode="General">
                  <c:v>9.5</c:v>
                </c:pt>
                <c:pt idx="50" formatCode="General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Данные!$B$191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Данные!$O$189:$FN$189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Данные!$O$191:$FN$191</c:f>
              <c:numCache>
                <c:formatCode>0</c:formatCode>
                <c:ptCount val="156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2440603163056356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Данные!$B$196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Данные!$O$195:$FN$195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Данные!$O$196:$FN$196</c:f>
              <c:numCache>
                <c:formatCode>0</c:formatCode>
                <c:ptCount val="156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Данные!$B$197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Данные!$O$195:$FN$195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Данные!$O$197:$FN$197</c:f>
              <c:numCache>
                <c:formatCode>0</c:formatCode>
                <c:ptCount val="156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Данные!$B$198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Данные!$O$195:$FN$195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Данные!$O$198:$FN$198</c:f>
              <c:numCache>
                <c:formatCode>0</c:formatCode>
                <c:ptCount val="156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Данные!$B$203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Данные!$O$203:$FN$203</c:f>
              <c:numCache>
                <c:formatCode>0</c:formatCode>
                <c:ptCount val="156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Данные!$B$204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Данные!$O$204:$FN$204</c:f>
              <c:numCache>
                <c:formatCode>0</c:formatCode>
                <c:ptCount val="156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Данные!$B$205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Данные!$O$205:$FN$205</c:f>
              <c:numCache>
                <c:formatCode>0</c:formatCode>
                <c:ptCount val="156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Данные!$B$206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Данные!$O$206:$FN$206</c:f>
              <c:numCache>
                <c:formatCode>0</c:formatCode>
                <c:ptCount val="156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Данные!$B$207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Данные!$O$207:$FN$207</c:f>
              <c:numCache>
                <c:formatCode>0</c:formatCode>
                <c:ptCount val="156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Данные!$B$208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Данные!$O$208:$FN$208</c:f>
              <c:numCache>
                <c:formatCode>0</c:formatCode>
                <c:ptCount val="156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Данные!$B$209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Данные!$O$209:$FN$209</c:f>
              <c:numCache>
                <c:formatCode>0</c:formatCode>
                <c:ptCount val="156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Данные!$B$210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Данные!$O$210:$FN$210</c:f>
              <c:numCache>
                <c:formatCode>0</c:formatCode>
                <c:ptCount val="156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Данные!$B$211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Данные!$O$211:$FN$211</c:f>
              <c:numCache>
                <c:formatCode>0</c:formatCode>
                <c:ptCount val="156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Данные!$B$212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Данные!$O$212:$FN$212</c:f>
              <c:numCache>
                <c:formatCode>0</c:formatCode>
                <c:ptCount val="156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Данные!$B$213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Данные!$O$213:$FN$213</c:f>
              <c:numCache>
                <c:formatCode>0</c:formatCode>
                <c:ptCount val="156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Данные!$B$214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Данные!$O$214:$FN$214</c:f>
              <c:numCache>
                <c:formatCode>0</c:formatCode>
                <c:ptCount val="156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Данные!$B$215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Данные!$O$215:$FN$215</c:f>
              <c:numCache>
                <c:formatCode>0</c:formatCode>
                <c:ptCount val="156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Данные!$O$202:$FN$202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Данные!$O$216:$FN$216</c:f>
              <c:numCache>
                <c:formatCode>0</c:formatCode>
                <c:ptCount val="156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91874374235053446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Данные!$B$221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Данные!$O$220:$FN$220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Данные!$O$221:$FN$221</c:f>
              <c:numCache>
                <c:formatCode>0</c:formatCode>
                <c:ptCount val="156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 formatCode="General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Данные!$B$222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Данные!$O$220:$FN$220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Данные!$O$222:$FN$222</c:f>
              <c:numCache>
                <c:formatCode>0</c:formatCode>
                <c:ptCount val="156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 formatCode="General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Данные!$B$223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Данные!$O$220:$FN$220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Данные!$O$223:$FN$223</c:f>
              <c:numCache>
                <c:formatCode>0</c:formatCode>
                <c:ptCount val="156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 formatCode="General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Данные!$O$220:$FN$220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Данные!$O$224:$FN$224</c:f>
              <c:numCache>
                <c:formatCode>0</c:formatCode>
                <c:ptCount val="156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3159994511887645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Данные!$O$14:$CT$14</c:f>
              <c:numCache>
                <c:formatCode>mmm\-yy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Данные!$O$15:$CT$15</c:f>
              <c:numCache>
                <c:formatCode>0</c:formatCode>
                <c:ptCount val="84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Данные!$O$14:$CT$14</c:f>
              <c:numCache>
                <c:formatCode>mmm\-yy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Данные!$O$16:$CT$16</c:f>
              <c:numCache>
                <c:formatCode>0</c:formatCode>
                <c:ptCount val="84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Данные!$O$14:$CT$14</c:f>
              <c:numCache>
                <c:formatCode>mmm\-yy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Данные!$O$17:$CT$17</c:f>
              <c:numCache>
                <c:formatCode>0</c:formatCode>
                <c:ptCount val="84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Данные!$O$14:$CT$14</c:f>
              <c:numCache>
                <c:formatCode>mmm\-yy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Данные!$O$18:$CT$18</c:f>
              <c:numCache>
                <c:formatCode>0</c:formatCode>
                <c:ptCount val="84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Данные!$B$229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Данные!$O$228:$FN$228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Данные!$O$229:$FN$229</c:f>
              <c:numCache>
                <c:formatCode>0</c:formatCode>
                <c:ptCount val="156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Данные!$B$230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Данные!$O$228:$FN$228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Данные!$O$230:$FN$230</c:f>
              <c:numCache>
                <c:formatCode>0</c:formatCode>
                <c:ptCount val="156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Данные!$B$231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Данные!$O$228:$FN$228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Данные!$O$231:$FN$231</c:f>
              <c:numCache>
                <c:formatCode>0</c:formatCode>
                <c:ptCount val="156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Данные!$B$236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Данные!$C$236:$CT$236</c:f>
              <c:numCache>
                <c:formatCode>0</c:formatCode>
                <c:ptCount val="9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 formatCode="General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Данные!$B$237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Данные!$C$237:$CT$237</c:f>
              <c:numCache>
                <c:formatCode>0</c:formatCode>
                <c:ptCount val="9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 formatCode="General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Данные!$B$238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Данные!$C$238:$CT$238</c:f>
              <c:numCache>
                <c:formatCode>0</c:formatCode>
                <c:ptCount val="9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 formatCode="General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Данные!$B$239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Данные!$C$239:$CT$239</c:f>
              <c:numCache>
                <c:formatCode>0</c:formatCode>
                <c:ptCount val="96"/>
                <c:pt idx="48">
                  <c:v>16.5</c:v>
                </c:pt>
                <c:pt idx="51">
                  <c:v>16</c:v>
                </c:pt>
                <c:pt idx="54" formatCode="General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Данные!$B$240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Данные!$C$240:$CT$240</c:f>
              <c:numCache>
                <c:formatCode>0</c:formatCode>
                <c:ptCount val="96"/>
                <c:pt idx="48">
                  <c:v>3.1</c:v>
                </c:pt>
                <c:pt idx="51">
                  <c:v>1.3</c:v>
                </c:pt>
                <c:pt idx="54" formatCode="General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Данные!$B$241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Данные!$C$241:$CT$241</c:f>
              <c:numCache>
                <c:formatCode>0</c:formatCode>
                <c:ptCount val="9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 formatCode="General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Данные!$B$242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Данные!$C$235:$CT$235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Данные!$C$242:$CT$242</c:f>
              <c:numCache>
                <c:formatCode>0</c:formatCode>
                <c:ptCount val="9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 formatCode="General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8232662192393723"/>
          <c:w val="0.9878367454068242"/>
          <c:h val="0.3131991051454138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Данные!$B$247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Данные!$O$247:$FN$247</c:f>
              <c:numCache>
                <c:formatCode>0</c:formatCode>
                <c:ptCount val="156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Данные!$B$248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Данные!$O$248:$FN$248</c:f>
              <c:numCache>
                <c:formatCode>0</c:formatCode>
                <c:ptCount val="156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Данные!$B$249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Данные!$O$249:$FN$249</c:f>
              <c:numCache>
                <c:formatCode>0</c:formatCode>
                <c:ptCount val="156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Данные!$B$250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Данные!$O$250:$FN$250</c:f>
              <c:numCache>
                <c:formatCode>0</c:formatCode>
                <c:ptCount val="156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Данные!$B$251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Данные!$O$251:$FN$251</c:f>
              <c:numCache>
                <c:formatCode>0</c:formatCode>
                <c:ptCount val="156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Данные!$B$252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Данные!$O$252:$FN$252</c:f>
              <c:numCache>
                <c:formatCode>0</c:formatCode>
                <c:ptCount val="156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Данные!$B$253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Данные!$O$253:$FN$253</c:f>
              <c:numCache>
                <c:formatCode>0</c:formatCode>
                <c:ptCount val="156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Данные!$B$254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Данные!$O$254:$FN$254</c:f>
              <c:numCache>
                <c:formatCode>0</c:formatCode>
                <c:ptCount val="156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Данные!$B$255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Данные!$O$255:$FN$255</c:f>
              <c:numCache>
                <c:formatCode>0</c:formatCode>
                <c:ptCount val="156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Данные!$B$256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Данные!$O$256:$FN$256</c:f>
              <c:numCache>
                <c:formatCode>0</c:formatCode>
                <c:ptCount val="156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Данные!$B$257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Данные!$O$257:$FN$257</c:f>
              <c:numCache>
                <c:formatCode>0</c:formatCode>
                <c:ptCount val="156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Данные!$B$258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Данные!$O$258:$FN$258</c:f>
              <c:numCache>
                <c:formatCode>0</c:formatCode>
                <c:ptCount val="156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Данные!$B$259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Данные!$O$246:$FN$246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Данные!$O$259:$FN$259</c:f>
              <c:numCache>
                <c:formatCode>0</c:formatCode>
                <c:ptCount val="156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90973029268517269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Данные!$B$264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Данные!$O$264:$FN$264</c:f>
              <c:numCache>
                <c:formatCode>###0</c:formatCode>
                <c:ptCount val="156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 formatCode="0">
                  <c:v>29.3</c:v>
                </c:pt>
                <c:pt idx="33" formatCode="0">
                  <c:v>28.2</c:v>
                </c:pt>
                <c:pt idx="34" formatCode="0">
                  <c:v>28.9</c:v>
                </c:pt>
                <c:pt idx="35" formatCode="0">
                  <c:v>30.2</c:v>
                </c:pt>
                <c:pt idx="36" formatCode="0">
                  <c:v>36.799999999999997</c:v>
                </c:pt>
                <c:pt idx="37" formatCode="0">
                  <c:v>30.4</c:v>
                </c:pt>
                <c:pt idx="38" formatCode="0">
                  <c:v>30.4</c:v>
                </c:pt>
                <c:pt idx="39" formatCode="0">
                  <c:v>20.399999999999999</c:v>
                </c:pt>
                <c:pt idx="40" formatCode="0">
                  <c:v>17.399999999999999</c:v>
                </c:pt>
                <c:pt idx="41" formatCode="0">
                  <c:v>27.6</c:v>
                </c:pt>
                <c:pt idx="42" formatCode="0">
                  <c:v>22.8</c:v>
                </c:pt>
                <c:pt idx="43" formatCode="0">
                  <c:v>20.5</c:v>
                </c:pt>
                <c:pt idx="44" formatCode="0">
                  <c:v>26.6</c:v>
                </c:pt>
                <c:pt idx="45" formatCode="0">
                  <c:v>24.7</c:v>
                </c:pt>
                <c:pt idx="46" formatCode="0">
                  <c:v>26.6</c:v>
                </c:pt>
                <c:pt idx="47" formatCode="0">
                  <c:v>28.2</c:v>
                </c:pt>
                <c:pt idx="48" formatCode="0">
                  <c:v>35.799999999999997</c:v>
                </c:pt>
                <c:pt idx="49" formatCode="0">
                  <c:v>29.1</c:v>
                </c:pt>
                <c:pt idx="50" formatCode="0">
                  <c:v>29.2</c:v>
                </c:pt>
                <c:pt idx="51" formatCode="0">
                  <c:v>24.3</c:v>
                </c:pt>
                <c:pt idx="52" formatCode="0">
                  <c:v>18.8</c:v>
                </c:pt>
                <c:pt idx="53" formatCode="0">
                  <c:v>25.3</c:v>
                </c:pt>
                <c:pt idx="54" formatCode="0">
                  <c:v>21.6</c:v>
                </c:pt>
                <c:pt idx="55" formatCode="0">
                  <c:v>20.2</c:v>
                </c:pt>
                <c:pt idx="56" formatCode="0">
                  <c:v>22.9</c:v>
                </c:pt>
                <c:pt idx="57" formatCode="0">
                  <c:v>28.2</c:v>
                </c:pt>
                <c:pt idx="58" formatCode="0">
                  <c:v>22.1</c:v>
                </c:pt>
                <c:pt idx="59" formatCode="0">
                  <c:v>22</c:v>
                </c:pt>
                <c:pt idx="61" formatCode="0">
                  <c:v>32.9</c:v>
                </c:pt>
                <c:pt idx="62" formatCode="0">
                  <c:v>23.4</c:v>
                </c:pt>
                <c:pt idx="63" formatCode="0">
                  <c:v>26.4</c:v>
                </c:pt>
                <c:pt idx="64" formatCode="0">
                  <c:v>28.6</c:v>
                </c:pt>
                <c:pt idx="65" formatCode="0">
                  <c:v>31.5</c:v>
                </c:pt>
                <c:pt idx="66" formatCode="0">
                  <c:v>25.5</c:v>
                </c:pt>
                <c:pt idx="67" formatCode="0">
                  <c:v>26</c:v>
                </c:pt>
                <c:pt idx="68" formatCode="0">
                  <c:v>21.5</c:v>
                </c:pt>
                <c:pt idx="69" formatCode="0">
                  <c:v>23.2</c:v>
                </c:pt>
                <c:pt idx="70" formatCode="0">
                  <c:v>26</c:v>
                </c:pt>
                <c:pt idx="71" formatCode="0">
                  <c:v>22.3</c:v>
                </c:pt>
                <c:pt idx="72" formatCode="0">
                  <c:v>30.1</c:v>
                </c:pt>
                <c:pt idx="73" formatCode="0">
                  <c:v>23.3</c:v>
                </c:pt>
                <c:pt idx="74" formatCode="0">
                  <c:v>18.5</c:v>
                </c:pt>
                <c:pt idx="75" formatCode="0">
                  <c:v>12.4</c:v>
                </c:pt>
                <c:pt idx="76" formatCode="0">
                  <c:v>23</c:v>
                </c:pt>
                <c:pt idx="77" formatCode="0">
                  <c:v>17.3</c:v>
                </c:pt>
                <c:pt idx="78" formatCode="0">
                  <c:v>22.2</c:v>
                </c:pt>
                <c:pt idx="79" formatCode="0">
                  <c:v>15.1</c:v>
                </c:pt>
                <c:pt idx="80" formatCode="0">
                  <c:v>16.3</c:v>
                </c:pt>
                <c:pt idx="81" formatCode="0">
                  <c:v>16</c:v>
                </c:pt>
                <c:pt idx="82" formatCode="0">
                  <c:v>15.6</c:v>
                </c:pt>
                <c:pt idx="83" formatCode="0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Данные!$B$265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Данные!$O$265:$FN$265</c:f>
              <c:numCache>
                <c:formatCode>###0</c:formatCode>
                <c:ptCount val="156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 formatCode="0">
                  <c:v>17.899999999999999</c:v>
                </c:pt>
                <c:pt idx="33" formatCode="0">
                  <c:v>18</c:v>
                </c:pt>
                <c:pt idx="34" formatCode="0">
                  <c:v>21</c:v>
                </c:pt>
                <c:pt idx="35" formatCode="0">
                  <c:v>18.399999999999999</c:v>
                </c:pt>
                <c:pt idx="36" formatCode="0">
                  <c:v>21.2</c:v>
                </c:pt>
                <c:pt idx="37" formatCode="0">
                  <c:v>21.6</c:v>
                </c:pt>
                <c:pt idx="38" formatCode="0">
                  <c:v>17.8</c:v>
                </c:pt>
                <c:pt idx="39" formatCode="0">
                  <c:v>15.8</c:v>
                </c:pt>
                <c:pt idx="40" formatCode="0">
                  <c:v>20.7</c:v>
                </c:pt>
                <c:pt idx="41" formatCode="0">
                  <c:v>18.399999999999999</c:v>
                </c:pt>
                <c:pt idx="42" formatCode="0">
                  <c:v>14.5</c:v>
                </c:pt>
                <c:pt idx="43" formatCode="0">
                  <c:v>18</c:v>
                </c:pt>
                <c:pt idx="44" formatCode="0">
                  <c:v>16.3</c:v>
                </c:pt>
                <c:pt idx="45" formatCode="0">
                  <c:v>17.3</c:v>
                </c:pt>
                <c:pt idx="46" formatCode="0">
                  <c:v>16.3</c:v>
                </c:pt>
                <c:pt idx="47" formatCode="0">
                  <c:v>17.2</c:v>
                </c:pt>
                <c:pt idx="48" formatCode="0">
                  <c:v>14.4</c:v>
                </c:pt>
                <c:pt idx="49" formatCode="0">
                  <c:v>16.2</c:v>
                </c:pt>
                <c:pt idx="50" formatCode="0">
                  <c:v>13.3</c:v>
                </c:pt>
                <c:pt idx="51" formatCode="0">
                  <c:v>15.6</c:v>
                </c:pt>
                <c:pt idx="52" formatCode="0">
                  <c:v>25.4</c:v>
                </c:pt>
                <c:pt idx="53" formatCode="0">
                  <c:v>16.399999999999999</c:v>
                </c:pt>
                <c:pt idx="54" formatCode="0">
                  <c:v>16.399999999999999</c:v>
                </c:pt>
                <c:pt idx="55" formatCode="0">
                  <c:v>16.100000000000001</c:v>
                </c:pt>
                <c:pt idx="56" formatCode="0">
                  <c:v>17.100000000000001</c:v>
                </c:pt>
                <c:pt idx="57" formatCode="0">
                  <c:v>14.2</c:v>
                </c:pt>
                <c:pt idx="58" formatCode="0">
                  <c:v>16.399999999999999</c:v>
                </c:pt>
                <c:pt idx="59" formatCode="0">
                  <c:v>16.2</c:v>
                </c:pt>
                <c:pt idx="61" formatCode="0">
                  <c:v>19.100000000000001</c:v>
                </c:pt>
                <c:pt idx="62" formatCode="0">
                  <c:v>21.4</c:v>
                </c:pt>
                <c:pt idx="63" formatCode="0">
                  <c:v>16.899999999999999</c:v>
                </c:pt>
                <c:pt idx="64" formatCode="0">
                  <c:v>15.4</c:v>
                </c:pt>
                <c:pt idx="65" formatCode="0">
                  <c:v>15.7</c:v>
                </c:pt>
                <c:pt idx="66" formatCode="0">
                  <c:v>16.7</c:v>
                </c:pt>
                <c:pt idx="67" formatCode="0">
                  <c:v>13.2</c:v>
                </c:pt>
                <c:pt idx="68" formatCode="0">
                  <c:v>19.600000000000001</c:v>
                </c:pt>
                <c:pt idx="69" formatCode="0">
                  <c:v>15.4</c:v>
                </c:pt>
                <c:pt idx="70" formatCode="0">
                  <c:v>19</c:v>
                </c:pt>
                <c:pt idx="71" formatCode="0">
                  <c:v>18.2</c:v>
                </c:pt>
                <c:pt idx="72" formatCode="0">
                  <c:v>19.100000000000001</c:v>
                </c:pt>
                <c:pt idx="73" formatCode="0">
                  <c:v>14.8</c:v>
                </c:pt>
                <c:pt idx="74" formatCode="0">
                  <c:v>19</c:v>
                </c:pt>
                <c:pt idx="75" formatCode="0">
                  <c:v>22</c:v>
                </c:pt>
                <c:pt idx="76" formatCode="0">
                  <c:v>14.6</c:v>
                </c:pt>
                <c:pt idx="77" formatCode="0">
                  <c:v>13.1</c:v>
                </c:pt>
                <c:pt idx="78" formatCode="0">
                  <c:v>14.3</c:v>
                </c:pt>
                <c:pt idx="79" formatCode="0">
                  <c:v>13.8</c:v>
                </c:pt>
                <c:pt idx="80" formatCode="0">
                  <c:v>14.3</c:v>
                </c:pt>
                <c:pt idx="81" formatCode="0">
                  <c:v>24.4</c:v>
                </c:pt>
                <c:pt idx="82" formatCode="0">
                  <c:v>21.7</c:v>
                </c:pt>
                <c:pt idx="83" formatCode="0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Данные!$B$266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Данные!$O$266:$FN$266</c:f>
              <c:numCache>
                <c:formatCode>###0</c:formatCode>
                <c:ptCount val="156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 formatCode="0">
                  <c:v>21.3</c:v>
                </c:pt>
                <c:pt idx="33" formatCode="0">
                  <c:v>21.1</c:v>
                </c:pt>
                <c:pt idx="34" formatCode="0">
                  <c:v>20.3</c:v>
                </c:pt>
                <c:pt idx="35" formatCode="0">
                  <c:v>20.8</c:v>
                </c:pt>
                <c:pt idx="36" formatCode="0">
                  <c:v>19.100000000000001</c:v>
                </c:pt>
                <c:pt idx="37" formatCode="0">
                  <c:v>22.8</c:v>
                </c:pt>
                <c:pt idx="38" formatCode="0">
                  <c:v>22.7</c:v>
                </c:pt>
                <c:pt idx="39" formatCode="0">
                  <c:v>21.4</c:v>
                </c:pt>
                <c:pt idx="40" formatCode="0">
                  <c:v>23.5</c:v>
                </c:pt>
                <c:pt idx="41" formatCode="0">
                  <c:v>18.5</c:v>
                </c:pt>
                <c:pt idx="42" formatCode="0">
                  <c:v>17.2</c:v>
                </c:pt>
                <c:pt idx="43" formatCode="0">
                  <c:v>19.7</c:v>
                </c:pt>
                <c:pt idx="44" formatCode="0">
                  <c:v>20.7</c:v>
                </c:pt>
                <c:pt idx="45" formatCode="0">
                  <c:v>19.8</c:v>
                </c:pt>
                <c:pt idx="46" formatCode="0">
                  <c:v>21.1</c:v>
                </c:pt>
                <c:pt idx="47" formatCode="0">
                  <c:v>22</c:v>
                </c:pt>
                <c:pt idx="48" formatCode="0">
                  <c:v>19.899999999999999</c:v>
                </c:pt>
                <c:pt idx="49" formatCode="0">
                  <c:v>22.5</c:v>
                </c:pt>
                <c:pt idx="50" formatCode="0">
                  <c:v>24</c:v>
                </c:pt>
                <c:pt idx="51" formatCode="0">
                  <c:v>23.2</c:v>
                </c:pt>
                <c:pt idx="52" formatCode="0">
                  <c:v>24.8</c:v>
                </c:pt>
                <c:pt idx="53" formatCode="0">
                  <c:v>23.8</c:v>
                </c:pt>
                <c:pt idx="54" formatCode="0">
                  <c:v>23</c:v>
                </c:pt>
                <c:pt idx="55" formatCode="0">
                  <c:v>27.1</c:v>
                </c:pt>
                <c:pt idx="56" formatCode="0">
                  <c:v>28.6</c:v>
                </c:pt>
                <c:pt idx="57" formatCode="0">
                  <c:v>24</c:v>
                </c:pt>
                <c:pt idx="58" formatCode="0">
                  <c:v>25.9</c:v>
                </c:pt>
                <c:pt idx="59" formatCode="0">
                  <c:v>28.2</c:v>
                </c:pt>
                <c:pt idx="61" formatCode="0">
                  <c:v>22.3</c:v>
                </c:pt>
                <c:pt idx="62" formatCode="0">
                  <c:v>28.1</c:v>
                </c:pt>
                <c:pt idx="63" formatCode="0">
                  <c:v>26.6</c:v>
                </c:pt>
                <c:pt idx="64" formatCode="0">
                  <c:v>26.1</c:v>
                </c:pt>
                <c:pt idx="65" formatCode="0">
                  <c:v>22.7</c:v>
                </c:pt>
                <c:pt idx="66" formatCode="0">
                  <c:v>24</c:v>
                </c:pt>
                <c:pt idx="67" formatCode="0">
                  <c:v>23.8</c:v>
                </c:pt>
                <c:pt idx="68" formatCode="0">
                  <c:v>28.6</c:v>
                </c:pt>
                <c:pt idx="69" formatCode="0">
                  <c:v>30.2</c:v>
                </c:pt>
                <c:pt idx="70" formatCode="0">
                  <c:v>23.4</c:v>
                </c:pt>
                <c:pt idx="71" formatCode="0">
                  <c:v>30.9</c:v>
                </c:pt>
                <c:pt idx="72" formatCode="0">
                  <c:v>23.4</c:v>
                </c:pt>
                <c:pt idx="73" formatCode="0">
                  <c:v>32.1</c:v>
                </c:pt>
                <c:pt idx="74" formatCode="0">
                  <c:v>36.6</c:v>
                </c:pt>
                <c:pt idx="75" formatCode="0">
                  <c:v>40.200000000000003</c:v>
                </c:pt>
                <c:pt idx="76" formatCode="0">
                  <c:v>31.3</c:v>
                </c:pt>
                <c:pt idx="77" formatCode="0">
                  <c:v>34.9</c:v>
                </c:pt>
                <c:pt idx="78" formatCode="0">
                  <c:v>34.5</c:v>
                </c:pt>
                <c:pt idx="79" formatCode="0">
                  <c:v>32</c:v>
                </c:pt>
                <c:pt idx="80" formatCode="0">
                  <c:v>34.700000000000003</c:v>
                </c:pt>
                <c:pt idx="81" formatCode="0">
                  <c:v>29.7</c:v>
                </c:pt>
                <c:pt idx="82" formatCode="0">
                  <c:v>30.1</c:v>
                </c:pt>
                <c:pt idx="83" formatCode="0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Данные!$B$267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Данные!$O$267:$FN$267</c:f>
              <c:numCache>
                <c:formatCode>###0</c:formatCode>
                <c:ptCount val="156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 formatCode="0">
                  <c:v>6</c:v>
                </c:pt>
                <c:pt idx="33" formatCode="0">
                  <c:v>5.9</c:v>
                </c:pt>
                <c:pt idx="34" formatCode="0">
                  <c:v>4.5999999999999996</c:v>
                </c:pt>
                <c:pt idx="35" formatCode="0">
                  <c:v>5.7</c:v>
                </c:pt>
                <c:pt idx="36" formatCode="0">
                  <c:v>4.0999999999999996</c:v>
                </c:pt>
                <c:pt idx="37" formatCode="0">
                  <c:v>4.9000000000000004</c:v>
                </c:pt>
                <c:pt idx="38" formatCode="0">
                  <c:v>7</c:v>
                </c:pt>
                <c:pt idx="39" formatCode="0">
                  <c:v>11.9</c:v>
                </c:pt>
                <c:pt idx="40" formatCode="0">
                  <c:v>13.4</c:v>
                </c:pt>
                <c:pt idx="41" formatCode="0">
                  <c:v>8.6</c:v>
                </c:pt>
                <c:pt idx="42" formatCode="0">
                  <c:v>10.8</c:v>
                </c:pt>
                <c:pt idx="43" formatCode="0">
                  <c:v>13.7</c:v>
                </c:pt>
                <c:pt idx="44" formatCode="0">
                  <c:v>8.1</c:v>
                </c:pt>
                <c:pt idx="45" formatCode="0">
                  <c:v>7.8</c:v>
                </c:pt>
                <c:pt idx="46" formatCode="0">
                  <c:v>7.8</c:v>
                </c:pt>
                <c:pt idx="47" formatCode="0">
                  <c:v>6.6</c:v>
                </c:pt>
                <c:pt idx="48" formatCode="0">
                  <c:v>5.2</c:v>
                </c:pt>
                <c:pt idx="49" formatCode="0">
                  <c:v>6</c:v>
                </c:pt>
                <c:pt idx="50" formatCode="0">
                  <c:v>6.3</c:v>
                </c:pt>
                <c:pt idx="51" formatCode="0">
                  <c:v>7.4</c:v>
                </c:pt>
                <c:pt idx="52" formatCode="0">
                  <c:v>11.7</c:v>
                </c:pt>
                <c:pt idx="53" formatCode="0">
                  <c:v>8</c:v>
                </c:pt>
                <c:pt idx="54" formatCode="0">
                  <c:v>9.4</c:v>
                </c:pt>
                <c:pt idx="55" formatCode="0">
                  <c:v>10.8</c:v>
                </c:pt>
                <c:pt idx="56" formatCode="0">
                  <c:v>8.6999999999999993</c:v>
                </c:pt>
                <c:pt idx="57" formatCode="0">
                  <c:v>7.6</c:v>
                </c:pt>
                <c:pt idx="58" formatCode="0">
                  <c:v>9.1</c:v>
                </c:pt>
                <c:pt idx="59" formatCode="0">
                  <c:v>9.5</c:v>
                </c:pt>
                <c:pt idx="61" formatCode="0">
                  <c:v>5.9</c:v>
                </c:pt>
                <c:pt idx="62" formatCode="0">
                  <c:v>8</c:v>
                </c:pt>
                <c:pt idx="63" formatCode="0">
                  <c:v>9.1999999999999993</c:v>
                </c:pt>
                <c:pt idx="64" formatCode="0">
                  <c:v>7.1</c:v>
                </c:pt>
                <c:pt idx="65" formatCode="0">
                  <c:v>10</c:v>
                </c:pt>
                <c:pt idx="66" formatCode="0">
                  <c:v>9.6</c:v>
                </c:pt>
                <c:pt idx="67" formatCode="0">
                  <c:v>12.2</c:v>
                </c:pt>
                <c:pt idx="68" formatCode="0">
                  <c:v>9.8000000000000007</c:v>
                </c:pt>
                <c:pt idx="69" formatCode="0">
                  <c:v>10.5</c:v>
                </c:pt>
                <c:pt idx="70" formatCode="0">
                  <c:v>11.2</c:v>
                </c:pt>
                <c:pt idx="71" formatCode="0">
                  <c:v>10.3</c:v>
                </c:pt>
                <c:pt idx="72" formatCode="0">
                  <c:v>8.6999999999999993</c:v>
                </c:pt>
                <c:pt idx="73" formatCode="0">
                  <c:v>10.9</c:v>
                </c:pt>
                <c:pt idx="74" formatCode="0">
                  <c:v>9.6999999999999993</c:v>
                </c:pt>
                <c:pt idx="75" formatCode="0">
                  <c:v>11.3</c:v>
                </c:pt>
                <c:pt idx="76" formatCode="0">
                  <c:v>9.6</c:v>
                </c:pt>
                <c:pt idx="77" formatCode="0">
                  <c:v>12</c:v>
                </c:pt>
                <c:pt idx="78" formatCode="0">
                  <c:v>12.4</c:v>
                </c:pt>
                <c:pt idx="79" formatCode="0">
                  <c:v>16.5</c:v>
                </c:pt>
                <c:pt idx="80" formatCode="0">
                  <c:v>12</c:v>
                </c:pt>
                <c:pt idx="81" formatCode="0">
                  <c:v>10.8</c:v>
                </c:pt>
                <c:pt idx="82" formatCode="0">
                  <c:v>13.4</c:v>
                </c:pt>
                <c:pt idx="83" formatCode="0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Данные!$B$268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Данные!$O$268:$FN$268</c:f>
              <c:numCache>
                <c:formatCode>###0</c:formatCode>
                <c:ptCount val="156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 formatCode="0">
                  <c:v>6.3</c:v>
                </c:pt>
                <c:pt idx="33" formatCode="0">
                  <c:v>8.1999999999999993</c:v>
                </c:pt>
                <c:pt idx="34" formatCode="0">
                  <c:v>7.2</c:v>
                </c:pt>
                <c:pt idx="35" formatCode="0">
                  <c:v>8.5</c:v>
                </c:pt>
                <c:pt idx="36" formatCode="0">
                  <c:v>4.8</c:v>
                </c:pt>
                <c:pt idx="37" formatCode="0">
                  <c:v>5.8</c:v>
                </c:pt>
                <c:pt idx="38" formatCode="0">
                  <c:v>8.4</c:v>
                </c:pt>
                <c:pt idx="39" formatCode="0">
                  <c:v>17.399999999999999</c:v>
                </c:pt>
                <c:pt idx="40" formatCode="0">
                  <c:v>13.6</c:v>
                </c:pt>
                <c:pt idx="41" formatCode="0">
                  <c:v>11.1</c:v>
                </c:pt>
                <c:pt idx="42" formatCode="0">
                  <c:v>20</c:v>
                </c:pt>
                <c:pt idx="43" formatCode="0">
                  <c:v>15.9</c:v>
                </c:pt>
                <c:pt idx="44" formatCode="0">
                  <c:v>13.5</c:v>
                </c:pt>
                <c:pt idx="45" formatCode="0">
                  <c:v>13.6</c:v>
                </c:pt>
                <c:pt idx="46" formatCode="0">
                  <c:v>11.4</c:v>
                </c:pt>
                <c:pt idx="47" formatCode="0">
                  <c:v>10.8</c:v>
                </c:pt>
                <c:pt idx="48" formatCode="0">
                  <c:v>9.1</c:v>
                </c:pt>
                <c:pt idx="49" formatCode="0">
                  <c:v>11.5</c:v>
                </c:pt>
                <c:pt idx="50" formatCode="0">
                  <c:v>12</c:v>
                </c:pt>
                <c:pt idx="51" formatCode="0">
                  <c:v>12</c:v>
                </c:pt>
                <c:pt idx="52" formatCode="0">
                  <c:v>8.6999999999999993</c:v>
                </c:pt>
                <c:pt idx="53" formatCode="0">
                  <c:v>12.1</c:v>
                </c:pt>
                <c:pt idx="54" formatCode="0">
                  <c:v>15.4</c:v>
                </c:pt>
                <c:pt idx="55" formatCode="0">
                  <c:v>15.7</c:v>
                </c:pt>
                <c:pt idx="56" formatCode="0">
                  <c:v>11.3</c:v>
                </c:pt>
                <c:pt idx="57" formatCode="0">
                  <c:v>12.3</c:v>
                </c:pt>
                <c:pt idx="58" formatCode="0">
                  <c:v>13.5</c:v>
                </c:pt>
                <c:pt idx="59" formatCode="0">
                  <c:v>10.5</c:v>
                </c:pt>
                <c:pt idx="61" formatCode="0">
                  <c:v>8.1</c:v>
                </c:pt>
                <c:pt idx="62" formatCode="0">
                  <c:v>8.8000000000000007</c:v>
                </c:pt>
                <c:pt idx="63" formatCode="0">
                  <c:v>9.6999999999999993</c:v>
                </c:pt>
                <c:pt idx="64" formatCode="0">
                  <c:v>9</c:v>
                </c:pt>
                <c:pt idx="65" formatCode="0">
                  <c:v>8.3000000000000007</c:v>
                </c:pt>
                <c:pt idx="66" formatCode="0">
                  <c:v>10.1</c:v>
                </c:pt>
                <c:pt idx="67" formatCode="0">
                  <c:v>11.1</c:v>
                </c:pt>
                <c:pt idx="68" formatCode="0">
                  <c:v>9.6</c:v>
                </c:pt>
                <c:pt idx="69" formatCode="0">
                  <c:v>8.5</c:v>
                </c:pt>
                <c:pt idx="70" formatCode="0">
                  <c:v>8.8000000000000007</c:v>
                </c:pt>
                <c:pt idx="71" formatCode="0">
                  <c:v>10.199999999999999</c:v>
                </c:pt>
                <c:pt idx="72" formatCode="0">
                  <c:v>7.5</c:v>
                </c:pt>
                <c:pt idx="73" formatCode="0">
                  <c:v>7.7</c:v>
                </c:pt>
                <c:pt idx="74" formatCode="0">
                  <c:v>6</c:v>
                </c:pt>
                <c:pt idx="75" formatCode="0">
                  <c:v>6.5</c:v>
                </c:pt>
                <c:pt idx="76" formatCode="0">
                  <c:v>9.6</c:v>
                </c:pt>
                <c:pt idx="77" formatCode="0">
                  <c:v>10.3</c:v>
                </c:pt>
                <c:pt idx="78" formatCode="0">
                  <c:v>7.1</c:v>
                </c:pt>
                <c:pt idx="79" formatCode="0">
                  <c:v>13</c:v>
                </c:pt>
                <c:pt idx="80" formatCode="0">
                  <c:v>9.8000000000000007</c:v>
                </c:pt>
                <c:pt idx="81" formatCode="0">
                  <c:v>9.6</c:v>
                </c:pt>
                <c:pt idx="82" formatCode="0">
                  <c:v>8</c:v>
                </c:pt>
                <c:pt idx="83" formatCode="0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Данные!$B$269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Данные!$O$263:$FN$263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Данные!$O$269:$FN$269</c:f>
              <c:numCache>
                <c:formatCode>###0</c:formatCode>
                <c:ptCount val="156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 formatCode="0">
                  <c:v>19.2</c:v>
                </c:pt>
                <c:pt idx="33" formatCode="0">
                  <c:v>18.600000000000001</c:v>
                </c:pt>
                <c:pt idx="34" formatCode="0">
                  <c:v>18.100000000000001</c:v>
                </c:pt>
                <c:pt idx="35" formatCode="0">
                  <c:v>16.399999999999999</c:v>
                </c:pt>
                <c:pt idx="36" formatCode="0">
                  <c:v>14.1</c:v>
                </c:pt>
                <c:pt idx="37" formatCode="0">
                  <c:v>14.5</c:v>
                </c:pt>
                <c:pt idx="38" formatCode="0">
                  <c:v>13.8</c:v>
                </c:pt>
                <c:pt idx="39" formatCode="0">
                  <c:v>13.1</c:v>
                </c:pt>
                <c:pt idx="40" formatCode="0">
                  <c:v>11.4</c:v>
                </c:pt>
                <c:pt idx="41" formatCode="0">
                  <c:v>15.8</c:v>
                </c:pt>
                <c:pt idx="42" formatCode="0">
                  <c:v>14.7</c:v>
                </c:pt>
                <c:pt idx="43" formatCode="0">
                  <c:v>12.2</c:v>
                </c:pt>
                <c:pt idx="44" formatCode="0">
                  <c:v>14.8</c:v>
                </c:pt>
                <c:pt idx="45" formatCode="0">
                  <c:v>16.7</c:v>
                </c:pt>
                <c:pt idx="46" formatCode="0">
                  <c:v>16.8</c:v>
                </c:pt>
                <c:pt idx="47" formatCode="0">
                  <c:v>15.2</c:v>
                </c:pt>
                <c:pt idx="48" formatCode="0">
                  <c:v>15.5</c:v>
                </c:pt>
                <c:pt idx="49" formatCode="0">
                  <c:v>14.8</c:v>
                </c:pt>
                <c:pt idx="50" formatCode="0">
                  <c:v>15.1</c:v>
                </c:pt>
                <c:pt idx="51" formatCode="0">
                  <c:v>17.399999999999999</c:v>
                </c:pt>
                <c:pt idx="52" formatCode="0">
                  <c:v>10.7</c:v>
                </c:pt>
                <c:pt idx="53" formatCode="0">
                  <c:v>14.3</c:v>
                </c:pt>
                <c:pt idx="54" formatCode="0">
                  <c:v>14.3</c:v>
                </c:pt>
                <c:pt idx="55" formatCode="0">
                  <c:v>10.1</c:v>
                </c:pt>
                <c:pt idx="56" formatCode="0">
                  <c:v>11.4</c:v>
                </c:pt>
                <c:pt idx="57" formatCode="0">
                  <c:v>13.7</c:v>
                </c:pt>
                <c:pt idx="58" formatCode="0">
                  <c:v>13</c:v>
                </c:pt>
                <c:pt idx="59" formatCode="0">
                  <c:v>13.5</c:v>
                </c:pt>
                <c:pt idx="61" formatCode="0">
                  <c:v>11.6</c:v>
                </c:pt>
                <c:pt idx="62" formatCode="0">
                  <c:v>10.4</c:v>
                </c:pt>
                <c:pt idx="63" formatCode="0">
                  <c:v>11.3</c:v>
                </c:pt>
                <c:pt idx="64" formatCode="0">
                  <c:v>13.8</c:v>
                </c:pt>
                <c:pt idx="65" formatCode="0">
                  <c:v>11.7</c:v>
                </c:pt>
                <c:pt idx="66" formatCode="0">
                  <c:v>14</c:v>
                </c:pt>
                <c:pt idx="67" formatCode="0">
                  <c:v>13.7</c:v>
                </c:pt>
                <c:pt idx="68" formatCode="0">
                  <c:v>10.9</c:v>
                </c:pt>
                <c:pt idx="69" formatCode="0">
                  <c:v>12.2</c:v>
                </c:pt>
                <c:pt idx="70" formatCode="0">
                  <c:v>11.6</c:v>
                </c:pt>
                <c:pt idx="71" formatCode="0">
                  <c:v>8.1</c:v>
                </c:pt>
                <c:pt idx="72" formatCode="0">
                  <c:v>11.2</c:v>
                </c:pt>
                <c:pt idx="73" formatCode="0">
                  <c:v>11.2</c:v>
                </c:pt>
                <c:pt idx="74" formatCode="0">
                  <c:v>10.199999999999999</c:v>
                </c:pt>
                <c:pt idx="75" formatCode="0">
                  <c:v>7.6</c:v>
                </c:pt>
                <c:pt idx="76" formatCode="0">
                  <c:v>11.9</c:v>
                </c:pt>
                <c:pt idx="77" formatCode="0">
                  <c:v>12.4</c:v>
                </c:pt>
                <c:pt idx="78" formatCode="0">
                  <c:v>9.6</c:v>
                </c:pt>
                <c:pt idx="79" formatCode="0">
                  <c:v>9.6</c:v>
                </c:pt>
                <c:pt idx="80" formatCode="0">
                  <c:v>12.8</c:v>
                </c:pt>
                <c:pt idx="81" formatCode="0">
                  <c:v>9.6</c:v>
                </c:pt>
                <c:pt idx="82" formatCode="0">
                  <c:v>11.2</c:v>
                </c:pt>
                <c:pt idx="83" formatCode="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061219042534937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Данные!$B$274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Данные!$O$273:$FN$273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Данные!$O$274:$FN$274</c:f>
              <c:numCache>
                <c:formatCode>0</c:formatCode>
                <c:ptCount val="156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Данные!$B$275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Данные!$O$273:$FN$273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Данные!$O$275:$FN$275</c:f>
              <c:numCache>
                <c:formatCode>0</c:formatCode>
                <c:ptCount val="156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Данные!$B$276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Данные!$O$273:$FN$273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Данные!$O$276:$FN$276</c:f>
              <c:numCache>
                <c:formatCode>0</c:formatCode>
                <c:ptCount val="156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Данные!$B$277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Данные!$O$273:$FN$273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Данные!$O$277:$FN$277</c:f>
              <c:numCache>
                <c:formatCode>0</c:formatCode>
                <c:ptCount val="156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1547390934284034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Данные!$B$282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Данные!$O$281:$FN$281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Данные!$O$282:$FN$282</c:f>
              <c:numCache>
                <c:formatCode>###0</c:formatCode>
                <c:ptCount val="156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 formatCode="0">
                  <c:v>33.1</c:v>
                </c:pt>
                <c:pt idx="36" formatCode="0">
                  <c:v>21.6</c:v>
                </c:pt>
                <c:pt idx="37" formatCode="0">
                  <c:v>18.8</c:v>
                </c:pt>
                <c:pt idx="38" formatCode="0">
                  <c:v>17.7</c:v>
                </c:pt>
                <c:pt idx="39" formatCode="0">
                  <c:v>10.6</c:v>
                </c:pt>
                <c:pt idx="40" formatCode="0">
                  <c:v>12.7</c:v>
                </c:pt>
                <c:pt idx="41" formatCode="0">
                  <c:v>14.8</c:v>
                </c:pt>
                <c:pt idx="42" formatCode="0">
                  <c:v>9.5</c:v>
                </c:pt>
                <c:pt idx="43" formatCode="0">
                  <c:v>12.2</c:v>
                </c:pt>
                <c:pt idx="44" formatCode="0">
                  <c:v>14.5</c:v>
                </c:pt>
                <c:pt idx="45" formatCode="0">
                  <c:v>14.8</c:v>
                </c:pt>
                <c:pt idx="46" formatCode="0">
                  <c:v>14.2</c:v>
                </c:pt>
                <c:pt idx="47" formatCode="0">
                  <c:v>17</c:v>
                </c:pt>
                <c:pt idx="48" formatCode="0">
                  <c:v>18.899999999999999</c:v>
                </c:pt>
                <c:pt idx="49" formatCode="0">
                  <c:v>13.1</c:v>
                </c:pt>
                <c:pt idx="50" formatCode="0">
                  <c:v>14.9</c:v>
                </c:pt>
                <c:pt idx="51" formatCode="0">
                  <c:v>15</c:v>
                </c:pt>
                <c:pt idx="52" formatCode="0">
                  <c:v>18.399999999999999</c:v>
                </c:pt>
                <c:pt idx="53" formatCode="0">
                  <c:v>16</c:v>
                </c:pt>
                <c:pt idx="54" formatCode="0">
                  <c:v>15.9</c:v>
                </c:pt>
                <c:pt idx="55" formatCode="0">
                  <c:v>18.100000000000001</c:v>
                </c:pt>
                <c:pt idx="56" formatCode="0">
                  <c:v>21</c:v>
                </c:pt>
                <c:pt idx="57" formatCode="0">
                  <c:v>20.6</c:v>
                </c:pt>
                <c:pt idx="58" formatCode="0">
                  <c:v>19</c:v>
                </c:pt>
                <c:pt idx="59" formatCode="0">
                  <c:v>21.1</c:v>
                </c:pt>
                <c:pt idx="61" formatCode="0">
                  <c:v>17.600000000000001</c:v>
                </c:pt>
                <c:pt idx="62" formatCode="0">
                  <c:v>13.5</c:v>
                </c:pt>
                <c:pt idx="63" formatCode="0">
                  <c:v>14.4</c:v>
                </c:pt>
                <c:pt idx="64" formatCode="0">
                  <c:v>14.7</c:v>
                </c:pt>
                <c:pt idx="65" formatCode="0">
                  <c:v>18.8</c:v>
                </c:pt>
                <c:pt idx="66" formatCode="0">
                  <c:v>15.9</c:v>
                </c:pt>
                <c:pt idx="67" formatCode="0">
                  <c:v>16.899999999999999</c:v>
                </c:pt>
                <c:pt idx="68" formatCode="0">
                  <c:v>17.7</c:v>
                </c:pt>
                <c:pt idx="69" formatCode="0">
                  <c:v>16.5</c:v>
                </c:pt>
                <c:pt idx="70" formatCode="0">
                  <c:v>17.7</c:v>
                </c:pt>
                <c:pt idx="71" formatCode="0">
                  <c:v>14.1</c:v>
                </c:pt>
                <c:pt idx="72" formatCode="0">
                  <c:v>17.8</c:v>
                </c:pt>
                <c:pt idx="73" formatCode="0">
                  <c:v>15.5</c:v>
                </c:pt>
                <c:pt idx="74" formatCode="0">
                  <c:v>15.6</c:v>
                </c:pt>
                <c:pt idx="75" formatCode="0">
                  <c:v>13.1</c:v>
                </c:pt>
                <c:pt idx="76" formatCode="0">
                  <c:v>16.7</c:v>
                </c:pt>
                <c:pt idx="77" formatCode="0">
                  <c:v>17.100000000000001</c:v>
                </c:pt>
                <c:pt idx="78" formatCode="0">
                  <c:v>19.399999999999999</c:v>
                </c:pt>
                <c:pt idx="79" formatCode="0">
                  <c:v>19.5</c:v>
                </c:pt>
                <c:pt idx="80" formatCode="0">
                  <c:v>19.5</c:v>
                </c:pt>
                <c:pt idx="81" formatCode="0">
                  <c:v>18.5</c:v>
                </c:pt>
                <c:pt idx="82" formatCode="0">
                  <c:v>19.100000000000001</c:v>
                </c:pt>
                <c:pt idx="83" formatCode="0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Данные!$B$283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Данные!$O$281:$FN$281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Данные!$O$283:$FN$283</c:f>
              <c:numCache>
                <c:formatCode>###0</c:formatCode>
                <c:ptCount val="156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 formatCode="0">
                  <c:v>33.1</c:v>
                </c:pt>
                <c:pt idx="36" formatCode="0">
                  <c:v>34.6</c:v>
                </c:pt>
                <c:pt idx="37" formatCode="0">
                  <c:v>37.4</c:v>
                </c:pt>
                <c:pt idx="38" formatCode="0">
                  <c:v>34.299999999999997</c:v>
                </c:pt>
                <c:pt idx="39" formatCode="0">
                  <c:v>29.9</c:v>
                </c:pt>
                <c:pt idx="40" formatCode="0">
                  <c:v>30.4</c:v>
                </c:pt>
                <c:pt idx="41" formatCode="0">
                  <c:v>29.1</c:v>
                </c:pt>
                <c:pt idx="42" formatCode="0">
                  <c:v>23.7</c:v>
                </c:pt>
                <c:pt idx="43" formatCode="0">
                  <c:v>26</c:v>
                </c:pt>
                <c:pt idx="44" formatCode="0">
                  <c:v>26</c:v>
                </c:pt>
                <c:pt idx="45" formatCode="0">
                  <c:v>26.9</c:v>
                </c:pt>
                <c:pt idx="46" formatCode="0">
                  <c:v>27</c:v>
                </c:pt>
                <c:pt idx="47" formatCode="0">
                  <c:v>28</c:v>
                </c:pt>
                <c:pt idx="48" formatCode="0">
                  <c:v>27</c:v>
                </c:pt>
                <c:pt idx="49" formatCode="0">
                  <c:v>26.8</c:v>
                </c:pt>
                <c:pt idx="50" formatCode="0">
                  <c:v>26.5</c:v>
                </c:pt>
                <c:pt idx="51" formatCode="0">
                  <c:v>31.9</c:v>
                </c:pt>
                <c:pt idx="52" formatCode="0">
                  <c:v>35.4</c:v>
                </c:pt>
                <c:pt idx="53" formatCode="0">
                  <c:v>30.2</c:v>
                </c:pt>
                <c:pt idx="54" formatCode="0">
                  <c:v>30.9</c:v>
                </c:pt>
                <c:pt idx="55" formatCode="0">
                  <c:v>32.4</c:v>
                </c:pt>
                <c:pt idx="56" formatCode="0">
                  <c:v>34.1</c:v>
                </c:pt>
                <c:pt idx="57" formatCode="0">
                  <c:v>33.9</c:v>
                </c:pt>
                <c:pt idx="58" formatCode="0">
                  <c:v>32.5</c:v>
                </c:pt>
                <c:pt idx="59" formatCode="0">
                  <c:v>34.200000000000003</c:v>
                </c:pt>
                <c:pt idx="61" formatCode="0">
                  <c:v>32.1</c:v>
                </c:pt>
                <c:pt idx="62" formatCode="0">
                  <c:v>39.799999999999997</c:v>
                </c:pt>
                <c:pt idx="63" formatCode="0">
                  <c:v>38.9</c:v>
                </c:pt>
                <c:pt idx="64" formatCode="0">
                  <c:v>35.5</c:v>
                </c:pt>
                <c:pt idx="65" formatCode="0">
                  <c:v>27.7</c:v>
                </c:pt>
                <c:pt idx="66" formatCode="0">
                  <c:v>32.9</c:v>
                </c:pt>
                <c:pt idx="67" formatCode="0">
                  <c:v>29.2</c:v>
                </c:pt>
                <c:pt idx="68" formatCode="0">
                  <c:v>35.5</c:v>
                </c:pt>
                <c:pt idx="69" formatCode="0">
                  <c:v>42.2</c:v>
                </c:pt>
                <c:pt idx="70" formatCode="0">
                  <c:v>34.200000000000003</c:v>
                </c:pt>
                <c:pt idx="71" formatCode="0">
                  <c:v>41.9</c:v>
                </c:pt>
                <c:pt idx="72" formatCode="0">
                  <c:v>38.9</c:v>
                </c:pt>
                <c:pt idx="73" formatCode="0">
                  <c:v>41</c:v>
                </c:pt>
                <c:pt idx="74" formatCode="0">
                  <c:v>45.5</c:v>
                </c:pt>
                <c:pt idx="75" formatCode="0">
                  <c:v>52.8</c:v>
                </c:pt>
                <c:pt idx="76" formatCode="0">
                  <c:v>40.1</c:v>
                </c:pt>
                <c:pt idx="77" formatCode="0">
                  <c:v>44.5</c:v>
                </c:pt>
                <c:pt idx="78" formatCode="0">
                  <c:v>44.4</c:v>
                </c:pt>
                <c:pt idx="79" formatCode="0">
                  <c:v>46.7</c:v>
                </c:pt>
                <c:pt idx="80" formatCode="0">
                  <c:v>42.6</c:v>
                </c:pt>
                <c:pt idx="81" formatCode="0">
                  <c:v>50.8</c:v>
                </c:pt>
                <c:pt idx="82" formatCode="0">
                  <c:v>44.1</c:v>
                </c:pt>
                <c:pt idx="83" formatCode="0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Данные!$B$284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Данные!$O$281:$FN$281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Данные!$O$284:$FN$284</c:f>
              <c:numCache>
                <c:formatCode>###0</c:formatCode>
                <c:ptCount val="156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 formatCode="0">
                  <c:v>20.100000000000001</c:v>
                </c:pt>
                <c:pt idx="36" formatCode="0">
                  <c:v>28.1</c:v>
                </c:pt>
                <c:pt idx="37" formatCode="0">
                  <c:v>29.3</c:v>
                </c:pt>
                <c:pt idx="38" formatCode="0">
                  <c:v>33.799999999999997</c:v>
                </c:pt>
                <c:pt idx="39" formatCode="0">
                  <c:v>50.3</c:v>
                </c:pt>
                <c:pt idx="40" formatCode="0">
                  <c:v>49.5</c:v>
                </c:pt>
                <c:pt idx="41" formatCode="0">
                  <c:v>45.3</c:v>
                </c:pt>
                <c:pt idx="42" formatCode="0">
                  <c:v>57.2</c:v>
                </c:pt>
                <c:pt idx="43" formatCode="0">
                  <c:v>54.7</c:v>
                </c:pt>
                <c:pt idx="44" formatCode="0">
                  <c:v>45.9</c:v>
                </c:pt>
                <c:pt idx="45" formatCode="0">
                  <c:v>46.8</c:v>
                </c:pt>
                <c:pt idx="46" formatCode="0">
                  <c:v>43.8</c:v>
                </c:pt>
                <c:pt idx="47" formatCode="0">
                  <c:v>40.700000000000003</c:v>
                </c:pt>
                <c:pt idx="48" formatCode="0">
                  <c:v>41</c:v>
                </c:pt>
                <c:pt idx="49" formatCode="0">
                  <c:v>44.4</c:v>
                </c:pt>
                <c:pt idx="50" formatCode="0">
                  <c:v>43</c:v>
                </c:pt>
                <c:pt idx="51" formatCode="0">
                  <c:v>38.4</c:v>
                </c:pt>
                <c:pt idx="52" formatCode="0">
                  <c:v>35.9</c:v>
                </c:pt>
                <c:pt idx="53" formatCode="0">
                  <c:v>38.5</c:v>
                </c:pt>
                <c:pt idx="54" formatCode="0">
                  <c:v>42.4</c:v>
                </c:pt>
                <c:pt idx="55" formatCode="0">
                  <c:v>39.9</c:v>
                </c:pt>
                <c:pt idx="56" formatCode="0">
                  <c:v>34.9</c:v>
                </c:pt>
                <c:pt idx="57" formatCode="0">
                  <c:v>35.1</c:v>
                </c:pt>
                <c:pt idx="58" formatCode="0">
                  <c:v>35.6</c:v>
                </c:pt>
                <c:pt idx="59" formatCode="0">
                  <c:v>33.200000000000003</c:v>
                </c:pt>
                <c:pt idx="61" formatCode="0">
                  <c:v>38.6</c:v>
                </c:pt>
                <c:pt idx="62" formatCode="0">
                  <c:v>39.6</c:v>
                </c:pt>
                <c:pt idx="63" formatCode="0">
                  <c:v>38.799999999999997</c:v>
                </c:pt>
                <c:pt idx="64" formatCode="0">
                  <c:v>38.200000000000003</c:v>
                </c:pt>
                <c:pt idx="65" formatCode="0">
                  <c:v>43.6</c:v>
                </c:pt>
                <c:pt idx="66" formatCode="0">
                  <c:v>40.299999999999997</c:v>
                </c:pt>
                <c:pt idx="67" formatCode="0">
                  <c:v>39.9</c:v>
                </c:pt>
                <c:pt idx="68" formatCode="0">
                  <c:v>35.6</c:v>
                </c:pt>
                <c:pt idx="69" formatCode="0">
                  <c:v>30.7</c:v>
                </c:pt>
                <c:pt idx="70" formatCode="0">
                  <c:v>35.799999999999997</c:v>
                </c:pt>
                <c:pt idx="71" formatCode="0">
                  <c:v>35.9</c:v>
                </c:pt>
                <c:pt idx="72" formatCode="0">
                  <c:v>34.4</c:v>
                </c:pt>
                <c:pt idx="73" formatCode="0">
                  <c:v>34</c:v>
                </c:pt>
                <c:pt idx="74" formatCode="0">
                  <c:v>31.3</c:v>
                </c:pt>
                <c:pt idx="75" formatCode="0">
                  <c:v>27.7</c:v>
                </c:pt>
                <c:pt idx="76" formatCode="0">
                  <c:v>34.6</c:v>
                </c:pt>
                <c:pt idx="77" formatCode="0">
                  <c:v>29.8</c:v>
                </c:pt>
                <c:pt idx="78" formatCode="0">
                  <c:v>28.1</c:v>
                </c:pt>
                <c:pt idx="79" formatCode="0">
                  <c:v>26.3</c:v>
                </c:pt>
                <c:pt idx="80" formatCode="0">
                  <c:v>28.8</c:v>
                </c:pt>
                <c:pt idx="81" formatCode="0">
                  <c:v>21.8</c:v>
                </c:pt>
                <c:pt idx="82" formatCode="0">
                  <c:v>25.8</c:v>
                </c:pt>
                <c:pt idx="83" formatCode="0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Данные!$B$285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Данные!$O$281:$FN$281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Данные!$O$285:$FN$285</c:f>
              <c:numCache>
                <c:formatCode>###0</c:formatCode>
                <c:ptCount val="156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 formatCode="0">
                  <c:v>15.7</c:v>
                </c:pt>
                <c:pt idx="37" formatCode="0">
                  <c:v>14.5</c:v>
                </c:pt>
                <c:pt idx="38" formatCode="0">
                  <c:v>14.2</c:v>
                </c:pt>
                <c:pt idx="39" formatCode="0">
                  <c:v>9.1999999999999993</c:v>
                </c:pt>
                <c:pt idx="40" formatCode="0">
                  <c:v>7.4</c:v>
                </c:pt>
                <c:pt idx="41" formatCode="0">
                  <c:v>10.8</c:v>
                </c:pt>
                <c:pt idx="42" formatCode="0">
                  <c:v>9.6999999999999993</c:v>
                </c:pt>
                <c:pt idx="43" formatCode="0">
                  <c:v>7.1</c:v>
                </c:pt>
                <c:pt idx="44" formatCode="0">
                  <c:v>13.6</c:v>
                </c:pt>
                <c:pt idx="45" formatCode="0">
                  <c:v>11.5</c:v>
                </c:pt>
                <c:pt idx="46" formatCode="0">
                  <c:v>15.1</c:v>
                </c:pt>
                <c:pt idx="47" formatCode="0">
                  <c:v>14.4</c:v>
                </c:pt>
                <c:pt idx="48" formatCode="0">
                  <c:v>13.1</c:v>
                </c:pt>
                <c:pt idx="49" formatCode="0">
                  <c:v>15.7</c:v>
                </c:pt>
                <c:pt idx="50" formatCode="0">
                  <c:v>15.6</c:v>
                </c:pt>
                <c:pt idx="51" formatCode="0">
                  <c:v>14.7</c:v>
                </c:pt>
                <c:pt idx="52" formatCode="0">
                  <c:v>10.3</c:v>
                </c:pt>
                <c:pt idx="53" formatCode="0">
                  <c:v>15.3</c:v>
                </c:pt>
                <c:pt idx="54" formatCode="0">
                  <c:v>10.7</c:v>
                </c:pt>
                <c:pt idx="55" formatCode="0">
                  <c:v>9.6</c:v>
                </c:pt>
                <c:pt idx="56" formatCode="0">
                  <c:v>9.9</c:v>
                </c:pt>
                <c:pt idx="57" formatCode="0">
                  <c:v>10.4</c:v>
                </c:pt>
                <c:pt idx="58" formatCode="0">
                  <c:v>12.8</c:v>
                </c:pt>
                <c:pt idx="59" formatCode="0">
                  <c:v>11.5</c:v>
                </c:pt>
                <c:pt idx="61" formatCode="0">
                  <c:v>11.7</c:v>
                </c:pt>
                <c:pt idx="62" formatCode="0">
                  <c:v>7.1</c:v>
                </c:pt>
                <c:pt idx="63" formatCode="0">
                  <c:v>7.9</c:v>
                </c:pt>
                <c:pt idx="64" formatCode="0">
                  <c:v>11.6</c:v>
                </c:pt>
                <c:pt idx="65" formatCode="0">
                  <c:v>9.9</c:v>
                </c:pt>
                <c:pt idx="66" formatCode="0">
                  <c:v>10.9</c:v>
                </c:pt>
                <c:pt idx="67" formatCode="0">
                  <c:v>14</c:v>
                </c:pt>
                <c:pt idx="68" formatCode="0">
                  <c:v>11.3</c:v>
                </c:pt>
                <c:pt idx="69" formatCode="0">
                  <c:v>10.6</c:v>
                </c:pt>
                <c:pt idx="70" formatCode="0">
                  <c:v>12.3</c:v>
                </c:pt>
                <c:pt idx="71" formatCode="0">
                  <c:v>8.1</c:v>
                </c:pt>
                <c:pt idx="72" formatCode="0">
                  <c:v>8.8000000000000007</c:v>
                </c:pt>
                <c:pt idx="73" formatCode="0">
                  <c:v>9.5</c:v>
                </c:pt>
                <c:pt idx="74" formatCode="0">
                  <c:v>7.7</c:v>
                </c:pt>
                <c:pt idx="75" formatCode="0">
                  <c:v>6.4</c:v>
                </c:pt>
                <c:pt idx="76" formatCode="0">
                  <c:v>8.6</c:v>
                </c:pt>
                <c:pt idx="77" formatCode="0">
                  <c:v>8.6999999999999993</c:v>
                </c:pt>
                <c:pt idx="78" formatCode="0">
                  <c:v>8.1999999999999993</c:v>
                </c:pt>
                <c:pt idx="79" formatCode="0">
                  <c:v>7.5</c:v>
                </c:pt>
                <c:pt idx="80" formatCode="0">
                  <c:v>9.1</c:v>
                </c:pt>
                <c:pt idx="81" formatCode="0">
                  <c:v>8.9</c:v>
                </c:pt>
                <c:pt idx="82" formatCode="0">
                  <c:v>11</c:v>
                </c:pt>
                <c:pt idx="83" formatCode="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Данные!$B$296:$B$341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Данные!$CT$296:$CT$341</c:f>
              <c:numCache>
                <c:formatCode>0</c:formatCode>
                <c:ptCount val="46"/>
                <c:pt idx="0">
                  <c:v>28.4</c:v>
                </c:pt>
                <c:pt idx="1">
                  <c:v>29.2</c:v>
                </c:pt>
                <c:pt idx="2">
                  <c:v>32.5</c:v>
                </c:pt>
                <c:pt idx="3">
                  <c:v>25.5</c:v>
                </c:pt>
                <c:pt idx="4">
                  <c:v>29</c:v>
                </c:pt>
                <c:pt idx="5">
                  <c:v>6</c:v>
                </c:pt>
                <c:pt idx="6">
                  <c:v>12.2</c:v>
                </c:pt>
                <c:pt idx="7">
                  <c:v>10.199999999999999</c:v>
                </c:pt>
                <c:pt idx="8">
                  <c:v>20</c:v>
                </c:pt>
                <c:pt idx="9">
                  <c:v>15.5</c:v>
                </c:pt>
                <c:pt idx="10">
                  <c:v>14.6</c:v>
                </c:pt>
                <c:pt idx="11">
                  <c:v>21</c:v>
                </c:pt>
                <c:pt idx="12">
                  <c:v>10.1</c:v>
                </c:pt>
                <c:pt idx="13">
                  <c:v>9.6999999999999993</c:v>
                </c:pt>
                <c:pt idx="14">
                  <c:v>20.7</c:v>
                </c:pt>
                <c:pt idx="15">
                  <c:v>10.3</c:v>
                </c:pt>
                <c:pt idx="16">
                  <c:v>8.6</c:v>
                </c:pt>
                <c:pt idx="17">
                  <c:v>14</c:v>
                </c:pt>
                <c:pt idx="18">
                  <c:v>7.1</c:v>
                </c:pt>
                <c:pt idx="19">
                  <c:v>6.9</c:v>
                </c:pt>
                <c:pt idx="20">
                  <c:v>0.1</c:v>
                </c:pt>
                <c:pt idx="21">
                  <c:v>9.1999999999999993</c:v>
                </c:pt>
                <c:pt idx="22">
                  <c:v>8</c:v>
                </c:pt>
                <c:pt idx="23">
                  <c:v>0.9</c:v>
                </c:pt>
                <c:pt idx="24">
                  <c:v>7.3</c:v>
                </c:pt>
                <c:pt idx="25">
                  <c:v>12.1</c:v>
                </c:pt>
                <c:pt idx="26">
                  <c:v>9.6</c:v>
                </c:pt>
                <c:pt idx="27">
                  <c:v>3.2</c:v>
                </c:pt>
                <c:pt idx="28">
                  <c:v>8.1999999999999993</c:v>
                </c:pt>
                <c:pt idx="29">
                  <c:v>0.1</c:v>
                </c:pt>
                <c:pt idx="30">
                  <c:v>18.399999999999999</c:v>
                </c:pt>
                <c:pt idx="31">
                  <c:v>0.5</c:v>
                </c:pt>
                <c:pt idx="32">
                  <c:v>7.6</c:v>
                </c:pt>
                <c:pt idx="33">
                  <c:v>5.5</c:v>
                </c:pt>
                <c:pt idx="34">
                  <c:v>3.7</c:v>
                </c:pt>
                <c:pt idx="35">
                  <c:v>2.8</c:v>
                </c:pt>
                <c:pt idx="36">
                  <c:v>4.0999999999999996</c:v>
                </c:pt>
                <c:pt idx="37">
                  <c:v>3.6</c:v>
                </c:pt>
                <c:pt idx="38">
                  <c:v>3.6</c:v>
                </c:pt>
                <c:pt idx="39">
                  <c:v>0.6</c:v>
                </c:pt>
                <c:pt idx="40">
                  <c:v>0</c:v>
                </c:pt>
                <c:pt idx="41">
                  <c:v>0.2</c:v>
                </c:pt>
                <c:pt idx="42">
                  <c:v>2</c:v>
                </c:pt>
                <c:pt idx="43">
                  <c:v>2.9</c:v>
                </c:pt>
                <c:pt idx="44">
                  <c:v>0</c:v>
                </c:pt>
                <c:pt idx="45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4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2254343279725148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Данные!$B$289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Данные!$C$288:$CT$288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Данные!$C$289:$CT$289</c:f>
              <c:numCache>
                <c:formatCode>General</c:formatCode>
                <c:ptCount val="96"/>
                <c:pt idx="48" formatCode="0">
                  <c:v>21.9</c:v>
                </c:pt>
                <c:pt idx="49" formatCode="0">
                  <c:v>18.100000000000001</c:v>
                </c:pt>
                <c:pt idx="50" formatCode="0">
                  <c:v>17.600000000000001</c:v>
                </c:pt>
                <c:pt idx="51" formatCode="0">
                  <c:v>13.1</c:v>
                </c:pt>
                <c:pt idx="52" formatCode="0">
                  <c:v>11.9</c:v>
                </c:pt>
                <c:pt idx="53" formatCode="0">
                  <c:v>11.1</c:v>
                </c:pt>
                <c:pt idx="54" formatCode="0">
                  <c:v>11.8</c:v>
                </c:pt>
                <c:pt idx="55" formatCode="0">
                  <c:v>14</c:v>
                </c:pt>
                <c:pt idx="56" formatCode="0">
                  <c:v>17.399999999999999</c:v>
                </c:pt>
                <c:pt idx="57" formatCode="0">
                  <c:v>17.600000000000001</c:v>
                </c:pt>
                <c:pt idx="58" formatCode="0">
                  <c:v>19.399999999999999</c:v>
                </c:pt>
                <c:pt idx="59" formatCode="0">
                  <c:v>17.600000000000001</c:v>
                </c:pt>
                <c:pt idx="60" formatCode="0">
                  <c:v>19.3</c:v>
                </c:pt>
                <c:pt idx="61" formatCode="0">
                  <c:v>15.8</c:v>
                </c:pt>
                <c:pt idx="62" formatCode="0">
                  <c:v>17.600000000000001</c:v>
                </c:pt>
                <c:pt idx="63" formatCode="0">
                  <c:v>16.100000000000001</c:v>
                </c:pt>
                <c:pt idx="64" formatCode="0">
                  <c:v>19.3</c:v>
                </c:pt>
                <c:pt idx="65" formatCode="0">
                  <c:v>20.7</c:v>
                </c:pt>
                <c:pt idx="66" formatCode="0">
                  <c:v>18.399999999999999</c:v>
                </c:pt>
                <c:pt idx="67" formatCode="0">
                  <c:v>21.5</c:v>
                </c:pt>
                <c:pt idx="68" formatCode="0">
                  <c:v>22.4</c:v>
                </c:pt>
                <c:pt idx="69" formatCode="0">
                  <c:v>22.9</c:v>
                </c:pt>
                <c:pt idx="70" formatCode="0">
                  <c:v>22.9</c:v>
                </c:pt>
                <c:pt idx="71" formatCode="0">
                  <c:v>23</c:v>
                </c:pt>
                <c:pt idx="73" formatCode="0">
                  <c:v>17.399999999999999</c:v>
                </c:pt>
                <c:pt idx="74" formatCode="0">
                  <c:v>19.7</c:v>
                </c:pt>
                <c:pt idx="75" formatCode="0">
                  <c:v>18</c:v>
                </c:pt>
                <c:pt idx="76" formatCode="0">
                  <c:v>14.7</c:v>
                </c:pt>
                <c:pt idx="77" formatCode="0">
                  <c:v>17.2</c:v>
                </c:pt>
                <c:pt idx="78" formatCode="0">
                  <c:v>18.600000000000001</c:v>
                </c:pt>
                <c:pt idx="79" formatCode="0">
                  <c:v>21</c:v>
                </c:pt>
                <c:pt idx="80" formatCode="0">
                  <c:v>21.9</c:v>
                </c:pt>
                <c:pt idx="81" formatCode="0">
                  <c:v>23.3</c:v>
                </c:pt>
                <c:pt idx="82" formatCode="0">
                  <c:v>19.5</c:v>
                </c:pt>
                <c:pt idx="83" formatCode="0">
                  <c:v>17.399999999999999</c:v>
                </c:pt>
                <c:pt idx="84" formatCode="0">
                  <c:v>20.9</c:v>
                </c:pt>
                <c:pt idx="85" formatCode="0">
                  <c:v>18.3</c:v>
                </c:pt>
                <c:pt idx="86" formatCode="0">
                  <c:v>19.899999999999999</c:v>
                </c:pt>
                <c:pt idx="87" formatCode="0">
                  <c:v>21.1</c:v>
                </c:pt>
                <c:pt idx="88" formatCode="0">
                  <c:v>20.100000000000001</c:v>
                </c:pt>
                <c:pt idx="89" formatCode="0">
                  <c:v>21.7</c:v>
                </c:pt>
                <c:pt idx="90" formatCode="0">
                  <c:v>22.2</c:v>
                </c:pt>
                <c:pt idx="91" formatCode="0">
                  <c:v>26.7</c:v>
                </c:pt>
                <c:pt idx="92" formatCode="0">
                  <c:v>25.3</c:v>
                </c:pt>
                <c:pt idx="93" formatCode="0">
                  <c:v>20</c:v>
                </c:pt>
                <c:pt idx="94" formatCode="0">
                  <c:v>25.5</c:v>
                </c:pt>
                <c:pt idx="95" formatCode="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Данные!$B$290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Данные!$C$288:$CT$288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Данные!$C$290:$CT$290</c:f>
              <c:numCache>
                <c:formatCode>General</c:formatCode>
                <c:ptCount val="96"/>
                <c:pt idx="48" formatCode="0">
                  <c:v>77.5</c:v>
                </c:pt>
                <c:pt idx="49" formatCode="0">
                  <c:v>81.3</c:v>
                </c:pt>
                <c:pt idx="50" formatCode="0">
                  <c:v>81.2</c:v>
                </c:pt>
                <c:pt idx="51" formatCode="0">
                  <c:v>86.3</c:v>
                </c:pt>
                <c:pt idx="52" formatCode="0">
                  <c:v>87.7</c:v>
                </c:pt>
                <c:pt idx="53" formatCode="0">
                  <c:v>88.8</c:v>
                </c:pt>
                <c:pt idx="54" formatCode="0">
                  <c:v>87.3</c:v>
                </c:pt>
                <c:pt idx="55" formatCode="0">
                  <c:v>85.7</c:v>
                </c:pt>
                <c:pt idx="56" formatCode="0">
                  <c:v>81.5</c:v>
                </c:pt>
                <c:pt idx="57" formatCode="0">
                  <c:v>81.5</c:v>
                </c:pt>
                <c:pt idx="58" formatCode="0">
                  <c:v>80</c:v>
                </c:pt>
                <c:pt idx="59" formatCode="0">
                  <c:v>81.099999999999994</c:v>
                </c:pt>
                <c:pt idx="60" formatCode="0">
                  <c:v>79</c:v>
                </c:pt>
                <c:pt idx="61" formatCode="0">
                  <c:v>83.5</c:v>
                </c:pt>
                <c:pt idx="62" formatCode="0">
                  <c:v>80.900000000000006</c:v>
                </c:pt>
                <c:pt idx="63" formatCode="0">
                  <c:v>81.8</c:v>
                </c:pt>
                <c:pt idx="64" formatCode="0">
                  <c:v>80</c:v>
                </c:pt>
                <c:pt idx="65" formatCode="0">
                  <c:v>78</c:v>
                </c:pt>
                <c:pt idx="66" formatCode="0">
                  <c:v>80.2</c:v>
                </c:pt>
                <c:pt idx="67" formatCode="0">
                  <c:v>77.5</c:v>
                </c:pt>
                <c:pt idx="68" formatCode="0">
                  <c:v>76.8</c:v>
                </c:pt>
                <c:pt idx="69" formatCode="0">
                  <c:v>76.3</c:v>
                </c:pt>
                <c:pt idx="70" formatCode="0">
                  <c:v>76.5</c:v>
                </c:pt>
                <c:pt idx="71" formatCode="0">
                  <c:v>76.400000000000006</c:v>
                </c:pt>
                <c:pt idx="73" formatCode="0">
                  <c:v>82.1</c:v>
                </c:pt>
                <c:pt idx="74" formatCode="0">
                  <c:v>80.2</c:v>
                </c:pt>
                <c:pt idx="75" formatCode="0">
                  <c:v>81.099999999999994</c:v>
                </c:pt>
                <c:pt idx="76" formatCode="0">
                  <c:v>84.7</c:v>
                </c:pt>
                <c:pt idx="77" formatCode="0">
                  <c:v>82</c:v>
                </c:pt>
                <c:pt idx="78" formatCode="0">
                  <c:v>80.7</c:v>
                </c:pt>
                <c:pt idx="79" formatCode="0">
                  <c:v>78.599999999999994</c:v>
                </c:pt>
                <c:pt idx="80" formatCode="0">
                  <c:v>76.599999999999994</c:v>
                </c:pt>
                <c:pt idx="81" formatCode="0">
                  <c:v>76</c:v>
                </c:pt>
                <c:pt idx="82" formatCode="0">
                  <c:v>79.7</c:v>
                </c:pt>
                <c:pt idx="83" formatCode="0">
                  <c:v>81.900000000000006</c:v>
                </c:pt>
                <c:pt idx="84" formatCode="0">
                  <c:v>78.5</c:v>
                </c:pt>
                <c:pt idx="85" formatCode="0">
                  <c:v>81.3</c:v>
                </c:pt>
                <c:pt idx="86" formatCode="0">
                  <c:v>79.400000000000006</c:v>
                </c:pt>
                <c:pt idx="87" formatCode="0">
                  <c:v>78.2</c:v>
                </c:pt>
                <c:pt idx="88" formatCode="0">
                  <c:v>79.099999999999994</c:v>
                </c:pt>
                <c:pt idx="89" formatCode="0">
                  <c:v>77.400000000000006</c:v>
                </c:pt>
                <c:pt idx="90" formatCode="0">
                  <c:v>76.5</c:v>
                </c:pt>
                <c:pt idx="91" formatCode="0">
                  <c:v>72.400000000000006</c:v>
                </c:pt>
                <c:pt idx="92" formatCode="0">
                  <c:v>73.8</c:v>
                </c:pt>
                <c:pt idx="93" formatCode="0">
                  <c:v>78</c:v>
                </c:pt>
                <c:pt idx="94" formatCode="0">
                  <c:v>73.599999999999994</c:v>
                </c:pt>
                <c:pt idx="95" formatCode="0">
                  <c:v>76.900000000000006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Данные!$B$291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Данные!$C$288:$CT$288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Данные!$C$291:$CT$291</c:f>
              <c:numCache>
                <c:formatCode>General</c:formatCode>
                <c:ptCount val="96"/>
                <c:pt idx="48" formatCode="0">
                  <c:v>0.6</c:v>
                </c:pt>
                <c:pt idx="49" formatCode="0">
                  <c:v>0.7</c:v>
                </c:pt>
                <c:pt idx="50" formatCode="0">
                  <c:v>1.2</c:v>
                </c:pt>
                <c:pt idx="51" formatCode="0">
                  <c:v>0.6</c:v>
                </c:pt>
                <c:pt idx="52" formatCode="0">
                  <c:v>0.5</c:v>
                </c:pt>
                <c:pt idx="53" formatCode="0">
                  <c:v>0.2</c:v>
                </c:pt>
                <c:pt idx="54" formatCode="0">
                  <c:v>1</c:v>
                </c:pt>
                <c:pt idx="55" formatCode="0">
                  <c:v>0.3</c:v>
                </c:pt>
                <c:pt idx="56" formatCode="0">
                  <c:v>1.1000000000000001</c:v>
                </c:pt>
                <c:pt idx="57" formatCode="0">
                  <c:v>1</c:v>
                </c:pt>
                <c:pt idx="58" formatCode="0">
                  <c:v>0.6</c:v>
                </c:pt>
                <c:pt idx="59" formatCode="0">
                  <c:v>1.3</c:v>
                </c:pt>
                <c:pt idx="60" formatCode="0">
                  <c:v>1.7</c:v>
                </c:pt>
                <c:pt idx="61" formatCode="0">
                  <c:v>0.7</c:v>
                </c:pt>
                <c:pt idx="62" formatCode="0">
                  <c:v>1.5</c:v>
                </c:pt>
                <c:pt idx="63" formatCode="0">
                  <c:v>2</c:v>
                </c:pt>
                <c:pt idx="64" formatCode="0">
                  <c:v>0.7</c:v>
                </c:pt>
                <c:pt idx="65" formatCode="0">
                  <c:v>1.3</c:v>
                </c:pt>
                <c:pt idx="66" formatCode="0">
                  <c:v>1.4</c:v>
                </c:pt>
                <c:pt idx="67" formatCode="0">
                  <c:v>1</c:v>
                </c:pt>
                <c:pt idx="68" formatCode="0">
                  <c:v>0.8</c:v>
                </c:pt>
                <c:pt idx="69" formatCode="0">
                  <c:v>0.8</c:v>
                </c:pt>
                <c:pt idx="70" formatCode="0">
                  <c:v>0.6</c:v>
                </c:pt>
                <c:pt idx="71" formatCode="0">
                  <c:v>0.6</c:v>
                </c:pt>
                <c:pt idx="73" formatCode="0">
                  <c:v>0.5</c:v>
                </c:pt>
                <c:pt idx="74" formatCode="0">
                  <c:v>0.1</c:v>
                </c:pt>
                <c:pt idx="75" formatCode="0">
                  <c:v>0.9</c:v>
                </c:pt>
                <c:pt idx="76" formatCode="0">
                  <c:v>0.6</c:v>
                </c:pt>
                <c:pt idx="77" formatCode="0">
                  <c:v>0.8</c:v>
                </c:pt>
                <c:pt idx="78" formatCode="0">
                  <c:v>0.7</c:v>
                </c:pt>
                <c:pt idx="79" formatCode="0">
                  <c:v>0.5</c:v>
                </c:pt>
                <c:pt idx="80" formatCode="0">
                  <c:v>1.5</c:v>
                </c:pt>
                <c:pt idx="81" formatCode="0">
                  <c:v>0.7</c:v>
                </c:pt>
                <c:pt idx="82" formatCode="0">
                  <c:v>0.8</c:v>
                </c:pt>
                <c:pt idx="83" formatCode="0">
                  <c:v>0.7</c:v>
                </c:pt>
                <c:pt idx="84" formatCode="0">
                  <c:v>0.6</c:v>
                </c:pt>
                <c:pt idx="85" formatCode="0">
                  <c:v>0.5</c:v>
                </c:pt>
                <c:pt idx="86" formatCode="0">
                  <c:v>0.7</c:v>
                </c:pt>
                <c:pt idx="87" formatCode="0">
                  <c:v>0.7</c:v>
                </c:pt>
                <c:pt idx="88" formatCode="0">
                  <c:v>0.8</c:v>
                </c:pt>
                <c:pt idx="89" formatCode="0">
                  <c:v>0.9</c:v>
                </c:pt>
                <c:pt idx="90" formatCode="0">
                  <c:v>1.3</c:v>
                </c:pt>
                <c:pt idx="91" formatCode="0">
                  <c:v>0.9</c:v>
                </c:pt>
                <c:pt idx="92" formatCode="0">
                  <c:v>0.9</c:v>
                </c:pt>
                <c:pt idx="93" formatCode="0">
                  <c:v>2</c:v>
                </c:pt>
                <c:pt idx="94" formatCode="0">
                  <c:v>0.9</c:v>
                </c:pt>
                <c:pt idx="95" formatCode="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197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483516167974168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оценки'!$A$5:$A$100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'Медианные оценки'!$B$5:$B$100</c:f>
              <c:numCache>
                <c:formatCode>0.0</c:formatCode>
                <c:ptCount val="96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оценки'!$A$5:$A$100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'Медианные оценки'!$C$5:$C$100</c:f>
              <c:numCache>
                <c:formatCode>0.0</c:formatCode>
                <c:ptCount val="96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446533702219E-2"/>
          <c:y val="0.86252986827605205"/>
          <c:w val="0.9456435649665107"/>
          <c:h val="0.13747013172394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534593284798238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Данные!$C$22:$CT$22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Данные!$C$23:$CT$23</c:f>
              <c:numCache>
                <c:formatCode>0</c:formatCode>
                <c:ptCount val="96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Данные!$C$22:$CT$22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Данные!$C$24:$CT$24</c:f>
              <c:numCache>
                <c:formatCode>0</c:formatCode>
                <c:ptCount val="96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Данные!$C$22:$CT$22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Данные!$C$25:$CT$25</c:f>
              <c:numCache>
                <c:formatCode>0</c:formatCode>
                <c:ptCount val="96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Данные!$C$22:$CT$22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Данные!$C$26:$CT$26</c:f>
              <c:numCache>
                <c:formatCode>0</c:formatCode>
                <c:ptCount val="96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Данные!$C$22:$CT$22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Данные!$C$27:$CT$27</c:f>
              <c:numCache>
                <c:formatCode>0</c:formatCode>
                <c:ptCount val="96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197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2680588068383341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Данные!$C$32:$CT$32</c:f>
              <c:numCache>
                <c:formatCode>###0</c:formatCode>
                <c:ptCount val="96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 formatCode="0">
                  <c:v>71.7</c:v>
                </c:pt>
                <c:pt idx="70" formatCode="0">
                  <c:v>74</c:v>
                </c:pt>
                <c:pt idx="71" formatCode="0">
                  <c:v>65.3</c:v>
                </c:pt>
                <c:pt idx="73" formatCode="0">
                  <c:v>63</c:v>
                </c:pt>
                <c:pt idx="74" formatCode="0">
                  <c:v>56.9</c:v>
                </c:pt>
                <c:pt idx="75" formatCode="0">
                  <c:v>66.400000000000006</c:v>
                </c:pt>
                <c:pt idx="76" formatCode="0">
                  <c:v>74.599999999999994</c:v>
                </c:pt>
                <c:pt idx="77" formatCode="0">
                  <c:v>71.400000000000006</c:v>
                </c:pt>
                <c:pt idx="78" formatCode="0">
                  <c:v>71.599999999999994</c:v>
                </c:pt>
                <c:pt idx="79" formatCode="0">
                  <c:v>76.3</c:v>
                </c:pt>
                <c:pt idx="80" formatCode="0">
                  <c:v>64.2</c:v>
                </c:pt>
                <c:pt idx="81" formatCode="0">
                  <c:v>66.400000000000006</c:v>
                </c:pt>
                <c:pt idx="82" formatCode="0">
                  <c:v>68.2</c:v>
                </c:pt>
                <c:pt idx="83" formatCode="0">
                  <c:v>61.4</c:v>
                </c:pt>
                <c:pt idx="84" formatCode="0">
                  <c:v>64.400000000000006</c:v>
                </c:pt>
                <c:pt idx="85" formatCode="0">
                  <c:v>62.2</c:v>
                </c:pt>
                <c:pt idx="86" formatCode="0">
                  <c:v>52.2</c:v>
                </c:pt>
                <c:pt idx="87" formatCode="0">
                  <c:v>44.8</c:v>
                </c:pt>
                <c:pt idx="88" formatCode="0">
                  <c:v>59.6</c:v>
                </c:pt>
                <c:pt idx="89" formatCode="0">
                  <c:v>45</c:v>
                </c:pt>
                <c:pt idx="90" formatCode="0">
                  <c:v>44.1</c:v>
                </c:pt>
                <c:pt idx="91" formatCode="0">
                  <c:v>49.5</c:v>
                </c:pt>
                <c:pt idx="92" formatCode="0">
                  <c:v>45.3</c:v>
                </c:pt>
                <c:pt idx="93" formatCode="0">
                  <c:v>51.9</c:v>
                </c:pt>
                <c:pt idx="94" formatCode="0">
                  <c:v>48.3</c:v>
                </c:pt>
                <c:pt idx="95" formatCode="0">
                  <c:v>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Данные!$C$33:$CT$33</c:f>
              <c:numCache>
                <c:formatCode>###0</c:formatCode>
                <c:ptCount val="96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 formatCode="0">
                  <c:v>11.5</c:v>
                </c:pt>
                <c:pt idx="70" formatCode="0">
                  <c:v>11.6</c:v>
                </c:pt>
                <c:pt idx="71" formatCode="0">
                  <c:v>21.3</c:v>
                </c:pt>
                <c:pt idx="73" formatCode="0">
                  <c:v>18.899999999999999</c:v>
                </c:pt>
                <c:pt idx="74" formatCode="0">
                  <c:v>27.2</c:v>
                </c:pt>
                <c:pt idx="75" formatCode="0">
                  <c:v>21.7</c:v>
                </c:pt>
                <c:pt idx="76" formatCode="0">
                  <c:v>12.4</c:v>
                </c:pt>
                <c:pt idx="77" formatCode="0">
                  <c:v>14.2</c:v>
                </c:pt>
                <c:pt idx="78" formatCode="0">
                  <c:v>16.2</c:v>
                </c:pt>
                <c:pt idx="79" formatCode="0">
                  <c:v>10.9</c:v>
                </c:pt>
                <c:pt idx="80" formatCode="0">
                  <c:v>17.2</c:v>
                </c:pt>
                <c:pt idx="81" formatCode="0">
                  <c:v>17.899999999999999</c:v>
                </c:pt>
                <c:pt idx="82" formatCode="0">
                  <c:v>21.5</c:v>
                </c:pt>
                <c:pt idx="83" formatCode="0">
                  <c:v>29.2</c:v>
                </c:pt>
                <c:pt idx="84" formatCode="0">
                  <c:v>22.1</c:v>
                </c:pt>
                <c:pt idx="85" formatCode="0">
                  <c:v>19.399999999999999</c:v>
                </c:pt>
                <c:pt idx="86" formatCode="0">
                  <c:v>25.2</c:v>
                </c:pt>
                <c:pt idx="87" formatCode="0">
                  <c:v>33.1</c:v>
                </c:pt>
                <c:pt idx="88" formatCode="0">
                  <c:v>24.3</c:v>
                </c:pt>
                <c:pt idx="89" formatCode="0">
                  <c:v>32.9</c:v>
                </c:pt>
                <c:pt idx="90" formatCode="0">
                  <c:v>34.700000000000003</c:v>
                </c:pt>
                <c:pt idx="91" formatCode="0">
                  <c:v>30.6</c:v>
                </c:pt>
                <c:pt idx="92" formatCode="0">
                  <c:v>37.9</c:v>
                </c:pt>
                <c:pt idx="93" formatCode="0">
                  <c:v>34.200000000000003</c:v>
                </c:pt>
                <c:pt idx="94" formatCode="0">
                  <c:v>34.799999999999997</c:v>
                </c:pt>
                <c:pt idx="95" formatCode="0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Данные!$C$34:$CT$34</c:f>
              <c:numCache>
                <c:formatCode>###0</c:formatCode>
                <c:ptCount val="96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 formatCode="0">
                  <c:v>7.8</c:v>
                </c:pt>
                <c:pt idx="70" formatCode="0">
                  <c:v>5.9</c:v>
                </c:pt>
                <c:pt idx="71" formatCode="0">
                  <c:v>6.2</c:v>
                </c:pt>
                <c:pt idx="73" formatCode="0">
                  <c:v>7.4</c:v>
                </c:pt>
                <c:pt idx="74" formatCode="0">
                  <c:v>8</c:v>
                </c:pt>
                <c:pt idx="75" formatCode="0">
                  <c:v>6.6</c:v>
                </c:pt>
                <c:pt idx="76" formatCode="0">
                  <c:v>7.2</c:v>
                </c:pt>
                <c:pt idx="77" formatCode="0">
                  <c:v>6.5</c:v>
                </c:pt>
                <c:pt idx="78" formatCode="0">
                  <c:v>5.5</c:v>
                </c:pt>
                <c:pt idx="79" formatCode="0">
                  <c:v>5.8</c:v>
                </c:pt>
                <c:pt idx="80" formatCode="0">
                  <c:v>9.1</c:v>
                </c:pt>
                <c:pt idx="81" formatCode="0">
                  <c:v>10.6</c:v>
                </c:pt>
                <c:pt idx="82" formatCode="0">
                  <c:v>4.5999999999999996</c:v>
                </c:pt>
                <c:pt idx="83" formatCode="0">
                  <c:v>4.7</c:v>
                </c:pt>
                <c:pt idx="84" formatCode="0">
                  <c:v>5.2</c:v>
                </c:pt>
                <c:pt idx="85" formatCode="0">
                  <c:v>11.6</c:v>
                </c:pt>
                <c:pt idx="86" formatCode="0">
                  <c:v>13.5</c:v>
                </c:pt>
                <c:pt idx="87" formatCode="0">
                  <c:v>12.4</c:v>
                </c:pt>
                <c:pt idx="88" formatCode="0">
                  <c:v>7.8</c:v>
                </c:pt>
                <c:pt idx="89" formatCode="0">
                  <c:v>12.7</c:v>
                </c:pt>
                <c:pt idx="90" formatCode="0">
                  <c:v>10.7</c:v>
                </c:pt>
                <c:pt idx="91" formatCode="0">
                  <c:v>11.7</c:v>
                </c:pt>
                <c:pt idx="92" formatCode="0">
                  <c:v>7.3</c:v>
                </c:pt>
                <c:pt idx="93" formatCode="0">
                  <c:v>6.4</c:v>
                </c:pt>
                <c:pt idx="94" formatCode="0">
                  <c:v>8.5</c:v>
                </c:pt>
                <c:pt idx="95" formatCode="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Данные!$C$35:$CT$35</c:f>
              <c:numCache>
                <c:formatCode>###0</c:formatCode>
                <c:ptCount val="96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 formatCode="0">
                  <c:v>1.1000000000000001</c:v>
                </c:pt>
                <c:pt idx="70" formatCode="0">
                  <c:v>1.2</c:v>
                </c:pt>
                <c:pt idx="71" formatCode="0">
                  <c:v>1</c:v>
                </c:pt>
                <c:pt idx="73" formatCode="0">
                  <c:v>2.5</c:v>
                </c:pt>
                <c:pt idx="74" formatCode="0">
                  <c:v>1.3</c:v>
                </c:pt>
                <c:pt idx="75" formatCode="0">
                  <c:v>1.4</c:v>
                </c:pt>
                <c:pt idx="76" formatCode="0">
                  <c:v>0.6</c:v>
                </c:pt>
                <c:pt idx="77" formatCode="0">
                  <c:v>2</c:v>
                </c:pt>
                <c:pt idx="78" formatCode="0">
                  <c:v>1.6</c:v>
                </c:pt>
                <c:pt idx="79" formatCode="0">
                  <c:v>2.4</c:v>
                </c:pt>
                <c:pt idx="80" formatCode="0">
                  <c:v>2</c:v>
                </c:pt>
                <c:pt idx="81" formatCode="0">
                  <c:v>1.2</c:v>
                </c:pt>
                <c:pt idx="82" formatCode="0">
                  <c:v>1.4</c:v>
                </c:pt>
                <c:pt idx="83" formatCode="0">
                  <c:v>0.9</c:v>
                </c:pt>
                <c:pt idx="84" formatCode="0">
                  <c:v>1.5</c:v>
                </c:pt>
                <c:pt idx="85" formatCode="0">
                  <c:v>1.4</c:v>
                </c:pt>
                <c:pt idx="86" formatCode="0">
                  <c:v>1.8</c:v>
                </c:pt>
                <c:pt idx="87" formatCode="0">
                  <c:v>3.9</c:v>
                </c:pt>
                <c:pt idx="88" formatCode="0">
                  <c:v>3.3</c:v>
                </c:pt>
                <c:pt idx="89" formatCode="0">
                  <c:v>4.5999999999999996</c:v>
                </c:pt>
                <c:pt idx="90" formatCode="0">
                  <c:v>5</c:v>
                </c:pt>
                <c:pt idx="91" formatCode="0">
                  <c:v>4</c:v>
                </c:pt>
                <c:pt idx="92" formatCode="0">
                  <c:v>5.0999999999999996</c:v>
                </c:pt>
                <c:pt idx="93" formatCode="0">
                  <c:v>3.2</c:v>
                </c:pt>
                <c:pt idx="94" formatCode="0">
                  <c:v>3.3</c:v>
                </c:pt>
                <c:pt idx="95" formatCode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Данные!$C$36:$CT$36</c:f>
              <c:numCache>
                <c:formatCode>###0</c:formatCode>
                <c:ptCount val="96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 formatCode="0">
                  <c:v>0.1</c:v>
                </c:pt>
                <c:pt idx="70" formatCode="0">
                  <c:v>0.1</c:v>
                </c:pt>
                <c:pt idx="71" formatCode="0">
                  <c:v>0.1</c:v>
                </c:pt>
                <c:pt idx="73" formatCode="0">
                  <c:v>0.6</c:v>
                </c:pt>
                <c:pt idx="74" formatCode="0">
                  <c:v>0.1</c:v>
                </c:pt>
                <c:pt idx="75" formatCode="0">
                  <c:v>0.1</c:v>
                </c:pt>
                <c:pt idx="76" formatCode="0">
                  <c:v>0.2</c:v>
                </c:pt>
                <c:pt idx="77" formatCode="0">
                  <c:v>0.3</c:v>
                </c:pt>
                <c:pt idx="78" formatCode="0">
                  <c:v>0.3</c:v>
                </c:pt>
                <c:pt idx="79" formatCode="0">
                  <c:v>0.4</c:v>
                </c:pt>
                <c:pt idx="80" formatCode="0">
                  <c:v>0.4</c:v>
                </c:pt>
                <c:pt idx="81" formatCode="0">
                  <c:v>0.3</c:v>
                </c:pt>
                <c:pt idx="82" formatCode="0">
                  <c:v>0.1</c:v>
                </c:pt>
                <c:pt idx="83" formatCode="0">
                  <c:v>0.1</c:v>
                </c:pt>
                <c:pt idx="84" formatCode="0">
                  <c:v>0.4</c:v>
                </c:pt>
                <c:pt idx="85" formatCode="0">
                  <c:v>0.1</c:v>
                </c:pt>
                <c:pt idx="86" formatCode="0">
                  <c:v>0.3</c:v>
                </c:pt>
                <c:pt idx="87" formatCode="0">
                  <c:v>0.4</c:v>
                </c:pt>
                <c:pt idx="88" formatCode="0">
                  <c:v>0.3</c:v>
                </c:pt>
                <c:pt idx="89" formatCode="0">
                  <c:v>0.3</c:v>
                </c:pt>
                <c:pt idx="90" formatCode="0">
                  <c:v>0.4</c:v>
                </c:pt>
                <c:pt idx="91" formatCode="0">
                  <c:v>0.4</c:v>
                </c:pt>
                <c:pt idx="92" formatCode="0">
                  <c:v>0.2</c:v>
                </c:pt>
                <c:pt idx="93" formatCode="0">
                  <c:v>0.1</c:v>
                </c:pt>
                <c:pt idx="94" formatCode="0">
                  <c:v>0.4</c:v>
                </c:pt>
                <c:pt idx="95" formatCode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Данные!$C$31:$CT$31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Данные!$C$37:$CT$37</c:f>
              <c:numCache>
                <c:formatCode>###0</c:formatCode>
                <c:ptCount val="96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 formatCode="0">
                  <c:v>7.8</c:v>
                </c:pt>
                <c:pt idx="70" formatCode="0">
                  <c:v>7.3</c:v>
                </c:pt>
                <c:pt idx="71" formatCode="0">
                  <c:v>6.1</c:v>
                </c:pt>
                <c:pt idx="73" formatCode="0">
                  <c:v>7.7</c:v>
                </c:pt>
                <c:pt idx="74" formatCode="0">
                  <c:v>6.5</c:v>
                </c:pt>
                <c:pt idx="75" formatCode="0">
                  <c:v>3.8</c:v>
                </c:pt>
                <c:pt idx="76" formatCode="0">
                  <c:v>4.9000000000000004</c:v>
                </c:pt>
                <c:pt idx="77" formatCode="0">
                  <c:v>5.7</c:v>
                </c:pt>
                <c:pt idx="78" formatCode="0">
                  <c:v>4.8</c:v>
                </c:pt>
                <c:pt idx="79" formatCode="0">
                  <c:v>4.2</c:v>
                </c:pt>
                <c:pt idx="80" formatCode="0">
                  <c:v>7.1</c:v>
                </c:pt>
                <c:pt idx="81" formatCode="0">
                  <c:v>3.5</c:v>
                </c:pt>
                <c:pt idx="82" formatCode="0">
                  <c:v>4.2</c:v>
                </c:pt>
                <c:pt idx="83" formatCode="0">
                  <c:v>3.6</c:v>
                </c:pt>
                <c:pt idx="84" formatCode="0">
                  <c:v>6.4</c:v>
                </c:pt>
                <c:pt idx="85" formatCode="0">
                  <c:v>5.2</c:v>
                </c:pt>
                <c:pt idx="86" formatCode="0">
                  <c:v>6.9</c:v>
                </c:pt>
                <c:pt idx="87" formatCode="0">
                  <c:v>5.3</c:v>
                </c:pt>
                <c:pt idx="88" formatCode="0">
                  <c:v>4.8</c:v>
                </c:pt>
                <c:pt idx="89" formatCode="0">
                  <c:v>4.5</c:v>
                </c:pt>
                <c:pt idx="90" formatCode="0">
                  <c:v>5</c:v>
                </c:pt>
                <c:pt idx="91" formatCode="0">
                  <c:v>3.8</c:v>
                </c:pt>
                <c:pt idx="92" formatCode="0">
                  <c:v>4.2</c:v>
                </c:pt>
                <c:pt idx="93" formatCode="0">
                  <c:v>4.0999999999999996</c:v>
                </c:pt>
                <c:pt idx="94" formatCode="0">
                  <c:v>4.8</c:v>
                </c:pt>
                <c:pt idx="95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Данные!$O$42:$JQ$42</c:f>
              <c:numCache>
                <c:formatCode>0</c:formatCode>
                <c:ptCount val="263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 formatCode="###0">
                  <c:v>9.1</c:v>
                </c:pt>
                <c:pt idx="42" formatCode="###0">
                  <c:v>7.3</c:v>
                </c:pt>
                <c:pt idx="43" formatCode="###0">
                  <c:v>8.8000000000000007</c:v>
                </c:pt>
                <c:pt idx="44" formatCode="###0">
                  <c:v>8.9</c:v>
                </c:pt>
                <c:pt idx="45" formatCode="###0">
                  <c:v>8.3000000000000007</c:v>
                </c:pt>
                <c:pt idx="46" formatCode="###0">
                  <c:v>7.1</c:v>
                </c:pt>
                <c:pt idx="47" formatCode="###0">
                  <c:v>7.6</c:v>
                </c:pt>
                <c:pt idx="48" formatCode="###0">
                  <c:v>7.4</c:v>
                </c:pt>
                <c:pt idx="49" formatCode="###0">
                  <c:v>6.1</c:v>
                </c:pt>
                <c:pt idx="50" formatCode="###0">
                  <c:v>5.7</c:v>
                </c:pt>
                <c:pt idx="51" formatCode="###0">
                  <c:v>5.7</c:v>
                </c:pt>
                <c:pt idx="52" formatCode="###0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 formatCode="###0">
                  <c:v>3.5</c:v>
                </c:pt>
                <c:pt idx="69" formatCode="###0">
                  <c:v>1.2</c:v>
                </c:pt>
                <c:pt idx="70" formatCode="###0">
                  <c:v>1.2</c:v>
                </c:pt>
                <c:pt idx="71" formatCode="###0">
                  <c:v>2</c:v>
                </c:pt>
                <c:pt idx="72" formatCode="###0">
                  <c:v>2.9</c:v>
                </c:pt>
                <c:pt idx="73" formatCode="###0">
                  <c:v>3.3</c:v>
                </c:pt>
                <c:pt idx="74" formatCode="###0">
                  <c:v>2.1</c:v>
                </c:pt>
                <c:pt idx="75" formatCode="###0">
                  <c:v>3</c:v>
                </c:pt>
                <c:pt idx="76" formatCode="###0">
                  <c:v>2.2999999999999998</c:v>
                </c:pt>
                <c:pt idx="77" formatCode="###0">
                  <c:v>2.1</c:v>
                </c:pt>
                <c:pt idx="78" formatCode="###0">
                  <c:v>2.8</c:v>
                </c:pt>
                <c:pt idx="79" formatCode="###0">
                  <c:v>1.9</c:v>
                </c:pt>
                <c:pt idx="80" formatCode="###0">
                  <c:v>4</c:v>
                </c:pt>
                <c:pt idx="81" formatCode="###0">
                  <c:v>3.4</c:v>
                </c:pt>
                <c:pt idx="82" formatCode="###0">
                  <c:v>4.5999999999999996</c:v>
                </c:pt>
                <c:pt idx="83" formatCode="###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Данные!$O$43:$JQ$43</c:f>
              <c:numCache>
                <c:formatCode>0</c:formatCode>
                <c:ptCount val="263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 formatCode="###0">
                  <c:v>21.9</c:v>
                </c:pt>
                <c:pt idx="42" formatCode="###0">
                  <c:v>19.899999999999999</c:v>
                </c:pt>
                <c:pt idx="43" formatCode="###0">
                  <c:v>23</c:v>
                </c:pt>
                <c:pt idx="44" formatCode="###0">
                  <c:v>20.8</c:v>
                </c:pt>
                <c:pt idx="45" formatCode="###0">
                  <c:v>22.5</c:v>
                </c:pt>
                <c:pt idx="46" formatCode="###0">
                  <c:v>19.399999999999999</c:v>
                </c:pt>
                <c:pt idx="47" formatCode="###0">
                  <c:v>19.7</c:v>
                </c:pt>
                <c:pt idx="48" formatCode="###0">
                  <c:v>20.2</c:v>
                </c:pt>
                <c:pt idx="49" formatCode="###0">
                  <c:v>19.3</c:v>
                </c:pt>
                <c:pt idx="50" formatCode="###0">
                  <c:v>18.7</c:v>
                </c:pt>
                <c:pt idx="51" formatCode="###0">
                  <c:v>18.100000000000001</c:v>
                </c:pt>
                <c:pt idx="52" formatCode="###0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 formatCode="###0">
                  <c:v>5.3</c:v>
                </c:pt>
                <c:pt idx="69" formatCode="###0">
                  <c:v>5.4</c:v>
                </c:pt>
                <c:pt idx="70" formatCode="###0">
                  <c:v>6.5</c:v>
                </c:pt>
                <c:pt idx="71" formatCode="###0">
                  <c:v>4.8</c:v>
                </c:pt>
                <c:pt idx="72" formatCode="###0">
                  <c:v>7</c:v>
                </c:pt>
                <c:pt idx="73" formatCode="###0">
                  <c:v>7.5</c:v>
                </c:pt>
                <c:pt idx="74" formatCode="###0">
                  <c:v>8.1</c:v>
                </c:pt>
                <c:pt idx="75" formatCode="###0">
                  <c:v>12.6</c:v>
                </c:pt>
                <c:pt idx="76" formatCode="###0">
                  <c:v>13.2</c:v>
                </c:pt>
                <c:pt idx="77" formatCode="###0">
                  <c:v>12.9</c:v>
                </c:pt>
                <c:pt idx="78" formatCode="###0">
                  <c:v>12.6</c:v>
                </c:pt>
                <c:pt idx="79" formatCode="###0">
                  <c:v>10.1</c:v>
                </c:pt>
                <c:pt idx="80" formatCode="###0">
                  <c:v>10.9</c:v>
                </c:pt>
                <c:pt idx="81" formatCode="###0">
                  <c:v>11.6</c:v>
                </c:pt>
                <c:pt idx="82" formatCode="###0">
                  <c:v>14.9</c:v>
                </c:pt>
                <c:pt idx="83" formatCode="###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Данные!$O$44:$JQ$44</c:f>
              <c:numCache>
                <c:formatCode>0</c:formatCode>
                <c:ptCount val="263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 formatCode="###0">
                  <c:v>16.5</c:v>
                </c:pt>
                <c:pt idx="42" formatCode="###0">
                  <c:v>17.399999999999999</c:v>
                </c:pt>
                <c:pt idx="43" formatCode="###0">
                  <c:v>18.5</c:v>
                </c:pt>
                <c:pt idx="44" formatCode="###0">
                  <c:v>18.100000000000001</c:v>
                </c:pt>
                <c:pt idx="45" formatCode="###0">
                  <c:v>17.7</c:v>
                </c:pt>
                <c:pt idx="46" formatCode="###0">
                  <c:v>17.5</c:v>
                </c:pt>
                <c:pt idx="47" formatCode="###0">
                  <c:v>16.899999999999999</c:v>
                </c:pt>
                <c:pt idx="48" formatCode="###0">
                  <c:v>15.7</c:v>
                </c:pt>
                <c:pt idx="49" formatCode="###0">
                  <c:v>17.2</c:v>
                </c:pt>
                <c:pt idx="50" formatCode="###0">
                  <c:v>17.3</c:v>
                </c:pt>
                <c:pt idx="51" formatCode="###0">
                  <c:v>17.600000000000001</c:v>
                </c:pt>
                <c:pt idx="52" formatCode="###0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 formatCode="###0">
                  <c:v>10.199999999999999</c:v>
                </c:pt>
                <c:pt idx="69" formatCode="###0">
                  <c:v>8.4</c:v>
                </c:pt>
                <c:pt idx="70" formatCode="###0">
                  <c:v>8.1999999999999993</c:v>
                </c:pt>
                <c:pt idx="71" formatCode="###0">
                  <c:v>7.5</c:v>
                </c:pt>
                <c:pt idx="72" formatCode="###0">
                  <c:v>8.6</c:v>
                </c:pt>
                <c:pt idx="73" formatCode="###0">
                  <c:v>10.1</c:v>
                </c:pt>
                <c:pt idx="74" formatCode="###0">
                  <c:v>9.3000000000000007</c:v>
                </c:pt>
                <c:pt idx="75" formatCode="###0">
                  <c:v>11.5</c:v>
                </c:pt>
                <c:pt idx="76" formatCode="###0">
                  <c:v>11.2</c:v>
                </c:pt>
                <c:pt idx="77" formatCode="###0">
                  <c:v>11.9</c:v>
                </c:pt>
                <c:pt idx="78" formatCode="###0">
                  <c:v>14.9</c:v>
                </c:pt>
                <c:pt idx="79" formatCode="###0">
                  <c:v>21.1</c:v>
                </c:pt>
                <c:pt idx="80" formatCode="###0">
                  <c:v>19.3</c:v>
                </c:pt>
                <c:pt idx="81" formatCode="###0">
                  <c:v>15.5</c:v>
                </c:pt>
                <c:pt idx="82" formatCode="###0">
                  <c:v>21.3</c:v>
                </c:pt>
                <c:pt idx="83" formatCode="###0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Данные!$O$45:$JQ$45</c:f>
              <c:numCache>
                <c:formatCode>0</c:formatCode>
                <c:ptCount val="263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 formatCode="###0">
                  <c:v>15</c:v>
                </c:pt>
                <c:pt idx="42" formatCode="###0">
                  <c:v>16.3</c:v>
                </c:pt>
                <c:pt idx="43" formatCode="###0">
                  <c:v>15.3</c:v>
                </c:pt>
                <c:pt idx="44" formatCode="###0">
                  <c:v>16.399999999999999</c:v>
                </c:pt>
                <c:pt idx="45" formatCode="###0">
                  <c:v>15.2</c:v>
                </c:pt>
                <c:pt idx="46" formatCode="###0">
                  <c:v>15.5</c:v>
                </c:pt>
                <c:pt idx="47" formatCode="###0">
                  <c:v>15.8</c:v>
                </c:pt>
                <c:pt idx="48" formatCode="###0">
                  <c:v>15.2</c:v>
                </c:pt>
                <c:pt idx="49" formatCode="###0">
                  <c:v>18</c:v>
                </c:pt>
                <c:pt idx="50" formatCode="###0">
                  <c:v>16.600000000000001</c:v>
                </c:pt>
                <c:pt idx="51" formatCode="###0">
                  <c:v>16.5</c:v>
                </c:pt>
                <c:pt idx="52" formatCode="###0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 formatCode="###0">
                  <c:v>16.399999999999999</c:v>
                </c:pt>
                <c:pt idx="69" formatCode="###0">
                  <c:v>14.7</c:v>
                </c:pt>
                <c:pt idx="70" formatCode="###0">
                  <c:v>14.7</c:v>
                </c:pt>
                <c:pt idx="71" formatCode="###0">
                  <c:v>13.2</c:v>
                </c:pt>
                <c:pt idx="72" formatCode="###0">
                  <c:v>16.7</c:v>
                </c:pt>
                <c:pt idx="73" formatCode="###0">
                  <c:v>21.4</c:v>
                </c:pt>
                <c:pt idx="74" formatCode="###0">
                  <c:v>23.4</c:v>
                </c:pt>
                <c:pt idx="75" formatCode="###0">
                  <c:v>21.2</c:v>
                </c:pt>
                <c:pt idx="76" formatCode="###0">
                  <c:v>16.399999999999999</c:v>
                </c:pt>
                <c:pt idx="77" formatCode="###0">
                  <c:v>20.6</c:v>
                </c:pt>
                <c:pt idx="78" formatCode="###0">
                  <c:v>19.600000000000001</c:v>
                </c:pt>
                <c:pt idx="79" formatCode="###0">
                  <c:v>19.8</c:v>
                </c:pt>
                <c:pt idx="80" formatCode="###0">
                  <c:v>20.3</c:v>
                </c:pt>
                <c:pt idx="81" formatCode="###0">
                  <c:v>21.2</c:v>
                </c:pt>
                <c:pt idx="82" formatCode="###0">
                  <c:v>21.2</c:v>
                </c:pt>
                <c:pt idx="83" formatCode="###0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Данные!$O$46:$JQ$46</c:f>
              <c:numCache>
                <c:formatCode>0</c:formatCode>
                <c:ptCount val="263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 formatCode="###0">
                  <c:v>24.3</c:v>
                </c:pt>
                <c:pt idx="42" formatCode="###0">
                  <c:v>29.5</c:v>
                </c:pt>
                <c:pt idx="43" formatCode="###0">
                  <c:v>26.1</c:v>
                </c:pt>
                <c:pt idx="44" formatCode="###0">
                  <c:v>25.7</c:v>
                </c:pt>
                <c:pt idx="45" formatCode="###0">
                  <c:v>27.2</c:v>
                </c:pt>
                <c:pt idx="46" formatCode="###0">
                  <c:v>28.3</c:v>
                </c:pt>
                <c:pt idx="47" formatCode="###0">
                  <c:v>29.4</c:v>
                </c:pt>
                <c:pt idx="48" formatCode="###0">
                  <c:v>31.3</c:v>
                </c:pt>
                <c:pt idx="49" formatCode="###0">
                  <c:v>28.9</c:v>
                </c:pt>
                <c:pt idx="50" formatCode="###0">
                  <c:v>30.3</c:v>
                </c:pt>
                <c:pt idx="51" formatCode="###0">
                  <c:v>33</c:v>
                </c:pt>
                <c:pt idx="52" formatCode="###0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 formatCode="###0">
                  <c:v>55.2</c:v>
                </c:pt>
                <c:pt idx="69" formatCode="###0">
                  <c:v>64.099999999999994</c:v>
                </c:pt>
                <c:pt idx="70" formatCode="###0">
                  <c:v>62.4</c:v>
                </c:pt>
                <c:pt idx="71" formatCode="###0">
                  <c:v>66.3</c:v>
                </c:pt>
                <c:pt idx="72" formatCode="###0">
                  <c:v>56</c:v>
                </c:pt>
                <c:pt idx="73" formatCode="###0">
                  <c:v>49</c:v>
                </c:pt>
                <c:pt idx="74" formatCode="###0">
                  <c:v>49.7</c:v>
                </c:pt>
                <c:pt idx="75" formatCode="###0">
                  <c:v>45.3</c:v>
                </c:pt>
                <c:pt idx="76" formatCode="###0">
                  <c:v>48.6</c:v>
                </c:pt>
                <c:pt idx="77" formatCode="###0">
                  <c:v>40.9</c:v>
                </c:pt>
                <c:pt idx="78" formatCode="###0">
                  <c:v>42</c:v>
                </c:pt>
                <c:pt idx="79" formatCode="###0">
                  <c:v>39.9</c:v>
                </c:pt>
                <c:pt idx="80" formatCode="###0">
                  <c:v>37.799999999999997</c:v>
                </c:pt>
                <c:pt idx="81" formatCode="###0">
                  <c:v>42</c:v>
                </c:pt>
                <c:pt idx="82" formatCode="###0">
                  <c:v>31.5</c:v>
                </c:pt>
                <c:pt idx="83" formatCode="###0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Данные!$O$41:$JQ$41</c:f>
              <c:numCache>
                <c:formatCode>mmm\-yy</c:formatCode>
                <c:ptCount val="2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Данные!$O$47:$JQ$47</c:f>
              <c:numCache>
                <c:formatCode>0</c:formatCode>
                <c:ptCount val="263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 formatCode="###0">
                  <c:v>13.1</c:v>
                </c:pt>
                <c:pt idx="42" formatCode="###0">
                  <c:v>9.5</c:v>
                </c:pt>
                <c:pt idx="43" formatCode="###0">
                  <c:v>8.4</c:v>
                </c:pt>
                <c:pt idx="44" formatCode="###0">
                  <c:v>10.1</c:v>
                </c:pt>
                <c:pt idx="45" formatCode="###0">
                  <c:v>9.1999999999999993</c:v>
                </c:pt>
                <c:pt idx="46" formatCode="###0">
                  <c:v>12.1</c:v>
                </c:pt>
                <c:pt idx="47" formatCode="###0">
                  <c:v>10.7</c:v>
                </c:pt>
                <c:pt idx="48" formatCode="###0">
                  <c:v>10.1</c:v>
                </c:pt>
                <c:pt idx="49" formatCode="###0">
                  <c:v>10.5</c:v>
                </c:pt>
                <c:pt idx="50" formatCode="###0">
                  <c:v>11.4</c:v>
                </c:pt>
                <c:pt idx="51" formatCode="###0">
                  <c:v>9.1</c:v>
                </c:pt>
                <c:pt idx="52" formatCode="###0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 formatCode="###0">
                  <c:v>9.5</c:v>
                </c:pt>
                <c:pt idx="69" formatCode="###0">
                  <c:v>6.3</c:v>
                </c:pt>
                <c:pt idx="70" formatCode="###0">
                  <c:v>6.9</c:v>
                </c:pt>
                <c:pt idx="71" formatCode="###0">
                  <c:v>6.2</c:v>
                </c:pt>
                <c:pt idx="72" formatCode="###0">
                  <c:v>8.8000000000000007</c:v>
                </c:pt>
                <c:pt idx="73" formatCode="###0">
                  <c:v>8.6999999999999993</c:v>
                </c:pt>
                <c:pt idx="74" formatCode="###0">
                  <c:v>7.5</c:v>
                </c:pt>
                <c:pt idx="75" formatCode="###0">
                  <c:v>6.4</c:v>
                </c:pt>
                <c:pt idx="76" formatCode="###0">
                  <c:v>8.4</c:v>
                </c:pt>
                <c:pt idx="77" formatCode="###0">
                  <c:v>11.6</c:v>
                </c:pt>
                <c:pt idx="78" formatCode="###0">
                  <c:v>8</c:v>
                </c:pt>
                <c:pt idx="79" formatCode="###0">
                  <c:v>7.3</c:v>
                </c:pt>
                <c:pt idx="80" formatCode="###0">
                  <c:v>7.8</c:v>
                </c:pt>
                <c:pt idx="81" formatCode="###0">
                  <c:v>6.3</c:v>
                </c:pt>
                <c:pt idx="82" formatCode="###0">
                  <c:v>6.5</c:v>
                </c:pt>
                <c:pt idx="83" formatCode="###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920283547517742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Данные!$O$52:$CT$52</c:f>
              <c:numCache>
                <c:formatCode>0</c:formatCode>
                <c:ptCount val="84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 formatCode="###0">
                  <c:v>25.7</c:v>
                </c:pt>
                <c:pt idx="36" formatCode="###0">
                  <c:v>19.100000000000001</c:v>
                </c:pt>
                <c:pt idx="37" formatCode="###0">
                  <c:v>18.3</c:v>
                </c:pt>
                <c:pt idx="38" formatCode="###0">
                  <c:v>28.2</c:v>
                </c:pt>
                <c:pt idx="39" formatCode="###0">
                  <c:v>23.5</c:v>
                </c:pt>
                <c:pt idx="40" formatCode="###0">
                  <c:v>21.3</c:v>
                </c:pt>
                <c:pt idx="41" formatCode="###0">
                  <c:v>15.3</c:v>
                </c:pt>
                <c:pt idx="42" formatCode="###0">
                  <c:v>21.3</c:v>
                </c:pt>
                <c:pt idx="43" formatCode="###0">
                  <c:v>24.3</c:v>
                </c:pt>
                <c:pt idx="44" formatCode="###0">
                  <c:v>19.600000000000001</c:v>
                </c:pt>
                <c:pt idx="45" formatCode="###0">
                  <c:v>23.4</c:v>
                </c:pt>
                <c:pt idx="46" formatCode="###0">
                  <c:v>24.4</c:v>
                </c:pt>
                <c:pt idx="47" formatCode="###0">
                  <c:v>23.7</c:v>
                </c:pt>
                <c:pt idx="48" formatCode="###0">
                  <c:v>19.5</c:v>
                </c:pt>
                <c:pt idx="49" formatCode="###0">
                  <c:v>16.8</c:v>
                </c:pt>
                <c:pt idx="50" formatCode="###0">
                  <c:v>18.7</c:v>
                </c:pt>
                <c:pt idx="51" formatCode="###0">
                  <c:v>20.9</c:v>
                </c:pt>
                <c:pt idx="52" formatCode="###0">
                  <c:v>19.5</c:v>
                </c:pt>
                <c:pt idx="53" formatCode="###0">
                  <c:v>23.1</c:v>
                </c:pt>
                <c:pt idx="54" formatCode="###0">
                  <c:v>26.3</c:v>
                </c:pt>
                <c:pt idx="55" formatCode="###0">
                  <c:v>26.7</c:v>
                </c:pt>
                <c:pt idx="56" formatCode="###0">
                  <c:v>25.8</c:v>
                </c:pt>
                <c:pt idx="57" formatCode="###0">
                  <c:v>32.700000000000003</c:v>
                </c:pt>
                <c:pt idx="58" formatCode="###0">
                  <c:v>35.200000000000003</c:v>
                </c:pt>
                <c:pt idx="59" formatCode="###0">
                  <c:v>30.6</c:v>
                </c:pt>
                <c:pt idx="61" formatCode="###0">
                  <c:v>14.4</c:v>
                </c:pt>
                <c:pt idx="62" formatCode="###0">
                  <c:v>31.2</c:v>
                </c:pt>
                <c:pt idx="63" formatCode="###0">
                  <c:v>22.8</c:v>
                </c:pt>
                <c:pt idx="64" formatCode="###0">
                  <c:v>18.600000000000001</c:v>
                </c:pt>
                <c:pt idx="65" formatCode="###0">
                  <c:v>25.7</c:v>
                </c:pt>
                <c:pt idx="66" formatCode="###0">
                  <c:v>27</c:v>
                </c:pt>
                <c:pt idx="67" formatCode="###0">
                  <c:v>29.1</c:v>
                </c:pt>
                <c:pt idx="68" formatCode="###0">
                  <c:v>25.6</c:v>
                </c:pt>
                <c:pt idx="69" formatCode="###0">
                  <c:v>28.5</c:v>
                </c:pt>
                <c:pt idx="70" formatCode="###0">
                  <c:v>31.4</c:v>
                </c:pt>
                <c:pt idx="71" formatCode="###0">
                  <c:v>34</c:v>
                </c:pt>
                <c:pt idx="72" formatCode="###0">
                  <c:v>24.2</c:v>
                </c:pt>
                <c:pt idx="73" formatCode="###0">
                  <c:v>21.4</c:v>
                </c:pt>
                <c:pt idx="74" formatCode="###0">
                  <c:v>19.7</c:v>
                </c:pt>
                <c:pt idx="75" formatCode="###0">
                  <c:v>23.3</c:v>
                </c:pt>
                <c:pt idx="76" formatCode="###0">
                  <c:v>24.7</c:v>
                </c:pt>
                <c:pt idx="77" formatCode="###0">
                  <c:v>17</c:v>
                </c:pt>
                <c:pt idx="78" formatCode="###0">
                  <c:v>20.399999999999999</c:v>
                </c:pt>
                <c:pt idx="79" formatCode="###0">
                  <c:v>26.4</c:v>
                </c:pt>
                <c:pt idx="80" formatCode="###0">
                  <c:v>22.5</c:v>
                </c:pt>
                <c:pt idx="81" formatCode="###0">
                  <c:v>32.1</c:v>
                </c:pt>
                <c:pt idx="82" formatCode="###0">
                  <c:v>27.1</c:v>
                </c:pt>
                <c:pt idx="83" formatCode="###0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Данные!$B$53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Данные!$O$53:$FN$53</c:f>
              <c:numCache>
                <c:formatCode>0</c:formatCode>
                <c:ptCount val="156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 formatCode="###0">
                  <c:v>31.7</c:v>
                </c:pt>
                <c:pt idx="36" formatCode="###0">
                  <c:v>33.799999999999997</c:v>
                </c:pt>
                <c:pt idx="37" formatCode="###0">
                  <c:v>34.6</c:v>
                </c:pt>
                <c:pt idx="38" formatCode="###0">
                  <c:v>28.3</c:v>
                </c:pt>
                <c:pt idx="39" formatCode="###0">
                  <c:v>27.1</c:v>
                </c:pt>
                <c:pt idx="40" formatCode="###0">
                  <c:v>32.200000000000003</c:v>
                </c:pt>
                <c:pt idx="41" formatCode="###0">
                  <c:v>27.2</c:v>
                </c:pt>
                <c:pt idx="42" formatCode="###0">
                  <c:v>27.6</c:v>
                </c:pt>
                <c:pt idx="43" formatCode="###0">
                  <c:v>30.7</c:v>
                </c:pt>
                <c:pt idx="44" formatCode="###0">
                  <c:v>29</c:v>
                </c:pt>
                <c:pt idx="45" formatCode="###0">
                  <c:v>27.2</c:v>
                </c:pt>
                <c:pt idx="46" formatCode="###0">
                  <c:v>27.1</c:v>
                </c:pt>
                <c:pt idx="47" formatCode="###0">
                  <c:v>26.7</c:v>
                </c:pt>
                <c:pt idx="48" formatCode="###0">
                  <c:v>23.3</c:v>
                </c:pt>
                <c:pt idx="49" formatCode="###0">
                  <c:v>25.6</c:v>
                </c:pt>
                <c:pt idx="50" formatCode="###0">
                  <c:v>25.6</c:v>
                </c:pt>
                <c:pt idx="51" formatCode="###0">
                  <c:v>26.4</c:v>
                </c:pt>
                <c:pt idx="52" formatCode="###0">
                  <c:v>41.9</c:v>
                </c:pt>
                <c:pt idx="53" formatCode="###0">
                  <c:v>29.4</c:v>
                </c:pt>
                <c:pt idx="54" formatCode="###0">
                  <c:v>31.8</c:v>
                </c:pt>
                <c:pt idx="55" formatCode="###0">
                  <c:v>34.799999999999997</c:v>
                </c:pt>
                <c:pt idx="56" formatCode="###0">
                  <c:v>33.4</c:v>
                </c:pt>
                <c:pt idx="57" formatCode="###0">
                  <c:v>28.4</c:v>
                </c:pt>
                <c:pt idx="58" formatCode="###0">
                  <c:v>27.8</c:v>
                </c:pt>
                <c:pt idx="59" formatCode="###0">
                  <c:v>35.1</c:v>
                </c:pt>
                <c:pt idx="61" formatCode="###0">
                  <c:v>26.5</c:v>
                </c:pt>
                <c:pt idx="62" formatCode="###0">
                  <c:v>31.9</c:v>
                </c:pt>
                <c:pt idx="63" formatCode="###0">
                  <c:v>30.6</c:v>
                </c:pt>
                <c:pt idx="64" formatCode="###0">
                  <c:v>26.4</c:v>
                </c:pt>
                <c:pt idx="65" formatCode="###0">
                  <c:v>25.4</c:v>
                </c:pt>
                <c:pt idx="66" formatCode="###0">
                  <c:v>26.8</c:v>
                </c:pt>
                <c:pt idx="67" formatCode="###0">
                  <c:v>25.5</c:v>
                </c:pt>
                <c:pt idx="68" formatCode="###0">
                  <c:v>28.4</c:v>
                </c:pt>
                <c:pt idx="69" formatCode="###0">
                  <c:v>30.9</c:v>
                </c:pt>
                <c:pt idx="70" formatCode="###0">
                  <c:v>30.1</c:v>
                </c:pt>
                <c:pt idx="71" formatCode="###0">
                  <c:v>31.9</c:v>
                </c:pt>
                <c:pt idx="72" formatCode="###0">
                  <c:v>32.9</c:v>
                </c:pt>
                <c:pt idx="73" formatCode="###0">
                  <c:v>31.9</c:v>
                </c:pt>
                <c:pt idx="74" formatCode="###0">
                  <c:v>33.799999999999997</c:v>
                </c:pt>
                <c:pt idx="75" formatCode="###0">
                  <c:v>40.200000000000003</c:v>
                </c:pt>
                <c:pt idx="76" formatCode="###0">
                  <c:v>33.700000000000003</c:v>
                </c:pt>
                <c:pt idx="77" formatCode="###0">
                  <c:v>40.299999999999997</c:v>
                </c:pt>
                <c:pt idx="78" formatCode="###0">
                  <c:v>40.200000000000003</c:v>
                </c:pt>
                <c:pt idx="79" formatCode="###0">
                  <c:v>41.3</c:v>
                </c:pt>
                <c:pt idx="80" formatCode="###0">
                  <c:v>38.4</c:v>
                </c:pt>
                <c:pt idx="81" formatCode="###0">
                  <c:v>43</c:v>
                </c:pt>
                <c:pt idx="82" formatCode="###0">
                  <c:v>46.7</c:v>
                </c:pt>
                <c:pt idx="83" formatCode="###0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Данные!$B$54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Данные!$O$54:$FN$54</c:f>
              <c:numCache>
                <c:formatCode>0</c:formatCode>
                <c:ptCount val="156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 formatCode="###0">
                  <c:v>13.2</c:v>
                </c:pt>
                <c:pt idx="36" formatCode="###0">
                  <c:v>13.4</c:v>
                </c:pt>
                <c:pt idx="37" formatCode="###0">
                  <c:v>16.3</c:v>
                </c:pt>
                <c:pt idx="38" formatCode="###0">
                  <c:v>13.4</c:v>
                </c:pt>
                <c:pt idx="39" formatCode="###0">
                  <c:v>15.3</c:v>
                </c:pt>
                <c:pt idx="40" formatCode="###0">
                  <c:v>17.7</c:v>
                </c:pt>
                <c:pt idx="41" formatCode="###0">
                  <c:v>16.600000000000001</c:v>
                </c:pt>
                <c:pt idx="42" formatCode="###0">
                  <c:v>13.2</c:v>
                </c:pt>
                <c:pt idx="43" formatCode="###0">
                  <c:v>16.399999999999999</c:v>
                </c:pt>
                <c:pt idx="44" formatCode="###0">
                  <c:v>14.6</c:v>
                </c:pt>
                <c:pt idx="45" formatCode="###0">
                  <c:v>12.8</c:v>
                </c:pt>
                <c:pt idx="46" formatCode="###0">
                  <c:v>11.5</c:v>
                </c:pt>
                <c:pt idx="47" formatCode="###0">
                  <c:v>13.7</c:v>
                </c:pt>
                <c:pt idx="48" formatCode="###0">
                  <c:v>16.899999999999999</c:v>
                </c:pt>
                <c:pt idx="49" formatCode="###0">
                  <c:v>13.8</c:v>
                </c:pt>
                <c:pt idx="50" formatCode="###0">
                  <c:v>16.100000000000001</c:v>
                </c:pt>
                <c:pt idx="51" formatCode="###0">
                  <c:v>11.4</c:v>
                </c:pt>
                <c:pt idx="52" formatCode="###0">
                  <c:v>17.899999999999999</c:v>
                </c:pt>
                <c:pt idx="53" formatCode="###0">
                  <c:v>14</c:v>
                </c:pt>
                <c:pt idx="54" formatCode="###0">
                  <c:v>11.4</c:v>
                </c:pt>
                <c:pt idx="55" formatCode="###0">
                  <c:v>13.8</c:v>
                </c:pt>
                <c:pt idx="56" formatCode="###0">
                  <c:v>13.6</c:v>
                </c:pt>
                <c:pt idx="57" formatCode="###0">
                  <c:v>13.5</c:v>
                </c:pt>
                <c:pt idx="58" formatCode="###0">
                  <c:v>12.2</c:v>
                </c:pt>
                <c:pt idx="59" formatCode="###0">
                  <c:v>10.3</c:v>
                </c:pt>
                <c:pt idx="61" formatCode="###0">
                  <c:v>16.8</c:v>
                </c:pt>
                <c:pt idx="62" formatCode="###0">
                  <c:v>7</c:v>
                </c:pt>
                <c:pt idx="63" formatCode="###0">
                  <c:v>16.5</c:v>
                </c:pt>
                <c:pt idx="64" formatCode="###0">
                  <c:v>17.5</c:v>
                </c:pt>
                <c:pt idx="65" formatCode="###0">
                  <c:v>12.6</c:v>
                </c:pt>
                <c:pt idx="66" formatCode="###0">
                  <c:v>11.4</c:v>
                </c:pt>
                <c:pt idx="67" formatCode="###0">
                  <c:v>13.3</c:v>
                </c:pt>
                <c:pt idx="68" formatCode="###0">
                  <c:v>11.9</c:v>
                </c:pt>
                <c:pt idx="69" formatCode="###0">
                  <c:v>14.7</c:v>
                </c:pt>
                <c:pt idx="70" formatCode="###0">
                  <c:v>13.3</c:v>
                </c:pt>
                <c:pt idx="71" formatCode="###0">
                  <c:v>10.8</c:v>
                </c:pt>
                <c:pt idx="72" formatCode="###0">
                  <c:v>11.9</c:v>
                </c:pt>
                <c:pt idx="73" formatCode="###0">
                  <c:v>16.8</c:v>
                </c:pt>
                <c:pt idx="74" formatCode="###0">
                  <c:v>15.6</c:v>
                </c:pt>
                <c:pt idx="75" formatCode="###0">
                  <c:v>15.3</c:v>
                </c:pt>
                <c:pt idx="76" formatCode="###0">
                  <c:v>14.9</c:v>
                </c:pt>
                <c:pt idx="77" formatCode="###0">
                  <c:v>13.6</c:v>
                </c:pt>
                <c:pt idx="78" formatCode="###0">
                  <c:v>14</c:v>
                </c:pt>
                <c:pt idx="79" formatCode="###0">
                  <c:v>12.8</c:v>
                </c:pt>
                <c:pt idx="80" formatCode="###0">
                  <c:v>11.8</c:v>
                </c:pt>
                <c:pt idx="81" formatCode="###0">
                  <c:v>7.9</c:v>
                </c:pt>
                <c:pt idx="82" formatCode="###0">
                  <c:v>9.5</c:v>
                </c:pt>
                <c:pt idx="83" formatCode="###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Данные!$B$55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Данные!$O$55:$FN$55</c:f>
              <c:numCache>
                <c:formatCode>0</c:formatCode>
                <c:ptCount val="156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 formatCode="###0">
                  <c:v>5.4</c:v>
                </c:pt>
                <c:pt idx="36" formatCode="###0">
                  <c:v>7</c:v>
                </c:pt>
                <c:pt idx="37" formatCode="###0">
                  <c:v>5.6</c:v>
                </c:pt>
                <c:pt idx="38" formatCode="###0">
                  <c:v>5.5</c:v>
                </c:pt>
                <c:pt idx="39" formatCode="###0">
                  <c:v>9.6</c:v>
                </c:pt>
                <c:pt idx="40" formatCode="###0">
                  <c:v>8.3000000000000007</c:v>
                </c:pt>
                <c:pt idx="41" formatCode="###0">
                  <c:v>8.3000000000000007</c:v>
                </c:pt>
                <c:pt idx="42" formatCode="###0">
                  <c:v>8.1</c:v>
                </c:pt>
                <c:pt idx="43" formatCode="###0">
                  <c:v>7.7</c:v>
                </c:pt>
                <c:pt idx="44" formatCode="###0">
                  <c:v>7.9</c:v>
                </c:pt>
                <c:pt idx="45" formatCode="###0">
                  <c:v>4.7</c:v>
                </c:pt>
                <c:pt idx="46" formatCode="###0">
                  <c:v>4.0999999999999996</c:v>
                </c:pt>
                <c:pt idx="47" formatCode="###0">
                  <c:v>4.4000000000000004</c:v>
                </c:pt>
                <c:pt idx="48" formatCode="###0">
                  <c:v>8.1</c:v>
                </c:pt>
                <c:pt idx="49" formatCode="###0">
                  <c:v>7.6</c:v>
                </c:pt>
                <c:pt idx="50" formatCode="###0">
                  <c:v>5.7</c:v>
                </c:pt>
                <c:pt idx="51" formatCode="###0">
                  <c:v>6.1</c:v>
                </c:pt>
                <c:pt idx="52" formatCode="###0">
                  <c:v>4.5</c:v>
                </c:pt>
                <c:pt idx="53" formatCode="###0">
                  <c:v>5.8</c:v>
                </c:pt>
                <c:pt idx="54" formatCode="###0">
                  <c:v>5.9</c:v>
                </c:pt>
                <c:pt idx="55" formatCode="###0">
                  <c:v>6.2</c:v>
                </c:pt>
                <c:pt idx="56" formatCode="###0">
                  <c:v>7.6</c:v>
                </c:pt>
                <c:pt idx="57" formatCode="###0">
                  <c:v>4.2</c:v>
                </c:pt>
                <c:pt idx="58" formatCode="###0">
                  <c:v>3.7</c:v>
                </c:pt>
                <c:pt idx="59" formatCode="###0">
                  <c:v>3.8</c:v>
                </c:pt>
                <c:pt idx="61" formatCode="###0">
                  <c:v>9.6</c:v>
                </c:pt>
                <c:pt idx="62" formatCode="###0">
                  <c:v>2</c:v>
                </c:pt>
                <c:pt idx="63" formatCode="###0">
                  <c:v>6.6</c:v>
                </c:pt>
                <c:pt idx="64" formatCode="###0">
                  <c:v>6.5</c:v>
                </c:pt>
                <c:pt idx="65" formatCode="###0">
                  <c:v>5</c:v>
                </c:pt>
                <c:pt idx="66" formatCode="###0">
                  <c:v>6.7</c:v>
                </c:pt>
                <c:pt idx="67" formatCode="###0">
                  <c:v>7.2</c:v>
                </c:pt>
                <c:pt idx="68" formatCode="###0">
                  <c:v>9.5</c:v>
                </c:pt>
                <c:pt idx="69" formatCode="###0">
                  <c:v>5</c:v>
                </c:pt>
                <c:pt idx="70" formatCode="###0">
                  <c:v>3.6</c:v>
                </c:pt>
                <c:pt idx="71" formatCode="###0">
                  <c:v>3.1</c:v>
                </c:pt>
                <c:pt idx="72" formatCode="###0">
                  <c:v>6</c:v>
                </c:pt>
                <c:pt idx="73" formatCode="###0">
                  <c:v>8.3000000000000007</c:v>
                </c:pt>
                <c:pt idx="74" formatCode="###0">
                  <c:v>7.3</c:v>
                </c:pt>
                <c:pt idx="75" formatCode="###0">
                  <c:v>7.6</c:v>
                </c:pt>
                <c:pt idx="76" formatCode="###0">
                  <c:v>6.3</c:v>
                </c:pt>
                <c:pt idx="77" formatCode="###0">
                  <c:v>6</c:v>
                </c:pt>
                <c:pt idx="78" formatCode="###0">
                  <c:v>6.5</c:v>
                </c:pt>
                <c:pt idx="79" formatCode="###0">
                  <c:v>5.8</c:v>
                </c:pt>
                <c:pt idx="80" formatCode="###0">
                  <c:v>6.5</c:v>
                </c:pt>
                <c:pt idx="81" formatCode="###0">
                  <c:v>4.2</c:v>
                </c:pt>
                <c:pt idx="82" formatCode="###0">
                  <c:v>3.2</c:v>
                </c:pt>
                <c:pt idx="83" formatCode="###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Данные!$O$56:$FN$56</c:f>
              <c:numCache>
                <c:formatCode>0</c:formatCode>
                <c:ptCount val="156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 formatCode="###0">
                  <c:v>3.8</c:v>
                </c:pt>
                <c:pt idx="36" formatCode="###0">
                  <c:v>3.2</c:v>
                </c:pt>
                <c:pt idx="37" formatCode="###0">
                  <c:v>2.5</c:v>
                </c:pt>
                <c:pt idx="38" formatCode="###0">
                  <c:v>4</c:v>
                </c:pt>
                <c:pt idx="39" formatCode="###0">
                  <c:v>3.9</c:v>
                </c:pt>
                <c:pt idx="40" formatCode="###0">
                  <c:v>3.7</c:v>
                </c:pt>
                <c:pt idx="41" formatCode="###0">
                  <c:v>4.9000000000000004</c:v>
                </c:pt>
                <c:pt idx="42" formatCode="###0">
                  <c:v>4.4000000000000004</c:v>
                </c:pt>
                <c:pt idx="43" formatCode="###0">
                  <c:v>2.7</c:v>
                </c:pt>
                <c:pt idx="44" formatCode="###0">
                  <c:v>2.8</c:v>
                </c:pt>
                <c:pt idx="45" formatCode="###0">
                  <c:v>3</c:v>
                </c:pt>
                <c:pt idx="46" formatCode="###0">
                  <c:v>2.4</c:v>
                </c:pt>
                <c:pt idx="47" formatCode="###0">
                  <c:v>2.2000000000000002</c:v>
                </c:pt>
                <c:pt idx="48" formatCode="###0">
                  <c:v>2.8</c:v>
                </c:pt>
                <c:pt idx="49" formatCode="###0">
                  <c:v>2.4</c:v>
                </c:pt>
                <c:pt idx="50" formatCode="###0">
                  <c:v>2.4</c:v>
                </c:pt>
                <c:pt idx="51" formatCode="###0">
                  <c:v>1.8</c:v>
                </c:pt>
                <c:pt idx="52" formatCode="###0">
                  <c:v>2.2000000000000002</c:v>
                </c:pt>
                <c:pt idx="53" formatCode="###0">
                  <c:v>2.4</c:v>
                </c:pt>
                <c:pt idx="54" formatCode="###0">
                  <c:v>3.6</c:v>
                </c:pt>
                <c:pt idx="55" formatCode="###0">
                  <c:v>3</c:v>
                </c:pt>
                <c:pt idx="56" formatCode="###0">
                  <c:v>1.8</c:v>
                </c:pt>
                <c:pt idx="57" formatCode="###0">
                  <c:v>2.2999999999999998</c:v>
                </c:pt>
                <c:pt idx="58" formatCode="###0">
                  <c:v>1.2</c:v>
                </c:pt>
                <c:pt idx="59" formatCode="###0">
                  <c:v>1.4</c:v>
                </c:pt>
                <c:pt idx="61" formatCode="###0">
                  <c:v>7.5</c:v>
                </c:pt>
                <c:pt idx="62" formatCode="###0">
                  <c:v>3.4</c:v>
                </c:pt>
                <c:pt idx="63" formatCode="###0">
                  <c:v>4.0999999999999996</c:v>
                </c:pt>
                <c:pt idx="64" formatCode="###0">
                  <c:v>3.6</c:v>
                </c:pt>
                <c:pt idx="65" formatCode="###0">
                  <c:v>4</c:v>
                </c:pt>
                <c:pt idx="66" formatCode="###0">
                  <c:v>3.7</c:v>
                </c:pt>
                <c:pt idx="67" formatCode="###0">
                  <c:v>3.4</c:v>
                </c:pt>
                <c:pt idx="68" formatCode="###0">
                  <c:v>2.5</c:v>
                </c:pt>
                <c:pt idx="69" formatCode="###0">
                  <c:v>2.2999999999999998</c:v>
                </c:pt>
                <c:pt idx="70" formatCode="###0">
                  <c:v>2.2000000000000002</c:v>
                </c:pt>
                <c:pt idx="71" formatCode="###0">
                  <c:v>2</c:v>
                </c:pt>
                <c:pt idx="72" formatCode="###0">
                  <c:v>3.1</c:v>
                </c:pt>
                <c:pt idx="73" formatCode="###0">
                  <c:v>3.1</c:v>
                </c:pt>
                <c:pt idx="74" formatCode="###0">
                  <c:v>3</c:v>
                </c:pt>
                <c:pt idx="75" formatCode="###0">
                  <c:v>2.7</c:v>
                </c:pt>
                <c:pt idx="76" formatCode="###0">
                  <c:v>2.9</c:v>
                </c:pt>
                <c:pt idx="77" formatCode="###0">
                  <c:v>2.2000000000000002</c:v>
                </c:pt>
                <c:pt idx="78" formatCode="###0">
                  <c:v>2.6</c:v>
                </c:pt>
                <c:pt idx="79" formatCode="###0">
                  <c:v>1.3</c:v>
                </c:pt>
                <c:pt idx="80" formatCode="###0">
                  <c:v>2.1</c:v>
                </c:pt>
                <c:pt idx="81" formatCode="###0">
                  <c:v>1.3</c:v>
                </c:pt>
                <c:pt idx="82" formatCode="###0">
                  <c:v>1</c:v>
                </c:pt>
                <c:pt idx="83" formatCode="###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Данные!$O$51:$FN$51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Данные!$O$57:$FN$57</c:f>
              <c:numCache>
                <c:formatCode>0</c:formatCode>
                <c:ptCount val="156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 formatCode="###0">
                  <c:v>20.2</c:v>
                </c:pt>
                <c:pt idx="36" formatCode="###0">
                  <c:v>23.5</c:v>
                </c:pt>
                <c:pt idx="37" formatCode="###0">
                  <c:v>22.8</c:v>
                </c:pt>
                <c:pt idx="38" formatCode="###0">
                  <c:v>20.399999999999999</c:v>
                </c:pt>
                <c:pt idx="39" formatCode="###0">
                  <c:v>20.7</c:v>
                </c:pt>
                <c:pt idx="40" formatCode="###0">
                  <c:v>16.899999999999999</c:v>
                </c:pt>
                <c:pt idx="41" formatCode="###0">
                  <c:v>27.6</c:v>
                </c:pt>
                <c:pt idx="42" formatCode="###0">
                  <c:v>25.4</c:v>
                </c:pt>
                <c:pt idx="43" formatCode="###0">
                  <c:v>18.100000000000001</c:v>
                </c:pt>
                <c:pt idx="44" formatCode="###0">
                  <c:v>26.1</c:v>
                </c:pt>
                <c:pt idx="45" formatCode="###0">
                  <c:v>28.9</c:v>
                </c:pt>
                <c:pt idx="46" formatCode="###0">
                  <c:v>30.5</c:v>
                </c:pt>
                <c:pt idx="47" formatCode="###0">
                  <c:v>29.3</c:v>
                </c:pt>
                <c:pt idx="48" formatCode="###0">
                  <c:v>29.5</c:v>
                </c:pt>
                <c:pt idx="49" formatCode="###0">
                  <c:v>33.799999999999997</c:v>
                </c:pt>
                <c:pt idx="50" formatCode="###0">
                  <c:v>31.5</c:v>
                </c:pt>
                <c:pt idx="51" formatCode="###0">
                  <c:v>33.299999999999997</c:v>
                </c:pt>
                <c:pt idx="52" formatCode="###0">
                  <c:v>14</c:v>
                </c:pt>
                <c:pt idx="53" formatCode="###0">
                  <c:v>25.3</c:v>
                </c:pt>
                <c:pt idx="54" formatCode="###0">
                  <c:v>20.9</c:v>
                </c:pt>
                <c:pt idx="55" formatCode="###0">
                  <c:v>15.5</c:v>
                </c:pt>
                <c:pt idx="56" formatCode="###0">
                  <c:v>17.8</c:v>
                </c:pt>
                <c:pt idx="57" formatCode="###0">
                  <c:v>18.8</c:v>
                </c:pt>
                <c:pt idx="58" formatCode="###0">
                  <c:v>19.899999999999999</c:v>
                </c:pt>
                <c:pt idx="59" formatCode="###0">
                  <c:v>18.8</c:v>
                </c:pt>
                <c:pt idx="61" formatCode="###0">
                  <c:v>25.3</c:v>
                </c:pt>
                <c:pt idx="62" formatCode="###0">
                  <c:v>24.5</c:v>
                </c:pt>
                <c:pt idx="63" formatCode="###0">
                  <c:v>19.399999999999999</c:v>
                </c:pt>
                <c:pt idx="64" formatCode="###0">
                  <c:v>27.4</c:v>
                </c:pt>
                <c:pt idx="65" formatCode="###0">
                  <c:v>27.2</c:v>
                </c:pt>
                <c:pt idx="66" formatCode="###0">
                  <c:v>24.5</c:v>
                </c:pt>
                <c:pt idx="67" formatCode="###0">
                  <c:v>21.5</c:v>
                </c:pt>
                <c:pt idx="68" formatCode="###0">
                  <c:v>22.1</c:v>
                </c:pt>
                <c:pt idx="69" formatCode="###0">
                  <c:v>18.5</c:v>
                </c:pt>
                <c:pt idx="70" formatCode="###0">
                  <c:v>19.399999999999999</c:v>
                </c:pt>
                <c:pt idx="71" formatCode="###0">
                  <c:v>18.100000000000001</c:v>
                </c:pt>
                <c:pt idx="72" formatCode="###0">
                  <c:v>21.9</c:v>
                </c:pt>
                <c:pt idx="73" formatCode="###0">
                  <c:v>18.600000000000001</c:v>
                </c:pt>
                <c:pt idx="74" formatCode="###0">
                  <c:v>20.6</c:v>
                </c:pt>
                <c:pt idx="75" formatCode="###0">
                  <c:v>11</c:v>
                </c:pt>
                <c:pt idx="76" formatCode="###0">
                  <c:v>17.399999999999999</c:v>
                </c:pt>
                <c:pt idx="77" formatCode="###0">
                  <c:v>20.9</c:v>
                </c:pt>
                <c:pt idx="78" formatCode="###0">
                  <c:v>16.3</c:v>
                </c:pt>
                <c:pt idx="79" formatCode="###0">
                  <c:v>12.4</c:v>
                </c:pt>
                <c:pt idx="80" formatCode="###0">
                  <c:v>18.7</c:v>
                </c:pt>
                <c:pt idx="81" formatCode="###0">
                  <c:v>11.5</c:v>
                </c:pt>
                <c:pt idx="82" formatCode="###0">
                  <c:v>12.5</c:v>
                </c:pt>
                <c:pt idx="83" formatCode="###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1534593284798238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Данные!$B$62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Данные!$O$62:$FN$62</c:f>
              <c:numCache>
                <c:formatCode>###0</c:formatCode>
                <c:ptCount val="156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 formatCode="0">
                  <c:v>10.3</c:v>
                </c:pt>
                <c:pt idx="33" formatCode="0">
                  <c:v>9</c:v>
                </c:pt>
                <c:pt idx="34" formatCode="0">
                  <c:v>7.8</c:v>
                </c:pt>
                <c:pt idx="35" formatCode="0">
                  <c:v>7.3</c:v>
                </c:pt>
                <c:pt idx="36" formatCode="0">
                  <c:v>13</c:v>
                </c:pt>
                <c:pt idx="37" formatCode="0">
                  <c:v>11.4</c:v>
                </c:pt>
                <c:pt idx="38" formatCode="0">
                  <c:v>10.199999999999999</c:v>
                </c:pt>
                <c:pt idx="39" formatCode="0">
                  <c:v>8.3000000000000007</c:v>
                </c:pt>
                <c:pt idx="40" formatCode="0">
                  <c:v>10.199999999999999</c:v>
                </c:pt>
                <c:pt idx="41" formatCode="0">
                  <c:v>11.2</c:v>
                </c:pt>
                <c:pt idx="42" formatCode="0">
                  <c:v>10.3</c:v>
                </c:pt>
                <c:pt idx="43" formatCode="0">
                  <c:v>9.8000000000000007</c:v>
                </c:pt>
                <c:pt idx="44" formatCode="0">
                  <c:v>8.1999999999999993</c:v>
                </c:pt>
                <c:pt idx="45" formatCode="0">
                  <c:v>11</c:v>
                </c:pt>
                <c:pt idx="46" formatCode="0">
                  <c:v>7.7</c:v>
                </c:pt>
                <c:pt idx="47" formatCode="0">
                  <c:v>7.4</c:v>
                </c:pt>
                <c:pt idx="48" formatCode="0">
                  <c:v>9.1999999999999993</c:v>
                </c:pt>
                <c:pt idx="49" formatCode="0">
                  <c:v>7.7</c:v>
                </c:pt>
                <c:pt idx="50" formatCode="0">
                  <c:v>7.7</c:v>
                </c:pt>
                <c:pt idx="51" formatCode="0">
                  <c:v>5.6</c:v>
                </c:pt>
                <c:pt idx="52" formatCode="0">
                  <c:v>7</c:v>
                </c:pt>
                <c:pt idx="53" formatCode="0">
                  <c:v>6.5</c:v>
                </c:pt>
                <c:pt idx="54" formatCode="0">
                  <c:v>5.5</c:v>
                </c:pt>
                <c:pt idx="55" formatCode="0">
                  <c:v>6.2</c:v>
                </c:pt>
                <c:pt idx="56" formatCode="0">
                  <c:v>5.2</c:v>
                </c:pt>
                <c:pt idx="57" formatCode="General">
                  <c:v>6.3</c:v>
                </c:pt>
                <c:pt idx="58" formatCode="General">
                  <c:v>5.6</c:v>
                </c:pt>
                <c:pt idx="59" formatCode="General">
                  <c:v>4.9000000000000004</c:v>
                </c:pt>
                <c:pt idx="61" formatCode="General">
                  <c:v>14.4</c:v>
                </c:pt>
                <c:pt idx="62" formatCode="0">
                  <c:v>2.2000000000000002</c:v>
                </c:pt>
                <c:pt idx="63" formatCode="0">
                  <c:v>4</c:v>
                </c:pt>
                <c:pt idx="64" formatCode="0">
                  <c:v>5.2</c:v>
                </c:pt>
                <c:pt idx="65" formatCode="0">
                  <c:v>5.2</c:v>
                </c:pt>
                <c:pt idx="66" formatCode="General">
                  <c:v>5</c:v>
                </c:pt>
                <c:pt idx="67" formatCode="0">
                  <c:v>3.2</c:v>
                </c:pt>
                <c:pt idx="68" formatCode="0">
                  <c:v>2.5</c:v>
                </c:pt>
                <c:pt idx="69" formatCode="0">
                  <c:v>3</c:v>
                </c:pt>
                <c:pt idx="70" formatCode="0">
                  <c:v>3.3</c:v>
                </c:pt>
                <c:pt idx="71" formatCode="0">
                  <c:v>2.7</c:v>
                </c:pt>
                <c:pt idx="72" formatCode="0">
                  <c:v>3.3</c:v>
                </c:pt>
                <c:pt idx="73" formatCode="0">
                  <c:v>4.9000000000000004</c:v>
                </c:pt>
                <c:pt idx="74" formatCode="0">
                  <c:v>4.0999999999999996</c:v>
                </c:pt>
                <c:pt idx="75" formatCode="0">
                  <c:v>2.8</c:v>
                </c:pt>
                <c:pt idx="76" formatCode="0">
                  <c:v>3.6</c:v>
                </c:pt>
                <c:pt idx="77" formatCode="0">
                  <c:v>3.1</c:v>
                </c:pt>
                <c:pt idx="78" formatCode="0">
                  <c:v>2</c:v>
                </c:pt>
                <c:pt idx="79" formatCode="0">
                  <c:v>2.7</c:v>
                </c:pt>
                <c:pt idx="80" formatCode="0">
                  <c:v>3.3</c:v>
                </c:pt>
                <c:pt idx="81" formatCode="0">
                  <c:v>4.3</c:v>
                </c:pt>
                <c:pt idx="82" formatCode="0">
                  <c:v>5</c:v>
                </c:pt>
                <c:pt idx="83" formatCode="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Данные!$B$63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Данные!$O$63:$FN$63</c:f>
              <c:numCache>
                <c:formatCode>###0</c:formatCode>
                <c:ptCount val="156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 formatCode="0">
                  <c:v>24.8</c:v>
                </c:pt>
                <c:pt idx="33" formatCode="0">
                  <c:v>20.100000000000001</c:v>
                </c:pt>
                <c:pt idx="34" formatCode="0">
                  <c:v>22.5</c:v>
                </c:pt>
                <c:pt idx="35" formatCode="0">
                  <c:v>22.9</c:v>
                </c:pt>
                <c:pt idx="36" formatCode="0">
                  <c:v>27.9</c:v>
                </c:pt>
                <c:pt idx="37" formatCode="0">
                  <c:v>25.6</c:v>
                </c:pt>
                <c:pt idx="38" formatCode="0">
                  <c:v>24.9</c:v>
                </c:pt>
                <c:pt idx="39" formatCode="0">
                  <c:v>23.3</c:v>
                </c:pt>
                <c:pt idx="40" formatCode="0">
                  <c:v>22.9</c:v>
                </c:pt>
                <c:pt idx="41" formatCode="0">
                  <c:v>22.4</c:v>
                </c:pt>
                <c:pt idx="42" formatCode="0">
                  <c:v>24.5</c:v>
                </c:pt>
                <c:pt idx="43" formatCode="0">
                  <c:v>25.7</c:v>
                </c:pt>
                <c:pt idx="44" formatCode="0">
                  <c:v>24.1</c:v>
                </c:pt>
                <c:pt idx="45" formatCode="0">
                  <c:v>25.6</c:v>
                </c:pt>
                <c:pt idx="46" formatCode="0">
                  <c:v>22.2</c:v>
                </c:pt>
                <c:pt idx="47" formatCode="0">
                  <c:v>23</c:v>
                </c:pt>
                <c:pt idx="48" formatCode="0">
                  <c:v>24.8</c:v>
                </c:pt>
                <c:pt idx="49" formatCode="0">
                  <c:v>21.6</c:v>
                </c:pt>
                <c:pt idx="50" formatCode="0">
                  <c:v>23.6</c:v>
                </c:pt>
                <c:pt idx="51" formatCode="0">
                  <c:v>23.4</c:v>
                </c:pt>
                <c:pt idx="52" formatCode="0">
                  <c:v>23.3</c:v>
                </c:pt>
                <c:pt idx="53" formatCode="0">
                  <c:v>23.1</c:v>
                </c:pt>
                <c:pt idx="54" formatCode="0">
                  <c:v>20.6</c:v>
                </c:pt>
                <c:pt idx="55" formatCode="0">
                  <c:v>18.2</c:v>
                </c:pt>
                <c:pt idx="56" formatCode="0">
                  <c:v>20.6</c:v>
                </c:pt>
                <c:pt idx="57" formatCode="0">
                  <c:v>17.7</c:v>
                </c:pt>
                <c:pt idx="58" formatCode="0">
                  <c:v>17.5</c:v>
                </c:pt>
                <c:pt idx="59" formatCode="0">
                  <c:v>13.2</c:v>
                </c:pt>
                <c:pt idx="61" formatCode="0">
                  <c:v>26.5</c:v>
                </c:pt>
                <c:pt idx="62" formatCode="0">
                  <c:v>9.6999999999999993</c:v>
                </c:pt>
                <c:pt idx="63" formatCode="0">
                  <c:v>15.9</c:v>
                </c:pt>
                <c:pt idx="64" formatCode="0">
                  <c:v>18.899999999999999</c:v>
                </c:pt>
                <c:pt idx="65" formatCode="0">
                  <c:v>15.2</c:v>
                </c:pt>
                <c:pt idx="66" formatCode="0">
                  <c:v>12.2</c:v>
                </c:pt>
                <c:pt idx="67" formatCode="0">
                  <c:v>13.1</c:v>
                </c:pt>
                <c:pt idx="68" formatCode="0">
                  <c:v>11.4</c:v>
                </c:pt>
                <c:pt idx="69" formatCode="0">
                  <c:v>10.7</c:v>
                </c:pt>
                <c:pt idx="70" formatCode="0">
                  <c:v>12.6</c:v>
                </c:pt>
                <c:pt idx="71" formatCode="0">
                  <c:v>7.9</c:v>
                </c:pt>
                <c:pt idx="72" formatCode="0">
                  <c:v>13.2</c:v>
                </c:pt>
                <c:pt idx="73" formatCode="0">
                  <c:v>15.1</c:v>
                </c:pt>
                <c:pt idx="74" formatCode="0">
                  <c:v>12</c:v>
                </c:pt>
                <c:pt idx="75" formatCode="0">
                  <c:v>11.7</c:v>
                </c:pt>
                <c:pt idx="76" formatCode="0">
                  <c:v>12.5</c:v>
                </c:pt>
                <c:pt idx="77" formatCode="0">
                  <c:v>10.4</c:v>
                </c:pt>
                <c:pt idx="78" formatCode="0">
                  <c:v>11.7</c:v>
                </c:pt>
                <c:pt idx="79" formatCode="0">
                  <c:v>11.4</c:v>
                </c:pt>
                <c:pt idx="80" formatCode="0">
                  <c:v>11.1</c:v>
                </c:pt>
                <c:pt idx="81" formatCode="0">
                  <c:v>10.4</c:v>
                </c:pt>
                <c:pt idx="82" formatCode="0">
                  <c:v>15.2</c:v>
                </c:pt>
                <c:pt idx="83" formatCode="0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Данные!$B$64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Данные!$O$64:$FN$64</c:f>
              <c:numCache>
                <c:formatCode>###0</c:formatCode>
                <c:ptCount val="156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 formatCode="0">
                  <c:v>15.1</c:v>
                </c:pt>
                <c:pt idx="33" formatCode="0">
                  <c:v>15</c:v>
                </c:pt>
                <c:pt idx="34" formatCode="0">
                  <c:v>16.5</c:v>
                </c:pt>
                <c:pt idx="35" formatCode="0">
                  <c:v>15.4</c:v>
                </c:pt>
                <c:pt idx="36" formatCode="0">
                  <c:v>15.7</c:v>
                </c:pt>
                <c:pt idx="37" formatCode="0">
                  <c:v>12.9</c:v>
                </c:pt>
                <c:pt idx="38" formatCode="0">
                  <c:v>16.100000000000001</c:v>
                </c:pt>
                <c:pt idx="39" formatCode="0">
                  <c:v>14.7</c:v>
                </c:pt>
                <c:pt idx="40" formatCode="0">
                  <c:v>14.4</c:v>
                </c:pt>
                <c:pt idx="41" formatCode="0">
                  <c:v>14.2</c:v>
                </c:pt>
                <c:pt idx="42" formatCode="0">
                  <c:v>16.399999999999999</c:v>
                </c:pt>
                <c:pt idx="43" formatCode="0">
                  <c:v>14.7</c:v>
                </c:pt>
                <c:pt idx="44" formatCode="0">
                  <c:v>15.9</c:v>
                </c:pt>
                <c:pt idx="45" formatCode="0">
                  <c:v>14.6</c:v>
                </c:pt>
                <c:pt idx="46" formatCode="0">
                  <c:v>15.3</c:v>
                </c:pt>
                <c:pt idx="47" formatCode="0">
                  <c:v>14.6</c:v>
                </c:pt>
                <c:pt idx="48" formatCode="0">
                  <c:v>14.6</c:v>
                </c:pt>
                <c:pt idx="49" formatCode="0">
                  <c:v>15.8</c:v>
                </c:pt>
                <c:pt idx="50" formatCode="0">
                  <c:v>15.2</c:v>
                </c:pt>
                <c:pt idx="51" formatCode="0">
                  <c:v>14.2</c:v>
                </c:pt>
                <c:pt idx="52" formatCode="0">
                  <c:v>15.6</c:v>
                </c:pt>
                <c:pt idx="53" formatCode="0">
                  <c:v>14.6</c:v>
                </c:pt>
                <c:pt idx="54" formatCode="0">
                  <c:v>12.7</c:v>
                </c:pt>
                <c:pt idx="55" formatCode="0">
                  <c:v>15.2</c:v>
                </c:pt>
                <c:pt idx="56" formatCode="0">
                  <c:v>16.100000000000001</c:v>
                </c:pt>
                <c:pt idx="57" formatCode="0">
                  <c:v>14.2</c:v>
                </c:pt>
                <c:pt idx="58" formatCode="0">
                  <c:v>14.4</c:v>
                </c:pt>
                <c:pt idx="59" formatCode="0">
                  <c:v>14.4</c:v>
                </c:pt>
                <c:pt idx="61" formatCode="0">
                  <c:v>16.8</c:v>
                </c:pt>
                <c:pt idx="62" formatCode="0">
                  <c:v>11.2</c:v>
                </c:pt>
                <c:pt idx="63" formatCode="0">
                  <c:v>11.8</c:v>
                </c:pt>
                <c:pt idx="64" formatCode="0">
                  <c:v>12.6</c:v>
                </c:pt>
                <c:pt idx="65" formatCode="0">
                  <c:v>12.3</c:v>
                </c:pt>
                <c:pt idx="66" formatCode="0">
                  <c:v>11.8</c:v>
                </c:pt>
                <c:pt idx="67" formatCode="0">
                  <c:v>13.9</c:v>
                </c:pt>
                <c:pt idx="68" formatCode="0">
                  <c:v>11.9</c:v>
                </c:pt>
                <c:pt idx="69" formatCode="0">
                  <c:v>9.8000000000000007</c:v>
                </c:pt>
                <c:pt idx="70" formatCode="0">
                  <c:v>11.5</c:v>
                </c:pt>
                <c:pt idx="71" formatCode="0">
                  <c:v>8.1999999999999993</c:v>
                </c:pt>
                <c:pt idx="72" formatCode="0">
                  <c:v>13.1</c:v>
                </c:pt>
                <c:pt idx="73" formatCode="0">
                  <c:v>16.600000000000001</c:v>
                </c:pt>
                <c:pt idx="74" formatCode="0">
                  <c:v>13</c:v>
                </c:pt>
                <c:pt idx="75" formatCode="0">
                  <c:v>14.8</c:v>
                </c:pt>
                <c:pt idx="76" formatCode="0">
                  <c:v>12.1</c:v>
                </c:pt>
                <c:pt idx="77" formatCode="0">
                  <c:v>11.6</c:v>
                </c:pt>
                <c:pt idx="78" formatCode="0">
                  <c:v>14.9</c:v>
                </c:pt>
                <c:pt idx="79" formatCode="0">
                  <c:v>18.600000000000001</c:v>
                </c:pt>
                <c:pt idx="80" formatCode="0">
                  <c:v>13.4</c:v>
                </c:pt>
                <c:pt idx="81" formatCode="0">
                  <c:v>11.1</c:v>
                </c:pt>
                <c:pt idx="82" formatCode="0">
                  <c:v>12.2</c:v>
                </c:pt>
                <c:pt idx="83" formatCode="0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Данные!$B$65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Данные!$O$65:$FN$65</c:f>
              <c:numCache>
                <c:formatCode>###0</c:formatCode>
                <c:ptCount val="156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 formatCode="0">
                  <c:v>19.3</c:v>
                </c:pt>
                <c:pt idx="33" formatCode="0">
                  <c:v>17.7</c:v>
                </c:pt>
                <c:pt idx="34" formatCode="0">
                  <c:v>20.8</c:v>
                </c:pt>
                <c:pt idx="35" formatCode="0">
                  <c:v>21.4</c:v>
                </c:pt>
                <c:pt idx="36" formatCode="0">
                  <c:v>16.399999999999999</c:v>
                </c:pt>
                <c:pt idx="37" formatCode="0">
                  <c:v>16.8</c:v>
                </c:pt>
                <c:pt idx="38" formatCode="0">
                  <c:v>16.8</c:v>
                </c:pt>
                <c:pt idx="39" formatCode="0">
                  <c:v>19.7</c:v>
                </c:pt>
                <c:pt idx="40" formatCode="0">
                  <c:v>23</c:v>
                </c:pt>
                <c:pt idx="41" formatCode="0">
                  <c:v>15.9</c:v>
                </c:pt>
                <c:pt idx="42" formatCode="0">
                  <c:v>18.899999999999999</c:v>
                </c:pt>
                <c:pt idx="43" formatCode="0">
                  <c:v>20.3</c:v>
                </c:pt>
                <c:pt idx="44" formatCode="0">
                  <c:v>19.7</c:v>
                </c:pt>
                <c:pt idx="45" formatCode="0">
                  <c:v>19</c:v>
                </c:pt>
                <c:pt idx="46" formatCode="0">
                  <c:v>23.1</c:v>
                </c:pt>
                <c:pt idx="47" formatCode="0">
                  <c:v>20.7</c:v>
                </c:pt>
                <c:pt idx="48" formatCode="0">
                  <c:v>20.7</c:v>
                </c:pt>
                <c:pt idx="49" formatCode="0">
                  <c:v>19.3</c:v>
                </c:pt>
                <c:pt idx="50" formatCode="0">
                  <c:v>18.8</c:v>
                </c:pt>
                <c:pt idx="51" formatCode="0">
                  <c:v>19.899999999999999</c:v>
                </c:pt>
                <c:pt idx="52" formatCode="0">
                  <c:v>20.399999999999999</c:v>
                </c:pt>
                <c:pt idx="53" formatCode="0">
                  <c:v>19.3</c:v>
                </c:pt>
                <c:pt idx="54" formatCode="0">
                  <c:v>21.9</c:v>
                </c:pt>
                <c:pt idx="55" formatCode="0">
                  <c:v>24.1</c:v>
                </c:pt>
                <c:pt idx="56" formatCode="0">
                  <c:v>22.7</c:v>
                </c:pt>
                <c:pt idx="57" formatCode="0">
                  <c:v>23.5</c:v>
                </c:pt>
                <c:pt idx="58" formatCode="0">
                  <c:v>22.6</c:v>
                </c:pt>
                <c:pt idx="59" formatCode="0">
                  <c:v>22.3</c:v>
                </c:pt>
                <c:pt idx="61" formatCode="0">
                  <c:v>9.6</c:v>
                </c:pt>
                <c:pt idx="62" formatCode="0">
                  <c:v>25.7</c:v>
                </c:pt>
                <c:pt idx="63" formatCode="0">
                  <c:v>19.7</c:v>
                </c:pt>
                <c:pt idx="64" formatCode="0">
                  <c:v>24.8</c:v>
                </c:pt>
                <c:pt idx="65" formatCode="0">
                  <c:v>20.399999999999999</c:v>
                </c:pt>
                <c:pt idx="66" formatCode="0">
                  <c:v>20.5</c:v>
                </c:pt>
                <c:pt idx="67" formatCode="0">
                  <c:v>23.7</c:v>
                </c:pt>
                <c:pt idx="68" formatCode="0">
                  <c:v>23.1</c:v>
                </c:pt>
                <c:pt idx="69" formatCode="0">
                  <c:v>25.7</c:v>
                </c:pt>
                <c:pt idx="70" formatCode="0">
                  <c:v>21</c:v>
                </c:pt>
                <c:pt idx="71" formatCode="0">
                  <c:v>16.7</c:v>
                </c:pt>
                <c:pt idx="72" formatCode="0">
                  <c:v>24</c:v>
                </c:pt>
                <c:pt idx="73" formatCode="0">
                  <c:v>22.5</c:v>
                </c:pt>
                <c:pt idx="74" formatCode="0">
                  <c:v>23.6</c:v>
                </c:pt>
                <c:pt idx="75" formatCode="0">
                  <c:v>24.8</c:v>
                </c:pt>
                <c:pt idx="76" formatCode="0">
                  <c:v>23</c:v>
                </c:pt>
                <c:pt idx="77" formatCode="0">
                  <c:v>21.9</c:v>
                </c:pt>
                <c:pt idx="78" formatCode="0">
                  <c:v>18.2</c:v>
                </c:pt>
                <c:pt idx="79" formatCode="0">
                  <c:v>22.8</c:v>
                </c:pt>
                <c:pt idx="80" formatCode="0">
                  <c:v>24.6</c:v>
                </c:pt>
                <c:pt idx="81" formatCode="0">
                  <c:v>20.7</c:v>
                </c:pt>
                <c:pt idx="82" formatCode="0">
                  <c:v>20.399999999999999</c:v>
                </c:pt>
                <c:pt idx="83" formatCode="0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Данные!$B$66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Данные!$O$66:$FN$66</c:f>
              <c:numCache>
                <c:formatCode>###0</c:formatCode>
                <c:ptCount val="156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 formatCode="0">
                  <c:v>11.6</c:v>
                </c:pt>
                <c:pt idx="33" formatCode="0">
                  <c:v>11.8</c:v>
                </c:pt>
                <c:pt idx="34" formatCode="0">
                  <c:v>11.6</c:v>
                </c:pt>
                <c:pt idx="35" formatCode="0">
                  <c:v>13.7</c:v>
                </c:pt>
                <c:pt idx="36" formatCode="0">
                  <c:v>9.4</c:v>
                </c:pt>
                <c:pt idx="37" formatCode="0">
                  <c:v>10.5</c:v>
                </c:pt>
                <c:pt idx="38" formatCode="0">
                  <c:v>13.2</c:v>
                </c:pt>
                <c:pt idx="39" formatCode="0">
                  <c:v>19.600000000000001</c:v>
                </c:pt>
                <c:pt idx="40" formatCode="0">
                  <c:v>14.5</c:v>
                </c:pt>
                <c:pt idx="41" formatCode="0">
                  <c:v>11.8</c:v>
                </c:pt>
                <c:pt idx="42" formatCode="0">
                  <c:v>13.6</c:v>
                </c:pt>
                <c:pt idx="43" formatCode="0">
                  <c:v>14.1</c:v>
                </c:pt>
                <c:pt idx="44" formatCode="0">
                  <c:v>15.8</c:v>
                </c:pt>
                <c:pt idx="45" formatCode="0">
                  <c:v>14.3</c:v>
                </c:pt>
                <c:pt idx="46" formatCode="0">
                  <c:v>14.4</c:v>
                </c:pt>
                <c:pt idx="47" formatCode="0">
                  <c:v>14.9</c:v>
                </c:pt>
                <c:pt idx="48" formatCode="0">
                  <c:v>13.7</c:v>
                </c:pt>
                <c:pt idx="49" formatCode="0">
                  <c:v>16</c:v>
                </c:pt>
                <c:pt idx="50" formatCode="0">
                  <c:v>13.8</c:v>
                </c:pt>
                <c:pt idx="51" formatCode="0">
                  <c:v>12.9</c:v>
                </c:pt>
                <c:pt idx="52" formatCode="0">
                  <c:v>13</c:v>
                </c:pt>
                <c:pt idx="53" formatCode="0">
                  <c:v>19.5</c:v>
                </c:pt>
                <c:pt idx="54" formatCode="0">
                  <c:v>20.6</c:v>
                </c:pt>
                <c:pt idx="55" formatCode="0">
                  <c:v>20</c:v>
                </c:pt>
                <c:pt idx="56" formatCode="0">
                  <c:v>20.399999999999999</c:v>
                </c:pt>
                <c:pt idx="57" formatCode="0">
                  <c:v>22.1</c:v>
                </c:pt>
                <c:pt idx="58" formatCode="0">
                  <c:v>24.6</c:v>
                </c:pt>
                <c:pt idx="59" formatCode="0">
                  <c:v>24.2</c:v>
                </c:pt>
                <c:pt idx="61" formatCode="0">
                  <c:v>7.5</c:v>
                </c:pt>
                <c:pt idx="62" formatCode="0">
                  <c:v>32.9</c:v>
                </c:pt>
                <c:pt idx="63" formatCode="0">
                  <c:v>29.2</c:v>
                </c:pt>
                <c:pt idx="64" formatCode="0">
                  <c:v>20.399999999999999</c:v>
                </c:pt>
                <c:pt idx="65" formatCode="0">
                  <c:v>25.9</c:v>
                </c:pt>
                <c:pt idx="66" formatCode="0">
                  <c:v>29.7</c:v>
                </c:pt>
                <c:pt idx="67" formatCode="0">
                  <c:v>28.5</c:v>
                </c:pt>
                <c:pt idx="68" formatCode="0">
                  <c:v>31.2</c:v>
                </c:pt>
                <c:pt idx="69" formatCode="0">
                  <c:v>37.200000000000003</c:v>
                </c:pt>
                <c:pt idx="70" formatCode="0">
                  <c:v>37.299999999999997</c:v>
                </c:pt>
                <c:pt idx="71" formatCode="0">
                  <c:v>50.3</c:v>
                </c:pt>
                <c:pt idx="72" formatCode="0">
                  <c:v>34.700000000000003</c:v>
                </c:pt>
                <c:pt idx="73" formatCode="0">
                  <c:v>23.7</c:v>
                </c:pt>
                <c:pt idx="74" formatCode="0">
                  <c:v>26.4</c:v>
                </c:pt>
                <c:pt idx="75" formatCode="0">
                  <c:v>25.7</c:v>
                </c:pt>
                <c:pt idx="76" formatCode="0">
                  <c:v>28.8</c:v>
                </c:pt>
                <c:pt idx="77" formatCode="0">
                  <c:v>28.5</c:v>
                </c:pt>
                <c:pt idx="78" formatCode="0">
                  <c:v>30.8</c:v>
                </c:pt>
                <c:pt idx="79" formatCode="0">
                  <c:v>23.9</c:v>
                </c:pt>
                <c:pt idx="80" formatCode="0">
                  <c:v>27.2</c:v>
                </c:pt>
                <c:pt idx="81" formatCode="0">
                  <c:v>32.299999999999997</c:v>
                </c:pt>
                <c:pt idx="82" formatCode="0">
                  <c:v>25.6</c:v>
                </c:pt>
                <c:pt idx="83" formatCode="0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Данные!$B$67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Данные!$O$61:$FN$61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Данные!$O$67:$FN$67</c:f>
              <c:numCache>
                <c:formatCode>###0</c:formatCode>
                <c:ptCount val="156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 formatCode="0">
                  <c:v>19</c:v>
                </c:pt>
                <c:pt idx="33" formatCode="0">
                  <c:v>26.3</c:v>
                </c:pt>
                <c:pt idx="34" formatCode="0">
                  <c:v>20.8</c:v>
                </c:pt>
                <c:pt idx="35" formatCode="0">
                  <c:v>19.3</c:v>
                </c:pt>
                <c:pt idx="36" formatCode="0">
                  <c:v>17.600000000000001</c:v>
                </c:pt>
                <c:pt idx="37" formatCode="0">
                  <c:v>22.8</c:v>
                </c:pt>
                <c:pt idx="38" formatCode="0">
                  <c:v>18.7</c:v>
                </c:pt>
                <c:pt idx="39" formatCode="0">
                  <c:v>14.4</c:v>
                </c:pt>
                <c:pt idx="40" formatCode="0">
                  <c:v>15</c:v>
                </c:pt>
                <c:pt idx="41" formatCode="0">
                  <c:v>24.4</c:v>
                </c:pt>
                <c:pt idx="42" formatCode="0">
                  <c:v>16.3</c:v>
                </c:pt>
                <c:pt idx="43" formatCode="0">
                  <c:v>15.4</c:v>
                </c:pt>
                <c:pt idx="44" formatCode="0">
                  <c:v>16.3</c:v>
                </c:pt>
                <c:pt idx="45" formatCode="0">
                  <c:v>15.5</c:v>
                </c:pt>
                <c:pt idx="46" formatCode="0">
                  <c:v>17.3</c:v>
                </c:pt>
                <c:pt idx="47" formatCode="0">
                  <c:v>19.3</c:v>
                </c:pt>
                <c:pt idx="48" formatCode="0">
                  <c:v>17.100000000000001</c:v>
                </c:pt>
                <c:pt idx="49" formatCode="0">
                  <c:v>19.600000000000001</c:v>
                </c:pt>
                <c:pt idx="50" formatCode="0">
                  <c:v>20.9</c:v>
                </c:pt>
                <c:pt idx="51" formatCode="0">
                  <c:v>23.9</c:v>
                </c:pt>
                <c:pt idx="52" formatCode="0">
                  <c:v>20.7</c:v>
                </c:pt>
                <c:pt idx="53" formatCode="0">
                  <c:v>16.899999999999999</c:v>
                </c:pt>
                <c:pt idx="54" formatCode="0">
                  <c:v>20.9</c:v>
                </c:pt>
                <c:pt idx="55" formatCode="0">
                  <c:v>16.3</c:v>
                </c:pt>
                <c:pt idx="56" formatCode="0">
                  <c:v>14.9</c:v>
                </c:pt>
                <c:pt idx="57" formatCode="0">
                  <c:v>16.2</c:v>
                </c:pt>
                <c:pt idx="58" formatCode="0">
                  <c:v>15.3</c:v>
                </c:pt>
                <c:pt idx="59" formatCode="0">
                  <c:v>21</c:v>
                </c:pt>
                <c:pt idx="61" formatCode="0">
                  <c:v>25.3</c:v>
                </c:pt>
                <c:pt idx="62" formatCode="0">
                  <c:v>18.3</c:v>
                </c:pt>
                <c:pt idx="63" formatCode="0">
                  <c:v>19.399999999999999</c:v>
                </c:pt>
                <c:pt idx="64" formatCode="0">
                  <c:v>18.2</c:v>
                </c:pt>
                <c:pt idx="65" formatCode="0">
                  <c:v>21</c:v>
                </c:pt>
                <c:pt idx="66" formatCode="0">
                  <c:v>20.9</c:v>
                </c:pt>
                <c:pt idx="67" formatCode="0">
                  <c:v>17.600000000000001</c:v>
                </c:pt>
                <c:pt idx="68" formatCode="0">
                  <c:v>19.899999999999999</c:v>
                </c:pt>
                <c:pt idx="69" formatCode="0">
                  <c:v>13.7</c:v>
                </c:pt>
                <c:pt idx="70" formatCode="0">
                  <c:v>14.4</c:v>
                </c:pt>
                <c:pt idx="71" formatCode="0">
                  <c:v>14.3</c:v>
                </c:pt>
                <c:pt idx="72" formatCode="0">
                  <c:v>11.8</c:v>
                </c:pt>
                <c:pt idx="73" formatCode="0">
                  <c:v>17.2</c:v>
                </c:pt>
                <c:pt idx="74" formatCode="0">
                  <c:v>20.9</c:v>
                </c:pt>
                <c:pt idx="75" formatCode="0">
                  <c:v>20.2</c:v>
                </c:pt>
                <c:pt idx="76" formatCode="0">
                  <c:v>20</c:v>
                </c:pt>
                <c:pt idx="77" formatCode="0">
                  <c:v>24.4</c:v>
                </c:pt>
                <c:pt idx="78" formatCode="0">
                  <c:v>22.4</c:v>
                </c:pt>
                <c:pt idx="79" formatCode="0">
                  <c:v>20.6</c:v>
                </c:pt>
                <c:pt idx="80" formatCode="0">
                  <c:v>20.3</c:v>
                </c:pt>
                <c:pt idx="81" formatCode="0">
                  <c:v>21.1</c:v>
                </c:pt>
                <c:pt idx="82" formatCode="0">
                  <c:v>21.6</c:v>
                </c:pt>
                <c:pt idx="83" formatCode="0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90150988995624937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Данные!$B$100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Данные!$O$99:$FN$99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Данные!$O$100:$FN$100</c:f>
              <c:numCache>
                <c:formatCode>0</c:formatCode>
                <c:ptCount val="156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Данные!$B$101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Данные!$O$99:$FN$99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Данные!$O$101:$FN$101</c:f>
              <c:numCache>
                <c:formatCode>0</c:formatCode>
                <c:ptCount val="156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Данные!$B$102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Данные!$O$99:$FN$99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Данные!$O$102:$FN$102</c:f>
              <c:numCache>
                <c:formatCode>0</c:formatCode>
                <c:ptCount val="156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Данные!$B$103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Данные!$O$99:$FN$99</c:f>
              <c:numCache>
                <c:formatCode>mmm\-yy</c:formatCode>
                <c:ptCount val="15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Данные!$O$103:$FN$103</c:f>
              <c:numCache>
                <c:formatCode>0</c:formatCode>
                <c:ptCount val="156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91995794714522672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Данные!$B$108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Данные!$C$108:$CT$108</c:f>
              <c:numCache>
                <c:formatCode>###0</c:formatCode>
                <c:ptCount val="96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 formatCode="0">
                  <c:v>2.8</c:v>
                </c:pt>
                <c:pt idx="66" formatCode="0">
                  <c:v>3.5</c:v>
                </c:pt>
                <c:pt idx="67" formatCode="0">
                  <c:v>2.6</c:v>
                </c:pt>
                <c:pt idx="68" formatCode="0">
                  <c:v>2.6</c:v>
                </c:pt>
                <c:pt idx="69" formatCode="0">
                  <c:v>2.6</c:v>
                </c:pt>
                <c:pt idx="70" formatCode="0">
                  <c:v>3.2</c:v>
                </c:pt>
                <c:pt idx="71" formatCode="0">
                  <c:v>3.3</c:v>
                </c:pt>
                <c:pt idx="73" formatCode="0">
                  <c:v>2.6</c:v>
                </c:pt>
                <c:pt idx="74" formatCode="0">
                  <c:v>1.8</c:v>
                </c:pt>
                <c:pt idx="75">
                  <c:v>1.6</c:v>
                </c:pt>
                <c:pt idx="76" formatCode="0">
                  <c:v>1.7</c:v>
                </c:pt>
                <c:pt idx="77" formatCode="0">
                  <c:v>1.9</c:v>
                </c:pt>
                <c:pt idx="78" formatCode="0">
                  <c:v>1.8</c:v>
                </c:pt>
                <c:pt idx="79" formatCode="0">
                  <c:v>2.6</c:v>
                </c:pt>
                <c:pt idx="80" formatCode="0">
                  <c:v>1.9</c:v>
                </c:pt>
                <c:pt idx="81" formatCode="0">
                  <c:v>0.8</c:v>
                </c:pt>
                <c:pt idx="82" formatCode="0">
                  <c:v>1</c:v>
                </c:pt>
                <c:pt idx="83" formatCode="0">
                  <c:v>1.6</c:v>
                </c:pt>
                <c:pt idx="84" formatCode="0">
                  <c:v>0.8</c:v>
                </c:pt>
                <c:pt idx="85" formatCode="0">
                  <c:v>1.8</c:v>
                </c:pt>
                <c:pt idx="86" formatCode="0">
                  <c:v>1.2</c:v>
                </c:pt>
                <c:pt idx="87" formatCode="0">
                  <c:v>0.8</c:v>
                </c:pt>
                <c:pt idx="88" formatCode="0">
                  <c:v>1.8</c:v>
                </c:pt>
                <c:pt idx="89" formatCode="0">
                  <c:v>0.9</c:v>
                </c:pt>
                <c:pt idx="90" formatCode="0">
                  <c:v>0.8</c:v>
                </c:pt>
                <c:pt idx="91" formatCode="0">
                  <c:v>1.1000000000000001</c:v>
                </c:pt>
                <c:pt idx="92" formatCode="0">
                  <c:v>0.9</c:v>
                </c:pt>
                <c:pt idx="93" formatCode="0">
                  <c:v>1.5</c:v>
                </c:pt>
                <c:pt idx="94" formatCode="0">
                  <c:v>1.6</c:v>
                </c:pt>
                <c:pt idx="95" formatCode="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Данные!$B$109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Данные!$C$109:$CT$109</c:f>
              <c:numCache>
                <c:formatCode>###0</c:formatCode>
                <c:ptCount val="96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 formatCode="0">
                  <c:v>12.7</c:v>
                </c:pt>
                <c:pt idx="66" formatCode="0">
                  <c:v>13.5</c:v>
                </c:pt>
                <c:pt idx="67" formatCode="0">
                  <c:v>8.9</c:v>
                </c:pt>
                <c:pt idx="68" formatCode="0">
                  <c:v>8.6999999999999993</c:v>
                </c:pt>
                <c:pt idx="69" formatCode="0">
                  <c:v>10.199999999999999</c:v>
                </c:pt>
                <c:pt idx="70" formatCode="0">
                  <c:v>9.4</c:v>
                </c:pt>
                <c:pt idx="71" formatCode="0">
                  <c:v>9</c:v>
                </c:pt>
                <c:pt idx="73" formatCode="0">
                  <c:v>11</c:v>
                </c:pt>
                <c:pt idx="74" formatCode="0">
                  <c:v>7</c:v>
                </c:pt>
                <c:pt idx="75">
                  <c:v>7.7</c:v>
                </c:pt>
                <c:pt idx="76" formatCode="0">
                  <c:v>9.9</c:v>
                </c:pt>
                <c:pt idx="77" formatCode="0">
                  <c:v>7.5</c:v>
                </c:pt>
                <c:pt idx="78" formatCode="0">
                  <c:v>6.2</c:v>
                </c:pt>
                <c:pt idx="79" formatCode="0">
                  <c:v>8.6</c:v>
                </c:pt>
                <c:pt idx="80" formatCode="0">
                  <c:v>4</c:v>
                </c:pt>
                <c:pt idx="81" formatCode="0">
                  <c:v>5</c:v>
                </c:pt>
                <c:pt idx="82" formatCode="0">
                  <c:v>4.5</c:v>
                </c:pt>
                <c:pt idx="83" formatCode="0">
                  <c:v>5</c:v>
                </c:pt>
                <c:pt idx="84" formatCode="0">
                  <c:v>4.2</c:v>
                </c:pt>
                <c:pt idx="85" formatCode="0">
                  <c:v>5.6</c:v>
                </c:pt>
                <c:pt idx="86" formatCode="0">
                  <c:v>3.3</c:v>
                </c:pt>
                <c:pt idx="87" formatCode="0">
                  <c:v>2.9</c:v>
                </c:pt>
                <c:pt idx="88" formatCode="0">
                  <c:v>4.2</c:v>
                </c:pt>
                <c:pt idx="89" formatCode="0">
                  <c:v>2.6</c:v>
                </c:pt>
                <c:pt idx="90" formatCode="0">
                  <c:v>2.2000000000000002</c:v>
                </c:pt>
                <c:pt idx="91" formatCode="0">
                  <c:v>3.1</c:v>
                </c:pt>
                <c:pt idx="92" formatCode="0">
                  <c:v>2.6</c:v>
                </c:pt>
                <c:pt idx="93" formatCode="0">
                  <c:v>2.7</c:v>
                </c:pt>
                <c:pt idx="94" formatCode="0">
                  <c:v>3</c:v>
                </c:pt>
                <c:pt idx="95" formatCode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Данные!$B$110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Данные!$C$110:$CT$110</c:f>
              <c:numCache>
                <c:formatCode>###0</c:formatCode>
                <c:ptCount val="96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 formatCode="0">
                  <c:v>18.600000000000001</c:v>
                </c:pt>
                <c:pt idx="66" formatCode="0">
                  <c:v>16.2</c:v>
                </c:pt>
                <c:pt idx="67" formatCode="0">
                  <c:v>14.8</c:v>
                </c:pt>
                <c:pt idx="68" formatCode="0">
                  <c:v>17.899999999999999</c:v>
                </c:pt>
                <c:pt idx="69" formatCode="0">
                  <c:v>16.7</c:v>
                </c:pt>
                <c:pt idx="70" formatCode="0">
                  <c:v>15.9</c:v>
                </c:pt>
                <c:pt idx="71" formatCode="0">
                  <c:v>14</c:v>
                </c:pt>
                <c:pt idx="73" formatCode="0">
                  <c:v>16.8</c:v>
                </c:pt>
                <c:pt idx="74" formatCode="0">
                  <c:v>13.5</c:v>
                </c:pt>
                <c:pt idx="75">
                  <c:v>13.8</c:v>
                </c:pt>
                <c:pt idx="76" formatCode="0">
                  <c:v>14.5</c:v>
                </c:pt>
                <c:pt idx="77" formatCode="0">
                  <c:v>15.2</c:v>
                </c:pt>
                <c:pt idx="78" formatCode="0">
                  <c:v>13</c:v>
                </c:pt>
                <c:pt idx="79" formatCode="0">
                  <c:v>11.3</c:v>
                </c:pt>
                <c:pt idx="80" formatCode="0">
                  <c:v>11.3</c:v>
                </c:pt>
                <c:pt idx="81" formatCode="0">
                  <c:v>10</c:v>
                </c:pt>
                <c:pt idx="82" formatCode="0">
                  <c:v>10.4</c:v>
                </c:pt>
                <c:pt idx="83" formatCode="0">
                  <c:v>9.3000000000000007</c:v>
                </c:pt>
                <c:pt idx="84" formatCode="0">
                  <c:v>11.6</c:v>
                </c:pt>
                <c:pt idx="85" formatCode="0">
                  <c:v>9.5</c:v>
                </c:pt>
                <c:pt idx="86" formatCode="0">
                  <c:v>7.1</c:v>
                </c:pt>
                <c:pt idx="87" formatCode="0">
                  <c:v>8.1999999999999993</c:v>
                </c:pt>
                <c:pt idx="88" formatCode="0">
                  <c:v>8.5</c:v>
                </c:pt>
                <c:pt idx="89" formatCode="0">
                  <c:v>7.5</c:v>
                </c:pt>
                <c:pt idx="90" formatCode="0">
                  <c:v>6.4</c:v>
                </c:pt>
                <c:pt idx="91" formatCode="0">
                  <c:v>7</c:v>
                </c:pt>
                <c:pt idx="92" formatCode="0">
                  <c:v>7</c:v>
                </c:pt>
                <c:pt idx="93" formatCode="0">
                  <c:v>6.6</c:v>
                </c:pt>
                <c:pt idx="94" formatCode="0">
                  <c:v>7.7</c:v>
                </c:pt>
                <c:pt idx="95" formatCode="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Данные!$B$111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Данные!$C$111:$CT$111</c:f>
              <c:numCache>
                <c:formatCode>###0</c:formatCode>
                <c:ptCount val="96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 formatCode="0">
                  <c:v>20.5</c:v>
                </c:pt>
                <c:pt idx="66" formatCode="0">
                  <c:v>22.4</c:v>
                </c:pt>
                <c:pt idx="67" formatCode="0">
                  <c:v>22.5</c:v>
                </c:pt>
                <c:pt idx="68" formatCode="0">
                  <c:v>24.1</c:v>
                </c:pt>
                <c:pt idx="69" formatCode="0">
                  <c:v>21.9</c:v>
                </c:pt>
                <c:pt idx="70" formatCode="0">
                  <c:v>21.5</c:v>
                </c:pt>
                <c:pt idx="71" formatCode="0">
                  <c:v>20.100000000000001</c:v>
                </c:pt>
                <c:pt idx="73" formatCode="0">
                  <c:v>21.8</c:v>
                </c:pt>
                <c:pt idx="74" formatCode="0">
                  <c:v>20.5</c:v>
                </c:pt>
                <c:pt idx="75">
                  <c:v>22</c:v>
                </c:pt>
                <c:pt idx="76" formatCode="0">
                  <c:v>20.9</c:v>
                </c:pt>
                <c:pt idx="77" formatCode="0">
                  <c:v>21</c:v>
                </c:pt>
                <c:pt idx="78" formatCode="0">
                  <c:v>21.7</c:v>
                </c:pt>
                <c:pt idx="79" formatCode="0">
                  <c:v>21.4</c:v>
                </c:pt>
                <c:pt idx="80" formatCode="0">
                  <c:v>20.6</c:v>
                </c:pt>
                <c:pt idx="81" formatCode="0">
                  <c:v>21.1</c:v>
                </c:pt>
                <c:pt idx="82" formatCode="0">
                  <c:v>19.7</c:v>
                </c:pt>
                <c:pt idx="83" formatCode="0">
                  <c:v>19.899999999999999</c:v>
                </c:pt>
                <c:pt idx="84" formatCode="0">
                  <c:v>21</c:v>
                </c:pt>
                <c:pt idx="85" formatCode="0">
                  <c:v>18.5</c:v>
                </c:pt>
                <c:pt idx="86" formatCode="0">
                  <c:v>16.8</c:v>
                </c:pt>
                <c:pt idx="87" formatCode="0">
                  <c:v>12.7</c:v>
                </c:pt>
                <c:pt idx="88" formatCode="0">
                  <c:v>16.2</c:v>
                </c:pt>
                <c:pt idx="89" formatCode="0">
                  <c:v>13.1</c:v>
                </c:pt>
                <c:pt idx="90" formatCode="0">
                  <c:v>12.5</c:v>
                </c:pt>
                <c:pt idx="91" formatCode="0">
                  <c:v>13</c:v>
                </c:pt>
                <c:pt idx="92" formatCode="0">
                  <c:v>12.9</c:v>
                </c:pt>
                <c:pt idx="93" formatCode="0">
                  <c:v>17.600000000000001</c:v>
                </c:pt>
                <c:pt idx="94" formatCode="0">
                  <c:v>18.2</c:v>
                </c:pt>
                <c:pt idx="95" formatCode="0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Данные!$B$112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Данные!$C$112:$CT$112</c:f>
              <c:numCache>
                <c:formatCode>###0</c:formatCode>
                <c:ptCount val="96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 formatCode="0">
                  <c:v>21.8</c:v>
                </c:pt>
                <c:pt idx="66" formatCode="0">
                  <c:v>24</c:v>
                </c:pt>
                <c:pt idx="67" formatCode="0">
                  <c:v>29.1</c:v>
                </c:pt>
                <c:pt idx="68" formatCode="0">
                  <c:v>24.9</c:v>
                </c:pt>
                <c:pt idx="69" formatCode="0">
                  <c:v>24.5</c:v>
                </c:pt>
                <c:pt idx="70" formatCode="0">
                  <c:v>26.4</c:v>
                </c:pt>
                <c:pt idx="71" formatCode="0">
                  <c:v>27.8</c:v>
                </c:pt>
                <c:pt idx="73" formatCode="0">
                  <c:v>26.8</c:v>
                </c:pt>
                <c:pt idx="74" formatCode="0">
                  <c:v>29.2</c:v>
                </c:pt>
                <c:pt idx="75">
                  <c:v>32</c:v>
                </c:pt>
                <c:pt idx="76" formatCode="0">
                  <c:v>27.6</c:v>
                </c:pt>
                <c:pt idx="77" formatCode="0">
                  <c:v>25.5</c:v>
                </c:pt>
                <c:pt idx="78" formatCode="0">
                  <c:v>28</c:v>
                </c:pt>
                <c:pt idx="79" formatCode="0">
                  <c:v>29.4</c:v>
                </c:pt>
                <c:pt idx="80" formatCode="0">
                  <c:v>34.700000000000003</c:v>
                </c:pt>
                <c:pt idx="81" formatCode="0">
                  <c:v>32.6</c:v>
                </c:pt>
                <c:pt idx="82" formatCode="0">
                  <c:v>34.5</c:v>
                </c:pt>
                <c:pt idx="83" formatCode="0">
                  <c:v>34.299999999999997</c:v>
                </c:pt>
                <c:pt idx="84" formatCode="0">
                  <c:v>32.299999999999997</c:v>
                </c:pt>
                <c:pt idx="85" formatCode="0">
                  <c:v>34.799999999999997</c:v>
                </c:pt>
                <c:pt idx="86" formatCode="0">
                  <c:v>38.9</c:v>
                </c:pt>
                <c:pt idx="87" formatCode="0">
                  <c:v>40.799999999999997</c:v>
                </c:pt>
                <c:pt idx="88" formatCode="0">
                  <c:v>35.799999999999997</c:v>
                </c:pt>
                <c:pt idx="89" formatCode="0">
                  <c:v>36.700000000000003</c:v>
                </c:pt>
                <c:pt idx="90" formatCode="0">
                  <c:v>37.799999999999997</c:v>
                </c:pt>
                <c:pt idx="91" formatCode="0">
                  <c:v>36.6</c:v>
                </c:pt>
                <c:pt idx="92" formatCode="0">
                  <c:v>35.299999999999997</c:v>
                </c:pt>
                <c:pt idx="93" formatCode="0">
                  <c:v>36.5</c:v>
                </c:pt>
                <c:pt idx="94" formatCode="0">
                  <c:v>34.6</c:v>
                </c:pt>
                <c:pt idx="95" formatCode="0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Данные!$B$113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Данные!$C$113:$CT$113</c:f>
              <c:numCache>
                <c:formatCode>###0</c:formatCode>
                <c:ptCount val="96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 formatCode="0">
                  <c:v>11.2</c:v>
                </c:pt>
                <c:pt idx="66" formatCode="0">
                  <c:v>10.199999999999999</c:v>
                </c:pt>
                <c:pt idx="67" formatCode="0">
                  <c:v>13.3</c:v>
                </c:pt>
                <c:pt idx="68" formatCode="0">
                  <c:v>13.9</c:v>
                </c:pt>
                <c:pt idx="69" formatCode="0">
                  <c:v>12.5</c:v>
                </c:pt>
                <c:pt idx="70" formatCode="0">
                  <c:v>12.8</c:v>
                </c:pt>
                <c:pt idx="71" formatCode="0">
                  <c:v>14.1</c:v>
                </c:pt>
                <c:pt idx="73" formatCode="0">
                  <c:v>10.7</c:v>
                </c:pt>
                <c:pt idx="74" formatCode="0">
                  <c:v>14.1</c:v>
                </c:pt>
                <c:pt idx="75">
                  <c:v>14.3</c:v>
                </c:pt>
                <c:pt idx="76" formatCode="0">
                  <c:v>14.3</c:v>
                </c:pt>
                <c:pt idx="77" formatCode="0">
                  <c:v>15.9</c:v>
                </c:pt>
                <c:pt idx="78" formatCode="0">
                  <c:v>16.3</c:v>
                </c:pt>
                <c:pt idx="79" formatCode="0">
                  <c:v>15.5</c:v>
                </c:pt>
                <c:pt idx="80" formatCode="0">
                  <c:v>15.5</c:v>
                </c:pt>
                <c:pt idx="81" formatCode="0">
                  <c:v>19.399999999999999</c:v>
                </c:pt>
                <c:pt idx="82" formatCode="0">
                  <c:v>21.5</c:v>
                </c:pt>
                <c:pt idx="83" formatCode="0">
                  <c:v>22.8</c:v>
                </c:pt>
                <c:pt idx="84" formatCode="0">
                  <c:v>21.4</c:v>
                </c:pt>
                <c:pt idx="85" formatCode="0">
                  <c:v>22.4</c:v>
                </c:pt>
                <c:pt idx="86" formatCode="0">
                  <c:v>25.2</c:v>
                </c:pt>
                <c:pt idx="87" formatCode="0">
                  <c:v>29.2</c:v>
                </c:pt>
                <c:pt idx="88" formatCode="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Данные!$B$114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Данные!$C$114:$CT$114</c:f>
              <c:numCache>
                <c:formatCode>###0</c:formatCode>
                <c:ptCount val="96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 formatCode="0">
                  <c:v>12.3</c:v>
                </c:pt>
                <c:pt idx="66" formatCode="0">
                  <c:v>20.9</c:v>
                </c:pt>
                <c:pt idx="67" formatCode="0">
                  <c:v>8.8000000000000007</c:v>
                </c:pt>
                <c:pt idx="68" formatCode="0">
                  <c:v>7.7</c:v>
                </c:pt>
                <c:pt idx="69" formatCode="0">
                  <c:v>11.5</c:v>
                </c:pt>
                <c:pt idx="70" formatCode="0">
                  <c:v>10.8</c:v>
                </c:pt>
                <c:pt idx="71" formatCode="0">
                  <c:v>11.7</c:v>
                </c:pt>
                <c:pt idx="73" formatCode="0">
                  <c:v>10.3</c:v>
                </c:pt>
                <c:pt idx="74" formatCode="0">
                  <c:v>13.9</c:v>
                </c:pt>
                <c:pt idx="75">
                  <c:v>8.6999999999999993</c:v>
                </c:pt>
                <c:pt idx="76" formatCode="0">
                  <c:v>11.1</c:v>
                </c:pt>
                <c:pt idx="77" formatCode="0">
                  <c:v>13</c:v>
                </c:pt>
                <c:pt idx="78" formatCode="0">
                  <c:v>12.9</c:v>
                </c:pt>
                <c:pt idx="79" formatCode="0">
                  <c:v>11.2</c:v>
                </c:pt>
                <c:pt idx="80" formatCode="0">
                  <c:v>12</c:v>
                </c:pt>
                <c:pt idx="81" formatCode="0">
                  <c:v>11.1</c:v>
                </c:pt>
                <c:pt idx="82" formatCode="0">
                  <c:v>8.5</c:v>
                </c:pt>
                <c:pt idx="83" formatCode="0">
                  <c:v>7.1</c:v>
                </c:pt>
                <c:pt idx="84" formatCode="0">
                  <c:v>8.8000000000000007</c:v>
                </c:pt>
                <c:pt idx="85" formatCode="0">
                  <c:v>7.4</c:v>
                </c:pt>
                <c:pt idx="86" formatCode="0">
                  <c:v>7.5</c:v>
                </c:pt>
                <c:pt idx="87" formatCode="0">
                  <c:v>5.4</c:v>
                </c:pt>
                <c:pt idx="88" formatCode="0">
                  <c:v>8.6999999999999993</c:v>
                </c:pt>
                <c:pt idx="89" formatCode="0">
                  <c:v>8.6999999999999993</c:v>
                </c:pt>
                <c:pt idx="90" formatCode="0">
                  <c:v>9</c:v>
                </c:pt>
                <c:pt idx="91" formatCode="0">
                  <c:v>6.1</c:v>
                </c:pt>
                <c:pt idx="92" formatCode="0">
                  <c:v>7.9</c:v>
                </c:pt>
                <c:pt idx="93" formatCode="0">
                  <c:v>5.7</c:v>
                </c:pt>
                <c:pt idx="94" formatCode="0">
                  <c:v>6.6</c:v>
                </c:pt>
                <c:pt idx="95" formatCode="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Данные!$B$115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dLbls>
            <c:dLbl>
              <c:idx val="8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32-4FE2-97A9-4F06FAD77868}"/>
                </c:ext>
              </c:extLst>
            </c:dLbl>
            <c:dLbl>
              <c:idx val="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32-4FE2-97A9-4F06FAD77868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32-4FE2-97A9-4F06FAD77868}"/>
                </c:ext>
              </c:extLst>
            </c:dLbl>
            <c:dLbl>
              <c:idx val="9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32-4FE2-97A9-4F06FAD77868}"/>
                </c:ext>
              </c:extLst>
            </c:dLbl>
            <c:dLbl>
              <c:idx val="9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32-4FE2-97A9-4F06FAD77868}"/>
                </c:ext>
              </c:extLst>
            </c:dLbl>
            <c:dLbl>
              <c:idx val="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3-462D-85EB-AFCF4CD76EA1}"/>
                </c:ext>
              </c:extLst>
            </c:dLbl>
            <c:dLbl>
              <c:idx val="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13-462D-85EB-AFCF4CD76E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Данные!$C$115:$CT$115</c:f>
              <c:numCache>
                <c:formatCode>0</c:formatCode>
                <c:ptCount val="96"/>
                <c:pt idx="89">
                  <c:v>24</c:v>
                </c:pt>
                <c:pt idx="90">
                  <c:v>23.2</c:v>
                </c:pt>
                <c:pt idx="91">
                  <c:v>24.1</c:v>
                </c:pt>
                <c:pt idx="92">
                  <c:v>24.6</c:v>
                </c:pt>
                <c:pt idx="93">
                  <c:v>19.399999999999999</c:v>
                </c:pt>
                <c:pt idx="94">
                  <c:v>18.899999999999999</c:v>
                </c:pt>
                <c:pt idx="95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Данные!$B$116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dLbls>
            <c:dLbl>
              <c:idx val="8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32-4FE2-97A9-4F06FAD77868}"/>
                </c:ext>
              </c:extLst>
            </c:dLbl>
            <c:dLbl>
              <c:idx val="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32-4FE2-97A9-4F06FAD77868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32-4FE2-97A9-4F06FAD77868}"/>
                </c:ext>
              </c:extLst>
            </c:dLbl>
            <c:dLbl>
              <c:idx val="9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32-4FE2-97A9-4F06FAD77868}"/>
                </c:ext>
              </c:extLst>
            </c:dLbl>
            <c:dLbl>
              <c:idx val="9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32-4FE2-97A9-4F06FAD77868}"/>
                </c:ext>
              </c:extLst>
            </c:dLbl>
            <c:dLbl>
              <c:idx val="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3-462D-85EB-AFCF4CD76EA1}"/>
                </c:ext>
              </c:extLst>
            </c:dLbl>
            <c:dLbl>
              <c:idx val="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3-462D-85EB-AFCF4CD76E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Данные!$C$107:$CT$107</c:f>
              <c:numCache>
                <c:formatCode>mmm\-yy</c:formatCode>
                <c:ptCount val="9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</c:numCache>
            </c:numRef>
          </c:cat>
          <c:val>
            <c:numRef>
              <c:f>Данные!$C$116:$CT$116</c:f>
              <c:numCache>
                <c:formatCode>0</c:formatCode>
                <c:ptCount val="96"/>
                <c:pt idx="89">
                  <c:v>6.4</c:v>
                </c:pt>
                <c:pt idx="90">
                  <c:v>8.1999999999999993</c:v>
                </c:pt>
                <c:pt idx="91">
                  <c:v>8.9</c:v>
                </c:pt>
                <c:pt idx="92">
                  <c:v>8.9</c:v>
                </c:pt>
                <c:pt idx="93">
                  <c:v>10</c:v>
                </c:pt>
                <c:pt idx="94">
                  <c:v>9.3000000000000007</c:v>
                </c:pt>
                <c:pt idx="95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514351</xdr:colOff>
      <xdr:row>32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541020</xdr:colOff>
      <xdr:row>47</xdr:row>
      <xdr:rowOff>133350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530086</xdr:colOff>
      <xdr:row>63</xdr:row>
      <xdr:rowOff>76200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563217</xdr:colOff>
      <xdr:row>78</xdr:row>
      <xdr:rowOff>171450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81</xdr:row>
      <xdr:rowOff>28576</xdr:rowOff>
    </xdr:from>
    <xdr:to>
      <xdr:col>9</xdr:col>
      <xdr:colOff>563217</xdr:colOff>
      <xdr:row>94</xdr:row>
      <xdr:rowOff>123826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100</xdr:row>
      <xdr:rowOff>0</xdr:rowOff>
    </xdr:from>
    <xdr:to>
      <xdr:col>9</xdr:col>
      <xdr:colOff>662608</xdr:colOff>
      <xdr:row>113</xdr:row>
      <xdr:rowOff>9525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116</xdr:row>
      <xdr:rowOff>33619</xdr:rowOff>
    </xdr:from>
    <xdr:to>
      <xdr:col>9</xdr:col>
      <xdr:colOff>563216</xdr:colOff>
      <xdr:row>130</xdr:row>
      <xdr:rowOff>100853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9</xdr:col>
      <xdr:colOff>571500</xdr:colOff>
      <xdr:row>147</xdr:row>
      <xdr:rowOff>133349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151</xdr:row>
      <xdr:rowOff>1</xdr:rowOff>
    </xdr:from>
    <xdr:to>
      <xdr:col>9</xdr:col>
      <xdr:colOff>621194</xdr:colOff>
      <xdr:row>160</xdr:row>
      <xdr:rowOff>171451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9</xdr:col>
      <xdr:colOff>629478</xdr:colOff>
      <xdr:row>171</xdr:row>
      <xdr:rowOff>171450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173</xdr:row>
      <xdr:rowOff>28575</xdr:rowOff>
    </xdr:from>
    <xdr:to>
      <xdr:col>9</xdr:col>
      <xdr:colOff>629477</xdr:colOff>
      <xdr:row>181</xdr:row>
      <xdr:rowOff>53340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182</xdr:row>
      <xdr:rowOff>0</xdr:rowOff>
    </xdr:from>
    <xdr:to>
      <xdr:col>9</xdr:col>
      <xdr:colOff>679175</xdr:colOff>
      <xdr:row>196</xdr:row>
      <xdr:rowOff>180975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201</xdr:row>
      <xdr:rowOff>0</xdr:rowOff>
    </xdr:from>
    <xdr:to>
      <xdr:col>9</xdr:col>
      <xdr:colOff>530087</xdr:colOff>
      <xdr:row>213</xdr:row>
      <xdr:rowOff>91109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215</xdr:row>
      <xdr:rowOff>0</xdr:rowOff>
    </xdr:from>
    <xdr:to>
      <xdr:col>9</xdr:col>
      <xdr:colOff>629478</xdr:colOff>
      <xdr:row>225</xdr:row>
      <xdr:rowOff>171450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228</xdr:row>
      <xdr:rowOff>63650</xdr:rowOff>
    </xdr:from>
    <xdr:to>
      <xdr:col>9</xdr:col>
      <xdr:colOff>621194</xdr:colOff>
      <xdr:row>236</xdr:row>
      <xdr:rowOff>177166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238</xdr:row>
      <xdr:rowOff>83819</xdr:rowOff>
    </xdr:from>
    <xdr:to>
      <xdr:col>9</xdr:col>
      <xdr:colOff>654326</xdr:colOff>
      <xdr:row>248</xdr:row>
      <xdr:rowOff>24847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249</xdr:row>
      <xdr:rowOff>3923</xdr:rowOff>
    </xdr:from>
    <xdr:to>
      <xdr:col>9</xdr:col>
      <xdr:colOff>604630</xdr:colOff>
      <xdr:row>265</xdr:row>
      <xdr:rowOff>66261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267</xdr:row>
      <xdr:rowOff>89649</xdr:rowOff>
    </xdr:from>
    <xdr:to>
      <xdr:col>9</xdr:col>
      <xdr:colOff>770281</xdr:colOff>
      <xdr:row>278</xdr:row>
      <xdr:rowOff>106681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280</xdr:row>
      <xdr:rowOff>390525</xdr:rowOff>
    </xdr:from>
    <xdr:to>
      <xdr:col>9</xdr:col>
      <xdr:colOff>695739</xdr:colOff>
      <xdr:row>292</xdr:row>
      <xdr:rowOff>47625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293</xdr:row>
      <xdr:rowOff>22860</xdr:rowOff>
    </xdr:from>
    <xdr:to>
      <xdr:col>9</xdr:col>
      <xdr:colOff>728868</xdr:colOff>
      <xdr:row>307</xdr:row>
      <xdr:rowOff>194310</xdr:rowOff>
    </xdr:to>
    <xdr:graphicFrame macro="">
      <xdr:nvGraphicFramePr>
        <xdr:cNvPr id="24" name="Диаграмма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309</xdr:row>
      <xdr:rowOff>3924</xdr:rowOff>
    </xdr:from>
    <xdr:to>
      <xdr:col>9</xdr:col>
      <xdr:colOff>646042</xdr:colOff>
      <xdr:row>324</xdr:row>
      <xdr:rowOff>82826</xdr:rowOff>
    </xdr:to>
    <xdr:graphicFrame macro="">
      <xdr:nvGraphicFramePr>
        <xdr:cNvPr id="25" name="Диаграмма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327</xdr:row>
      <xdr:rowOff>457201</xdr:rowOff>
    </xdr:from>
    <xdr:to>
      <xdr:col>9</xdr:col>
      <xdr:colOff>621194</xdr:colOff>
      <xdr:row>344</xdr:row>
      <xdr:rowOff>15241</xdr:rowOff>
    </xdr:to>
    <xdr:graphicFrame macro="">
      <xdr:nvGraphicFramePr>
        <xdr:cNvPr id="26" name="Диаграмма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345</xdr:row>
      <xdr:rowOff>1</xdr:rowOff>
    </xdr:from>
    <xdr:to>
      <xdr:col>9</xdr:col>
      <xdr:colOff>654326</xdr:colOff>
      <xdr:row>357</xdr:row>
      <xdr:rowOff>190500</xdr:rowOff>
    </xdr:to>
    <xdr:graphicFrame macro="">
      <xdr:nvGraphicFramePr>
        <xdr:cNvPr id="27" name="Диаграмма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359</xdr:row>
      <xdr:rowOff>0</xdr:rowOff>
    </xdr:from>
    <xdr:to>
      <xdr:col>9</xdr:col>
      <xdr:colOff>637761</xdr:colOff>
      <xdr:row>370</xdr:row>
      <xdr:rowOff>145676</xdr:rowOff>
    </xdr:to>
    <xdr:graphicFrame macro="">
      <xdr:nvGraphicFramePr>
        <xdr:cNvPr id="28" name="Диаграмма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383</xdr:row>
      <xdr:rowOff>28576</xdr:rowOff>
    </xdr:from>
    <xdr:to>
      <xdr:col>9</xdr:col>
      <xdr:colOff>604630</xdr:colOff>
      <xdr:row>417</xdr:row>
      <xdr:rowOff>107674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373</xdr:row>
      <xdr:rowOff>74542</xdr:rowOff>
    </xdr:from>
    <xdr:to>
      <xdr:col>9</xdr:col>
      <xdr:colOff>637761</xdr:colOff>
      <xdr:row>381</xdr:row>
      <xdr:rowOff>8283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333372</xdr:colOff>
      <xdr:row>2</xdr:row>
      <xdr:rowOff>9523</xdr:rowOff>
    </xdr:from>
    <xdr:to>
      <xdr:col>14</xdr:col>
      <xdr:colOff>114300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29"/>
  <sheetViews>
    <sheetView view="pageBreakPreview" zoomScaleNormal="80" zoomScaleSheetLayoutView="100" workbookViewId="0">
      <pane xSplit="2" ySplit="1" topLeftCell="CS2" activePane="bottomRight" state="frozen"/>
      <selection pane="topRight" activeCell="C1" sqref="C1"/>
      <selection pane="bottomLeft" activeCell="A2" sqref="A2"/>
      <selection pane="bottomRight" activeCell="CT332" sqref="CT332"/>
    </sheetView>
  </sheetViews>
  <sheetFormatPr defaultRowHeight="15" x14ac:dyDescent="0.25"/>
  <cols>
    <col min="1" max="1" width="14.5703125" customWidth="1"/>
    <col min="2" max="2" width="72.85546875" style="95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</cols>
  <sheetData>
    <row r="1" spans="1:102" ht="76.5" customHeight="1" x14ac:dyDescent="0.25">
      <c r="A1" s="143" t="s">
        <v>289</v>
      </c>
      <c r="B1" s="14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02" ht="18.75" customHeight="1" x14ac:dyDescent="0.25">
      <c r="A2" s="10"/>
      <c r="B2" s="19"/>
      <c r="C2" s="10"/>
      <c r="D2" s="10"/>
      <c r="E2" s="10"/>
      <c r="F2" s="10"/>
      <c r="G2" s="10"/>
      <c r="H2" s="10"/>
      <c r="I2" s="12"/>
      <c r="J2" s="13"/>
      <c r="K2" s="13"/>
      <c r="L2" s="14"/>
      <c r="M2" s="15"/>
      <c r="N2" s="15"/>
      <c r="O2" s="15"/>
      <c r="P2" s="18"/>
      <c r="Q2" s="19"/>
    </row>
    <row r="3" spans="1:102" ht="30" x14ac:dyDescent="0.25">
      <c r="A3" s="6" t="s">
        <v>136</v>
      </c>
      <c r="B3" s="93" t="s">
        <v>231</v>
      </c>
    </row>
    <row r="4" spans="1:102" x14ac:dyDescent="0.25">
      <c r="B4" s="94" t="s">
        <v>137</v>
      </c>
    </row>
    <row r="5" spans="1:102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129"/>
      <c r="CV5" s="129"/>
      <c r="CW5" s="129"/>
      <c r="CX5" s="129"/>
    </row>
    <row r="6" spans="1:102" x14ac:dyDescent="0.25">
      <c r="B6" s="4" t="s">
        <v>0</v>
      </c>
      <c r="C6" s="36">
        <v>0.2</v>
      </c>
      <c r="D6" s="36">
        <v>0.3</v>
      </c>
      <c r="E6" s="36">
        <v>0.1</v>
      </c>
      <c r="F6" s="36">
        <v>0.7</v>
      </c>
      <c r="G6" s="36">
        <v>0.5</v>
      </c>
      <c r="H6" s="36">
        <v>1.2</v>
      </c>
      <c r="I6" s="36">
        <v>0.4</v>
      </c>
      <c r="J6" s="36">
        <v>0.4</v>
      </c>
      <c r="K6" s="36">
        <v>0.3</v>
      </c>
      <c r="L6" s="36">
        <v>0.3</v>
      </c>
      <c r="M6" s="36">
        <v>0.2</v>
      </c>
      <c r="N6" s="36">
        <v>0.3</v>
      </c>
      <c r="O6" s="36">
        <v>0.1</v>
      </c>
      <c r="P6" s="36">
        <v>0.5</v>
      </c>
      <c r="Q6" s="36">
        <v>0.5</v>
      </c>
      <c r="R6" s="36">
        <v>0.9</v>
      </c>
      <c r="S6" s="36">
        <v>0.5</v>
      </c>
      <c r="T6" s="36">
        <v>0.7</v>
      </c>
      <c r="U6" s="36">
        <v>1.3</v>
      </c>
      <c r="V6" s="36">
        <v>1.1000000000000001</v>
      </c>
      <c r="W6" s="36">
        <v>1.5</v>
      </c>
      <c r="X6" s="36">
        <v>0.4</v>
      </c>
      <c r="Y6" s="36">
        <v>0.2</v>
      </c>
      <c r="Z6" s="36">
        <v>0.5</v>
      </c>
      <c r="AA6" s="36">
        <v>0.3</v>
      </c>
      <c r="AB6" s="36">
        <v>0.5</v>
      </c>
      <c r="AC6" s="36">
        <v>0.5</v>
      </c>
      <c r="AD6" s="36">
        <v>0.4</v>
      </c>
      <c r="AE6" s="36">
        <v>0.7</v>
      </c>
      <c r="AF6" s="36">
        <v>1.2</v>
      </c>
      <c r="AG6" s="36">
        <v>1.4</v>
      </c>
      <c r="AH6" s="36">
        <v>1.1000000000000001</v>
      </c>
      <c r="AI6" s="36">
        <v>0.4</v>
      </c>
      <c r="AJ6" s="36">
        <v>0.5</v>
      </c>
      <c r="AK6" s="36">
        <v>0.2</v>
      </c>
      <c r="AL6" s="36">
        <v>0.3</v>
      </c>
      <c r="AM6" s="36">
        <v>0.5</v>
      </c>
      <c r="AN6" s="36">
        <v>0.6</v>
      </c>
      <c r="AO6" s="36">
        <v>0.7</v>
      </c>
      <c r="AP6" s="36">
        <v>0.7</v>
      </c>
      <c r="AQ6" s="36">
        <v>0.7</v>
      </c>
      <c r="AR6" s="36">
        <v>0.2</v>
      </c>
      <c r="AS6" s="36">
        <v>0.9</v>
      </c>
      <c r="AT6" s="37">
        <v>0.5</v>
      </c>
      <c r="AU6" s="36">
        <v>0.3</v>
      </c>
      <c r="AV6" s="36">
        <v>0.6</v>
      </c>
      <c r="AW6" s="36">
        <v>0.4</v>
      </c>
      <c r="AX6" s="63">
        <v>0.2</v>
      </c>
      <c r="AY6" s="63">
        <v>0.6</v>
      </c>
      <c r="AZ6" s="63">
        <v>0.3</v>
      </c>
      <c r="BA6" s="63">
        <v>0.2</v>
      </c>
      <c r="BB6" s="98">
        <v>0.1</v>
      </c>
      <c r="BC6" s="98">
        <v>0.3</v>
      </c>
      <c r="BD6" s="98">
        <v>0.3</v>
      </c>
      <c r="BE6" s="98">
        <v>0.7</v>
      </c>
      <c r="BF6" s="98">
        <v>0.9</v>
      </c>
      <c r="BG6" s="98">
        <v>0.5</v>
      </c>
      <c r="BH6" s="98">
        <v>0.3</v>
      </c>
      <c r="BI6" s="98">
        <v>0.1</v>
      </c>
      <c r="BJ6" s="98">
        <v>0.5</v>
      </c>
      <c r="BK6" s="98">
        <v>0.1</v>
      </c>
      <c r="BL6" s="98">
        <v>0.1</v>
      </c>
      <c r="BM6" s="98">
        <v>0.3</v>
      </c>
      <c r="BN6" s="98">
        <v>0.3</v>
      </c>
      <c r="BO6" s="98">
        <v>0.3</v>
      </c>
      <c r="BP6" s="48">
        <v>0.3</v>
      </c>
      <c r="BQ6" s="48">
        <v>0.4</v>
      </c>
      <c r="BR6" s="48">
        <v>0.4</v>
      </c>
      <c r="BS6" s="48">
        <v>0.5</v>
      </c>
      <c r="BT6" s="48">
        <v>0.3</v>
      </c>
      <c r="BU6" s="48">
        <v>0.1</v>
      </c>
      <c r="BV6" s="48">
        <v>0.2</v>
      </c>
      <c r="BW6" s="48"/>
      <c r="BX6" s="48">
        <v>1.8</v>
      </c>
      <c r="BY6" s="48">
        <v>0.4</v>
      </c>
      <c r="BZ6" s="48">
        <v>0.2</v>
      </c>
      <c r="CA6" s="48">
        <v>0.9</v>
      </c>
      <c r="CB6" s="48">
        <v>1.7</v>
      </c>
      <c r="CC6" s="48">
        <v>0.5</v>
      </c>
      <c r="CD6" s="48">
        <v>0.1</v>
      </c>
      <c r="CE6" s="48">
        <v>0.2</v>
      </c>
      <c r="CF6" s="48">
        <v>0.3</v>
      </c>
      <c r="CG6" s="48">
        <v>0.1</v>
      </c>
      <c r="CH6" s="48">
        <v>0.1</v>
      </c>
      <c r="CI6" s="48">
        <v>0.5</v>
      </c>
      <c r="CJ6" s="48">
        <v>1.2</v>
      </c>
      <c r="CK6" s="48">
        <v>1.2</v>
      </c>
      <c r="CL6" s="48">
        <v>1.5</v>
      </c>
      <c r="CM6" s="48">
        <v>2</v>
      </c>
      <c r="CN6" s="48">
        <v>1.7</v>
      </c>
      <c r="CO6" s="48">
        <v>1.5</v>
      </c>
      <c r="CP6" s="48">
        <v>1.8</v>
      </c>
      <c r="CQ6" s="48">
        <v>1</v>
      </c>
      <c r="CR6" s="48">
        <v>1</v>
      </c>
      <c r="CS6" s="48">
        <v>0.7</v>
      </c>
      <c r="CT6" s="48">
        <v>0.5</v>
      </c>
      <c r="CU6" s="107"/>
      <c r="CV6" s="107"/>
      <c r="CW6" s="107"/>
      <c r="CX6" s="107"/>
    </row>
    <row r="7" spans="1:102" x14ac:dyDescent="0.25">
      <c r="B7" s="4" t="s">
        <v>1</v>
      </c>
      <c r="C7" s="36">
        <v>2.1</v>
      </c>
      <c r="D7" s="36">
        <v>3.6</v>
      </c>
      <c r="E7" s="36">
        <v>7.4</v>
      </c>
      <c r="F7" s="36">
        <v>7.9</v>
      </c>
      <c r="G7" s="36">
        <v>10.8</v>
      </c>
      <c r="H7" s="36">
        <v>14.7</v>
      </c>
      <c r="I7" s="36">
        <v>15.5</v>
      </c>
      <c r="J7" s="36">
        <v>10.9</v>
      </c>
      <c r="K7" s="36">
        <v>12.9</v>
      </c>
      <c r="L7" s="36">
        <v>12.8</v>
      </c>
      <c r="M7" s="36">
        <v>12.3</v>
      </c>
      <c r="N7" s="36">
        <v>11</v>
      </c>
      <c r="O7" s="36">
        <v>10.9</v>
      </c>
      <c r="P7" s="36">
        <v>13.1</v>
      </c>
      <c r="Q7" s="36">
        <v>11.3</v>
      </c>
      <c r="R7" s="36">
        <v>11.3</v>
      </c>
      <c r="S7" s="36">
        <v>14.3</v>
      </c>
      <c r="T7" s="36">
        <v>13.7</v>
      </c>
      <c r="U7" s="36">
        <v>12.4</v>
      </c>
      <c r="V7" s="36">
        <v>16.100000000000001</v>
      </c>
      <c r="W7" s="36">
        <v>14</v>
      </c>
      <c r="X7" s="36">
        <v>6.4</v>
      </c>
      <c r="Y7" s="36">
        <v>8</v>
      </c>
      <c r="Z7" s="36">
        <v>10.5</v>
      </c>
      <c r="AA7" s="36">
        <v>9.3000000000000007</v>
      </c>
      <c r="AB7" s="36">
        <v>14</v>
      </c>
      <c r="AC7" s="36">
        <v>15.2</v>
      </c>
      <c r="AD7" s="36">
        <v>15.1</v>
      </c>
      <c r="AE7" s="36">
        <v>15.6</v>
      </c>
      <c r="AF7" s="36">
        <v>16.8</v>
      </c>
      <c r="AG7" s="36">
        <v>16.2</v>
      </c>
      <c r="AH7" s="36">
        <v>15.1</v>
      </c>
      <c r="AI7" s="36">
        <v>11.7</v>
      </c>
      <c r="AJ7" s="36">
        <v>10.3</v>
      </c>
      <c r="AK7" s="36">
        <v>12.6</v>
      </c>
      <c r="AL7" s="36">
        <v>13.7</v>
      </c>
      <c r="AM7" s="36">
        <v>12.5</v>
      </c>
      <c r="AN7" s="36">
        <v>12.3</v>
      </c>
      <c r="AO7" s="36">
        <v>14.8</v>
      </c>
      <c r="AP7" s="36">
        <v>12.8</v>
      </c>
      <c r="AQ7" s="36">
        <v>13.1</v>
      </c>
      <c r="AR7" s="36">
        <v>11.8</v>
      </c>
      <c r="AS7" s="36">
        <v>12.6</v>
      </c>
      <c r="AT7" s="37">
        <v>10.6</v>
      </c>
      <c r="AU7" s="36">
        <v>10.1</v>
      </c>
      <c r="AV7" s="36">
        <v>9.4</v>
      </c>
      <c r="AW7" s="36">
        <v>6.1</v>
      </c>
      <c r="AX7" s="63">
        <v>7.2</v>
      </c>
      <c r="AY7" s="63">
        <v>8.1999999999999993</v>
      </c>
      <c r="AZ7" s="63">
        <v>9.1</v>
      </c>
      <c r="BA7" s="63">
        <v>10.3</v>
      </c>
      <c r="BB7" s="98">
        <v>5.3</v>
      </c>
      <c r="BC7" s="98">
        <v>5</v>
      </c>
      <c r="BD7" s="98">
        <v>7.2</v>
      </c>
      <c r="BE7" s="98">
        <v>5.7</v>
      </c>
      <c r="BF7" s="98">
        <v>7.6</v>
      </c>
      <c r="BG7" s="98">
        <v>7.6</v>
      </c>
      <c r="BH7" s="98">
        <v>7.2</v>
      </c>
      <c r="BI7" s="98">
        <v>5.7</v>
      </c>
      <c r="BJ7" s="98">
        <v>6.2</v>
      </c>
      <c r="BK7" s="98">
        <v>5.5</v>
      </c>
      <c r="BL7" s="98">
        <v>5.4</v>
      </c>
      <c r="BM7" s="98">
        <v>5.4</v>
      </c>
      <c r="BN7" s="98">
        <v>5</v>
      </c>
      <c r="BO7" s="98">
        <v>4.3</v>
      </c>
      <c r="BP7" s="48">
        <v>4.9000000000000004</v>
      </c>
      <c r="BQ7" s="48">
        <v>3.3</v>
      </c>
      <c r="BR7" s="48">
        <v>4.3</v>
      </c>
      <c r="BS7" s="48">
        <v>5</v>
      </c>
      <c r="BT7" s="48">
        <v>4.4000000000000004</v>
      </c>
      <c r="BU7" s="48">
        <v>3.6</v>
      </c>
      <c r="BV7" s="48">
        <v>2.6</v>
      </c>
      <c r="BW7" s="48"/>
      <c r="BX7" s="48">
        <v>16.5</v>
      </c>
      <c r="BY7" s="48">
        <v>4.5</v>
      </c>
      <c r="BZ7" s="48">
        <v>2.1</v>
      </c>
      <c r="CA7" s="48">
        <v>2.2000000000000002</v>
      </c>
      <c r="CB7" s="48">
        <v>4</v>
      </c>
      <c r="CC7" s="48">
        <v>7.6</v>
      </c>
      <c r="CD7" s="48">
        <v>5.6</v>
      </c>
      <c r="CE7" s="48">
        <v>8.5</v>
      </c>
      <c r="CF7" s="48">
        <v>2.4</v>
      </c>
      <c r="CG7" s="48">
        <v>2.2999999999999998</v>
      </c>
      <c r="CH7" s="48">
        <v>3.5</v>
      </c>
      <c r="CI7" s="48">
        <v>4.9000000000000004</v>
      </c>
      <c r="CJ7" s="48">
        <v>7.4</v>
      </c>
      <c r="CK7" s="48">
        <v>8.1999999999999993</v>
      </c>
      <c r="CL7" s="48">
        <v>10.4</v>
      </c>
      <c r="CM7" s="48">
        <v>8</v>
      </c>
      <c r="CN7" s="48">
        <v>9.6</v>
      </c>
      <c r="CO7" s="48">
        <v>9.1999999999999993</v>
      </c>
      <c r="CP7" s="48">
        <v>8.9</v>
      </c>
      <c r="CQ7" s="48">
        <v>13.9</v>
      </c>
      <c r="CR7" s="48">
        <v>10.5</v>
      </c>
      <c r="CS7" s="48">
        <v>10</v>
      </c>
      <c r="CT7" s="48">
        <v>8.3000000000000007</v>
      </c>
      <c r="CU7" s="107"/>
      <c r="CV7" s="107"/>
      <c r="CW7" s="107"/>
      <c r="CX7" s="107"/>
    </row>
    <row r="8" spans="1:102" x14ac:dyDescent="0.25">
      <c r="B8" s="4" t="s">
        <v>2</v>
      </c>
      <c r="C8" s="36">
        <v>38</v>
      </c>
      <c r="D8" s="36">
        <v>42.5</v>
      </c>
      <c r="E8" s="36">
        <v>41.6</v>
      </c>
      <c r="F8" s="36">
        <v>45.5</v>
      </c>
      <c r="G8" s="36">
        <v>43.8</v>
      </c>
      <c r="H8" s="36">
        <v>44.3</v>
      </c>
      <c r="I8" s="36">
        <v>48.4</v>
      </c>
      <c r="J8" s="36">
        <v>44.1</v>
      </c>
      <c r="K8" s="36">
        <v>50.4</v>
      </c>
      <c r="L8" s="36">
        <v>51.5</v>
      </c>
      <c r="M8" s="36">
        <v>49.5</v>
      </c>
      <c r="N8" s="36">
        <v>51.4</v>
      </c>
      <c r="O8" s="36">
        <v>45.3</v>
      </c>
      <c r="P8" s="36">
        <v>48.3</v>
      </c>
      <c r="Q8" s="36">
        <v>44.9</v>
      </c>
      <c r="R8" s="36">
        <v>44.1</v>
      </c>
      <c r="S8" s="36">
        <v>41.7</v>
      </c>
      <c r="T8" s="36">
        <v>38.700000000000003</v>
      </c>
      <c r="U8" s="36">
        <v>42.7</v>
      </c>
      <c r="V8" s="36">
        <v>43.3</v>
      </c>
      <c r="W8" s="36">
        <v>39.200000000000003</v>
      </c>
      <c r="X8" s="36">
        <v>40.700000000000003</v>
      </c>
      <c r="Y8" s="36">
        <v>41.1</v>
      </c>
      <c r="Z8" s="36">
        <v>43.5</v>
      </c>
      <c r="AA8" s="36">
        <v>42.2</v>
      </c>
      <c r="AB8" s="36">
        <v>44.2</v>
      </c>
      <c r="AC8" s="36">
        <v>45.2</v>
      </c>
      <c r="AD8" s="36">
        <v>45.7</v>
      </c>
      <c r="AE8" s="36">
        <v>47.3</v>
      </c>
      <c r="AF8" s="36">
        <v>39.299999999999997</v>
      </c>
      <c r="AG8" s="36">
        <v>42.2</v>
      </c>
      <c r="AH8" s="36">
        <v>46.5</v>
      </c>
      <c r="AI8" s="36">
        <v>43.2</v>
      </c>
      <c r="AJ8" s="36">
        <v>43</v>
      </c>
      <c r="AK8" s="36">
        <v>44.5</v>
      </c>
      <c r="AL8" s="36">
        <v>44.3</v>
      </c>
      <c r="AM8" s="36">
        <v>43.3</v>
      </c>
      <c r="AN8" s="36">
        <v>48.3</v>
      </c>
      <c r="AO8" s="36">
        <v>46.3</v>
      </c>
      <c r="AP8" s="36">
        <v>49</v>
      </c>
      <c r="AQ8" s="36">
        <v>46.5</v>
      </c>
      <c r="AR8" s="36">
        <v>44.4</v>
      </c>
      <c r="AS8" s="36">
        <v>43.4</v>
      </c>
      <c r="AT8" s="37">
        <v>40.6</v>
      </c>
      <c r="AU8" s="36">
        <v>43.5</v>
      </c>
      <c r="AV8" s="36">
        <v>40.9</v>
      </c>
      <c r="AW8" s="36">
        <v>42.2</v>
      </c>
      <c r="AX8" s="63">
        <v>38.799999999999997</v>
      </c>
      <c r="AY8" s="63">
        <v>38.4</v>
      </c>
      <c r="AZ8" s="63">
        <v>43.8</v>
      </c>
      <c r="BA8" s="63">
        <v>43</v>
      </c>
      <c r="BB8" s="98">
        <v>41.3</v>
      </c>
      <c r="BC8" s="98">
        <v>39.9</v>
      </c>
      <c r="BD8" s="98">
        <v>38.4</v>
      </c>
      <c r="BE8" s="98">
        <v>36.299999999999997</v>
      </c>
      <c r="BF8" s="98">
        <v>42.1</v>
      </c>
      <c r="BG8" s="98">
        <v>41.9</v>
      </c>
      <c r="BH8" s="98">
        <v>38.1</v>
      </c>
      <c r="BI8" s="98">
        <v>36.700000000000003</v>
      </c>
      <c r="BJ8" s="98">
        <v>34.299999999999997</v>
      </c>
      <c r="BK8" s="98">
        <v>33.200000000000003</v>
      </c>
      <c r="BL8" s="98">
        <v>29.9</v>
      </c>
      <c r="BM8" s="98">
        <v>35.200000000000003</v>
      </c>
      <c r="BN8" s="98">
        <v>33</v>
      </c>
      <c r="BO8" s="98">
        <v>38.299999999999997</v>
      </c>
      <c r="BP8" s="48">
        <v>27.5</v>
      </c>
      <c r="BQ8" s="48">
        <v>23.8</v>
      </c>
      <c r="BR8" s="48">
        <v>30.9</v>
      </c>
      <c r="BS8" s="48">
        <v>33.799999999999997</v>
      </c>
      <c r="BT8" s="48">
        <v>28.8</v>
      </c>
      <c r="BU8" s="48">
        <v>28.4</v>
      </c>
      <c r="BV8" s="48">
        <v>32.6</v>
      </c>
      <c r="BW8" s="48"/>
      <c r="BX8" s="48">
        <v>35.5</v>
      </c>
      <c r="BY8" s="48">
        <v>37</v>
      </c>
      <c r="BZ8" s="48">
        <v>25.9</v>
      </c>
      <c r="CA8" s="48">
        <v>27.1</v>
      </c>
      <c r="CB8" s="48">
        <v>24.8</v>
      </c>
      <c r="CC8" s="48">
        <v>22</v>
      </c>
      <c r="CD8" s="48">
        <v>21.5</v>
      </c>
      <c r="CE8" s="48">
        <v>29</v>
      </c>
      <c r="CF8" s="48">
        <v>36.200000000000003</v>
      </c>
      <c r="CG8" s="48">
        <v>34.700000000000003</v>
      </c>
      <c r="CH8" s="48">
        <v>39.4</v>
      </c>
      <c r="CI8" s="48">
        <v>30.2</v>
      </c>
      <c r="CJ8" s="48">
        <v>37.9</v>
      </c>
      <c r="CK8" s="48">
        <v>42.4</v>
      </c>
      <c r="CL8" s="48">
        <v>46.3</v>
      </c>
      <c r="CM8" s="48">
        <v>39.5</v>
      </c>
      <c r="CN8" s="48">
        <v>49</v>
      </c>
      <c r="CO8" s="48">
        <v>48.3</v>
      </c>
      <c r="CP8" s="48">
        <v>48.4</v>
      </c>
      <c r="CQ8" s="48">
        <v>45.4</v>
      </c>
      <c r="CR8" s="48">
        <v>42.8</v>
      </c>
      <c r="CS8" s="48">
        <v>47.8</v>
      </c>
      <c r="CT8" s="48">
        <v>43.2</v>
      </c>
      <c r="CU8" s="107"/>
      <c r="CV8" s="107"/>
      <c r="CW8" s="107"/>
      <c r="CX8" s="107"/>
    </row>
    <row r="9" spans="1:102" x14ac:dyDescent="0.25">
      <c r="B9" s="5" t="s">
        <v>3</v>
      </c>
      <c r="C9" s="36">
        <v>56.7</v>
      </c>
      <c r="D9" s="36">
        <v>52.2</v>
      </c>
      <c r="E9" s="36">
        <v>47.2</v>
      </c>
      <c r="F9" s="36">
        <v>41.9</v>
      </c>
      <c r="G9" s="36">
        <v>36.4</v>
      </c>
      <c r="H9" s="36">
        <v>28.7</v>
      </c>
      <c r="I9" s="36">
        <v>30.9</v>
      </c>
      <c r="J9" s="36">
        <v>37.299999999999997</v>
      </c>
      <c r="K9" s="36">
        <v>30.7</v>
      </c>
      <c r="L9" s="36">
        <v>31.6</v>
      </c>
      <c r="M9" s="36">
        <v>32.5</v>
      </c>
      <c r="N9" s="36">
        <v>31.3</v>
      </c>
      <c r="O9" s="36">
        <v>34.4</v>
      </c>
      <c r="P9" s="36">
        <v>27.7</v>
      </c>
      <c r="Q9" s="36">
        <v>33.200000000000003</v>
      </c>
      <c r="R9" s="36">
        <v>31.2</v>
      </c>
      <c r="S9" s="36">
        <v>32.5</v>
      </c>
      <c r="T9" s="36">
        <v>36.799999999999997</v>
      </c>
      <c r="U9" s="36">
        <v>32.5</v>
      </c>
      <c r="V9" s="36">
        <v>28.7</v>
      </c>
      <c r="W9" s="36">
        <v>29.2</v>
      </c>
      <c r="X9" s="36">
        <v>43.9</v>
      </c>
      <c r="Y9" s="36">
        <v>39.700000000000003</v>
      </c>
      <c r="Z9" s="36">
        <v>33.299999999999997</v>
      </c>
      <c r="AA9" s="36">
        <v>34.9</v>
      </c>
      <c r="AB9" s="36">
        <v>27.6</v>
      </c>
      <c r="AC9" s="36">
        <v>27</v>
      </c>
      <c r="AD9" s="36">
        <v>26</v>
      </c>
      <c r="AE9" s="36">
        <v>22.5</v>
      </c>
      <c r="AF9" s="36">
        <v>26.8</v>
      </c>
      <c r="AG9" s="36">
        <v>26.2</v>
      </c>
      <c r="AH9" s="36">
        <v>24.3</v>
      </c>
      <c r="AI9" s="36">
        <v>30.7</v>
      </c>
      <c r="AJ9" s="36">
        <v>31.8</v>
      </c>
      <c r="AK9" s="36">
        <v>27.7</v>
      </c>
      <c r="AL9" s="36">
        <v>28.9</v>
      </c>
      <c r="AM9" s="36">
        <v>30.1</v>
      </c>
      <c r="AN9" s="36">
        <v>28</v>
      </c>
      <c r="AO9" s="36">
        <v>25.3</v>
      </c>
      <c r="AP9" s="36">
        <v>23.8</v>
      </c>
      <c r="AQ9" s="36">
        <v>27.4</v>
      </c>
      <c r="AR9" s="36">
        <v>30.2</v>
      </c>
      <c r="AS9" s="36">
        <v>27.2</v>
      </c>
      <c r="AT9" s="38">
        <v>32.5</v>
      </c>
      <c r="AU9" s="36">
        <v>31.8</v>
      </c>
      <c r="AV9" s="36">
        <v>34.9</v>
      </c>
      <c r="AW9" s="36">
        <v>39</v>
      </c>
      <c r="AX9" s="63">
        <v>37.9</v>
      </c>
      <c r="AY9" s="63">
        <v>38.200000000000003</v>
      </c>
      <c r="AZ9" s="63">
        <v>34.5</v>
      </c>
      <c r="BA9" s="63">
        <v>31.5</v>
      </c>
      <c r="BB9" s="98">
        <v>44.9</v>
      </c>
      <c r="BC9" s="98">
        <v>48.7</v>
      </c>
      <c r="BD9" s="98">
        <v>45.6</v>
      </c>
      <c r="BE9" s="98">
        <v>48.8</v>
      </c>
      <c r="BF9" s="98">
        <v>40.799999999999997</v>
      </c>
      <c r="BG9" s="98">
        <v>38.200000000000003</v>
      </c>
      <c r="BH9" s="98">
        <v>42.9</v>
      </c>
      <c r="BI9" s="98">
        <v>45.8</v>
      </c>
      <c r="BJ9" s="98">
        <v>48.7</v>
      </c>
      <c r="BK9" s="98">
        <v>50.9</v>
      </c>
      <c r="BL9" s="98">
        <v>53</v>
      </c>
      <c r="BM9" s="98">
        <v>46.2</v>
      </c>
      <c r="BN9" s="98">
        <v>52.9</v>
      </c>
      <c r="BO9" s="98">
        <v>49.3</v>
      </c>
      <c r="BP9" s="48">
        <v>59.4</v>
      </c>
      <c r="BQ9" s="48">
        <v>65.7</v>
      </c>
      <c r="BR9" s="48">
        <v>58.2</v>
      </c>
      <c r="BS9" s="48">
        <v>52.4</v>
      </c>
      <c r="BT9" s="48">
        <v>57.8</v>
      </c>
      <c r="BU9" s="48">
        <v>61.3</v>
      </c>
      <c r="BV9" s="48">
        <v>58.1</v>
      </c>
      <c r="BW9" s="48"/>
      <c r="BX9" s="48">
        <v>34.5</v>
      </c>
      <c r="BY9" s="48">
        <v>50.5</v>
      </c>
      <c r="BZ9" s="48">
        <v>67</v>
      </c>
      <c r="CA9" s="48">
        <v>63.8</v>
      </c>
      <c r="CB9" s="48">
        <v>63.5</v>
      </c>
      <c r="CC9" s="48">
        <v>64.099999999999994</v>
      </c>
      <c r="CD9" s="48">
        <v>67.3</v>
      </c>
      <c r="CE9" s="48">
        <v>56.9</v>
      </c>
      <c r="CF9" s="48">
        <v>55.7</v>
      </c>
      <c r="CG9" s="48">
        <v>57.9</v>
      </c>
      <c r="CH9" s="48">
        <v>52.6</v>
      </c>
      <c r="CI9" s="48">
        <v>60.5</v>
      </c>
      <c r="CJ9" s="48">
        <v>47.4</v>
      </c>
      <c r="CK9" s="48">
        <v>43.9</v>
      </c>
      <c r="CL9" s="48">
        <v>37.4</v>
      </c>
      <c r="CM9" s="48">
        <v>44.6</v>
      </c>
      <c r="CN9" s="48">
        <v>32.799999999999997</v>
      </c>
      <c r="CO9" s="48">
        <v>34.700000000000003</v>
      </c>
      <c r="CP9" s="48">
        <v>36</v>
      </c>
      <c r="CQ9" s="48">
        <v>34</v>
      </c>
      <c r="CR9" s="48">
        <v>42.2</v>
      </c>
      <c r="CS9" s="48">
        <v>35</v>
      </c>
      <c r="CT9" s="48">
        <v>41.6</v>
      </c>
      <c r="CU9" s="107"/>
      <c r="CV9" s="107"/>
      <c r="CW9" s="107"/>
      <c r="CX9" s="107"/>
    </row>
    <row r="10" spans="1:102" x14ac:dyDescent="0.25">
      <c r="B10" s="4" t="s">
        <v>4</v>
      </c>
      <c r="C10" s="36">
        <v>3</v>
      </c>
      <c r="D10" s="36">
        <v>1.3</v>
      </c>
      <c r="E10" s="36">
        <v>3.6</v>
      </c>
      <c r="F10" s="36">
        <v>4</v>
      </c>
      <c r="G10" s="36">
        <v>8.5</v>
      </c>
      <c r="H10" s="36">
        <v>11.1</v>
      </c>
      <c r="I10" s="36">
        <v>4.9000000000000004</v>
      </c>
      <c r="J10" s="36">
        <v>7.3</v>
      </c>
      <c r="K10" s="36">
        <v>5.7</v>
      </c>
      <c r="L10" s="36">
        <v>3.9</v>
      </c>
      <c r="M10" s="36">
        <v>5.4</v>
      </c>
      <c r="N10" s="36">
        <v>5.9</v>
      </c>
      <c r="O10" s="36">
        <v>9.3000000000000007</v>
      </c>
      <c r="P10" s="36">
        <v>10.4</v>
      </c>
      <c r="Q10" s="36">
        <v>10</v>
      </c>
      <c r="R10" s="36">
        <v>12.4</v>
      </c>
      <c r="S10" s="36">
        <v>11.1</v>
      </c>
      <c r="T10" s="36">
        <v>10.1</v>
      </c>
      <c r="U10" s="36">
        <v>11.1</v>
      </c>
      <c r="V10" s="36">
        <v>10.8</v>
      </c>
      <c r="W10" s="36">
        <v>16</v>
      </c>
      <c r="X10" s="36">
        <v>8.6</v>
      </c>
      <c r="Y10" s="36">
        <v>11</v>
      </c>
      <c r="Z10" s="36">
        <v>12.2</v>
      </c>
      <c r="AA10" s="36">
        <v>13.3</v>
      </c>
      <c r="AB10" s="36">
        <v>13.6</v>
      </c>
      <c r="AC10" s="36">
        <v>12.2</v>
      </c>
      <c r="AD10" s="36">
        <v>12.8</v>
      </c>
      <c r="AE10" s="36">
        <v>13.9</v>
      </c>
      <c r="AF10" s="36">
        <v>15.9</v>
      </c>
      <c r="AG10" s="36">
        <v>14</v>
      </c>
      <c r="AH10" s="36">
        <v>13</v>
      </c>
      <c r="AI10" s="36">
        <v>14</v>
      </c>
      <c r="AJ10" s="36">
        <v>14.4</v>
      </c>
      <c r="AK10" s="36">
        <v>15</v>
      </c>
      <c r="AL10" s="36">
        <v>12.9</v>
      </c>
      <c r="AM10" s="36">
        <v>13.7</v>
      </c>
      <c r="AN10" s="36">
        <v>10.7</v>
      </c>
      <c r="AO10" s="36">
        <v>13</v>
      </c>
      <c r="AP10" s="36">
        <v>13.8</v>
      </c>
      <c r="AQ10" s="36">
        <v>12.3</v>
      </c>
      <c r="AR10" s="36">
        <v>13.4</v>
      </c>
      <c r="AS10" s="36">
        <v>15.8</v>
      </c>
      <c r="AT10" s="39">
        <v>15.8</v>
      </c>
      <c r="AU10" s="36">
        <v>14.3</v>
      </c>
      <c r="AV10" s="36">
        <v>14.3</v>
      </c>
      <c r="AW10" s="36">
        <v>12.2</v>
      </c>
      <c r="AX10" s="36">
        <v>15.8</v>
      </c>
      <c r="AY10" s="63">
        <v>14.7</v>
      </c>
      <c r="AZ10" s="63">
        <v>12.3</v>
      </c>
      <c r="BA10" s="63">
        <v>15</v>
      </c>
      <c r="BB10" s="98">
        <v>8.4</v>
      </c>
      <c r="BC10" s="98">
        <v>6</v>
      </c>
      <c r="BD10" s="98">
        <v>8.5</v>
      </c>
      <c r="BE10" s="98">
        <v>8.5</v>
      </c>
      <c r="BF10" s="98">
        <v>8.5</v>
      </c>
      <c r="BG10" s="98">
        <v>11.8</v>
      </c>
      <c r="BH10" s="98">
        <v>11.5</v>
      </c>
      <c r="BI10" s="98">
        <v>11.7</v>
      </c>
      <c r="BJ10" s="98">
        <v>10.3</v>
      </c>
      <c r="BK10" s="98">
        <v>10.4</v>
      </c>
      <c r="BL10" s="98">
        <v>11.5</v>
      </c>
      <c r="BM10" s="98">
        <v>13</v>
      </c>
      <c r="BN10" s="98">
        <v>8.9</v>
      </c>
      <c r="BO10" s="98">
        <v>7.8</v>
      </c>
      <c r="BP10" s="48">
        <v>8</v>
      </c>
      <c r="BQ10" s="48">
        <v>6.8</v>
      </c>
      <c r="BR10" s="48">
        <v>6.2</v>
      </c>
      <c r="BS10" s="48">
        <v>8.1999999999999993</v>
      </c>
      <c r="BT10" s="48">
        <v>8.6</v>
      </c>
      <c r="BU10" s="48">
        <v>6.6</v>
      </c>
      <c r="BV10" s="48">
        <v>6.5</v>
      </c>
      <c r="BW10" s="48"/>
      <c r="BX10" s="48">
        <v>11.7</v>
      </c>
      <c r="BY10" s="48">
        <v>7.6</v>
      </c>
      <c r="BZ10" s="48">
        <v>4.7</v>
      </c>
      <c r="CA10" s="48">
        <v>6.1</v>
      </c>
      <c r="CB10" s="48">
        <v>6</v>
      </c>
      <c r="CC10" s="48">
        <v>5.9</v>
      </c>
      <c r="CD10" s="48">
        <v>5.5</v>
      </c>
      <c r="CE10" s="48">
        <v>5.4</v>
      </c>
      <c r="CF10" s="48">
        <v>5.4</v>
      </c>
      <c r="CG10" s="48">
        <v>5.0999999999999996</v>
      </c>
      <c r="CH10" s="48">
        <v>4.5</v>
      </c>
      <c r="CI10" s="48">
        <v>3.9</v>
      </c>
      <c r="CJ10" s="48">
        <v>6.2</v>
      </c>
      <c r="CK10" s="48">
        <v>4.3</v>
      </c>
      <c r="CL10" s="48">
        <v>4.3</v>
      </c>
      <c r="CM10" s="48">
        <v>6</v>
      </c>
      <c r="CN10" s="48">
        <v>6.8</v>
      </c>
      <c r="CO10" s="48">
        <v>6.3</v>
      </c>
      <c r="CP10" s="48">
        <v>4.8</v>
      </c>
      <c r="CQ10" s="48">
        <v>5.6</v>
      </c>
      <c r="CR10" s="48">
        <v>3.6</v>
      </c>
      <c r="CS10" s="48">
        <v>6.4</v>
      </c>
      <c r="CT10" s="48">
        <v>6.4</v>
      </c>
      <c r="CU10" s="107"/>
      <c r="CV10" s="107"/>
      <c r="CW10" s="107"/>
      <c r="CX10" s="107"/>
    </row>
    <row r="11" spans="1:102" x14ac:dyDescent="0.25"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102" ht="27.75" customHeight="1" x14ac:dyDescent="0.25">
      <c r="A12" s="6" t="s">
        <v>144</v>
      </c>
      <c r="B12" s="93" t="s">
        <v>145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102" x14ac:dyDescent="0.25">
      <c r="A13" s="6"/>
      <c r="B13" s="94" t="s">
        <v>149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102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129"/>
      <c r="CV14" s="129"/>
      <c r="CW14" s="129"/>
      <c r="CX14" s="129"/>
    </row>
    <row r="15" spans="1:102" x14ac:dyDescent="0.25">
      <c r="B15" s="4" t="s">
        <v>146</v>
      </c>
      <c r="C15" s="89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36">
        <v>83.9</v>
      </c>
      <c r="P15" s="36">
        <v>77.900000000000006</v>
      </c>
      <c r="Q15" s="36">
        <v>78</v>
      </c>
      <c r="R15" s="36">
        <v>76.2</v>
      </c>
      <c r="S15" s="36">
        <v>77.2</v>
      </c>
      <c r="T15" s="36">
        <v>84.9</v>
      </c>
      <c r="U15" s="36">
        <v>84.4</v>
      </c>
      <c r="V15" s="36">
        <v>82.4</v>
      </c>
      <c r="W15" s="36">
        <v>76.5</v>
      </c>
      <c r="X15" s="36">
        <v>69.900000000000006</v>
      </c>
      <c r="Y15" s="36">
        <v>74.400000000000006</v>
      </c>
      <c r="Z15" s="36">
        <v>76.7</v>
      </c>
      <c r="AA15" s="36">
        <v>74.900000000000006</v>
      </c>
      <c r="AB15" s="36">
        <v>68.099999999999994</v>
      </c>
      <c r="AC15" s="36">
        <v>71</v>
      </c>
      <c r="AD15" s="36">
        <v>74.2</v>
      </c>
      <c r="AE15" s="36">
        <v>70.7</v>
      </c>
      <c r="AF15" s="36">
        <v>72.7</v>
      </c>
      <c r="AG15" s="36">
        <v>72.3</v>
      </c>
      <c r="AH15" s="36">
        <v>72.2</v>
      </c>
      <c r="AI15" s="36">
        <v>70.599999999999994</v>
      </c>
      <c r="AJ15" s="36">
        <v>76.7</v>
      </c>
      <c r="AK15" s="36">
        <v>79.900000000000006</v>
      </c>
      <c r="AL15" s="36">
        <v>80.7</v>
      </c>
      <c r="AM15" s="36">
        <v>83.2</v>
      </c>
      <c r="AN15" s="36">
        <v>82.1</v>
      </c>
      <c r="AO15" s="36">
        <v>82.9</v>
      </c>
      <c r="AP15" s="36">
        <v>82.8</v>
      </c>
      <c r="AQ15" s="36">
        <v>84.5</v>
      </c>
      <c r="AR15" s="36">
        <v>81.5</v>
      </c>
      <c r="AS15" s="36">
        <v>78.400000000000006</v>
      </c>
      <c r="AT15" s="45">
        <v>80.599999999999994</v>
      </c>
      <c r="AU15" s="45">
        <v>79</v>
      </c>
      <c r="AV15" s="36">
        <v>81.5</v>
      </c>
      <c r="AW15" s="36">
        <v>84.2</v>
      </c>
      <c r="AX15" s="45">
        <v>83.7</v>
      </c>
      <c r="AY15" s="63">
        <v>86.7</v>
      </c>
      <c r="AZ15" s="98">
        <v>85.1</v>
      </c>
      <c r="BA15" s="98">
        <v>85.7</v>
      </c>
      <c r="BB15" s="98">
        <v>92.8</v>
      </c>
      <c r="BC15" s="98">
        <v>91.2</v>
      </c>
      <c r="BD15" s="98">
        <v>88.6</v>
      </c>
      <c r="BE15" s="98">
        <v>83.1</v>
      </c>
      <c r="BF15" s="98">
        <v>87.6</v>
      </c>
      <c r="BG15" s="98">
        <v>82</v>
      </c>
      <c r="BH15" s="98">
        <v>83.8</v>
      </c>
      <c r="BI15" s="98">
        <v>84.5</v>
      </c>
      <c r="BJ15" s="98">
        <v>88</v>
      </c>
      <c r="BK15" s="98">
        <v>90.7</v>
      </c>
      <c r="BL15" s="98">
        <v>89.7</v>
      </c>
      <c r="BM15" s="98">
        <v>88.4</v>
      </c>
      <c r="BN15" s="98">
        <v>84.8</v>
      </c>
      <c r="BO15" s="98">
        <v>84.5</v>
      </c>
      <c r="BP15" s="48">
        <v>86.7</v>
      </c>
      <c r="BQ15" s="48">
        <v>88.5</v>
      </c>
      <c r="BR15" s="48">
        <v>85</v>
      </c>
      <c r="BS15" s="48">
        <v>84.6</v>
      </c>
      <c r="BT15" s="48">
        <v>89.2</v>
      </c>
      <c r="BU15" s="48">
        <v>87.9</v>
      </c>
      <c r="BV15" s="48">
        <v>84.7</v>
      </c>
      <c r="BW15" s="58"/>
      <c r="BX15" s="48">
        <v>87</v>
      </c>
      <c r="BY15" s="48">
        <v>86.3</v>
      </c>
      <c r="BZ15" s="48">
        <v>89.4</v>
      </c>
      <c r="CA15" s="48">
        <v>89.6</v>
      </c>
      <c r="CB15" s="48">
        <v>87.9</v>
      </c>
      <c r="CC15" s="48">
        <v>86.5</v>
      </c>
      <c r="CD15" s="48">
        <v>89.2</v>
      </c>
      <c r="CE15" s="48">
        <v>83.1</v>
      </c>
      <c r="CF15" s="48">
        <v>80.900000000000006</v>
      </c>
      <c r="CG15" s="48">
        <v>82.2</v>
      </c>
      <c r="CH15" s="48">
        <v>75.099999999999994</v>
      </c>
      <c r="CI15" s="48">
        <v>88.1</v>
      </c>
      <c r="CJ15" s="48">
        <v>83.9</v>
      </c>
      <c r="CK15" s="48">
        <v>81.5</v>
      </c>
      <c r="CL15" s="48">
        <v>79.3</v>
      </c>
      <c r="CM15" s="48">
        <v>76.900000000000006</v>
      </c>
      <c r="CN15" s="48">
        <v>73.5</v>
      </c>
      <c r="CO15" s="48">
        <v>66.2</v>
      </c>
      <c r="CP15" s="48">
        <v>65.7</v>
      </c>
      <c r="CQ15" s="48">
        <v>67</v>
      </c>
      <c r="CR15" s="48">
        <v>80.900000000000006</v>
      </c>
      <c r="CS15" s="48">
        <v>73.099999999999994</v>
      </c>
      <c r="CT15" s="48">
        <v>79.7</v>
      </c>
      <c r="CU15" s="107"/>
      <c r="CV15" s="107"/>
      <c r="CW15" s="107"/>
      <c r="CX15" s="107"/>
    </row>
    <row r="16" spans="1:102" x14ac:dyDescent="0.25">
      <c r="B16" s="4" t="s">
        <v>147</v>
      </c>
      <c r="C16" s="90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36">
        <v>4.3</v>
      </c>
      <c r="P16" s="36">
        <v>8.3000000000000007</v>
      </c>
      <c r="Q16" s="36">
        <v>5.9</v>
      </c>
      <c r="R16" s="36">
        <v>7.8</v>
      </c>
      <c r="S16" s="36">
        <v>6.4</v>
      </c>
      <c r="T16" s="36">
        <v>3.2</v>
      </c>
      <c r="U16" s="36">
        <v>3.4</v>
      </c>
      <c r="V16" s="36">
        <v>3.2</v>
      </c>
      <c r="W16" s="36">
        <v>6.7</v>
      </c>
      <c r="X16" s="36">
        <v>11.5</v>
      </c>
      <c r="Y16" s="36">
        <v>11.6</v>
      </c>
      <c r="Z16" s="36">
        <v>9.6</v>
      </c>
      <c r="AA16" s="36">
        <v>6.7</v>
      </c>
      <c r="AB16" s="36">
        <v>6.8</v>
      </c>
      <c r="AC16" s="36">
        <v>7.4</v>
      </c>
      <c r="AD16" s="36">
        <v>6.7</v>
      </c>
      <c r="AE16" s="36">
        <v>8.1999999999999993</v>
      </c>
      <c r="AF16" s="36">
        <v>8.1</v>
      </c>
      <c r="AG16" s="36">
        <v>7.8</v>
      </c>
      <c r="AH16" s="36">
        <v>9.1</v>
      </c>
      <c r="AI16" s="36">
        <v>12.4</v>
      </c>
      <c r="AJ16" s="36">
        <v>7.9</v>
      </c>
      <c r="AK16" s="36">
        <v>7.9</v>
      </c>
      <c r="AL16" s="36">
        <v>8</v>
      </c>
      <c r="AM16" s="36">
        <v>4.7</v>
      </c>
      <c r="AN16" s="36">
        <v>5.0999999999999996</v>
      </c>
      <c r="AO16" s="36">
        <v>5.3</v>
      </c>
      <c r="AP16" s="36">
        <v>4.8</v>
      </c>
      <c r="AQ16" s="36">
        <v>4.9000000000000004</v>
      </c>
      <c r="AR16" s="36">
        <v>5.7</v>
      </c>
      <c r="AS16" s="36">
        <v>5.3</v>
      </c>
      <c r="AT16" s="45">
        <v>6.1</v>
      </c>
      <c r="AU16" s="45">
        <v>5.6</v>
      </c>
      <c r="AV16" s="36">
        <v>5.0999999999999996</v>
      </c>
      <c r="AW16" s="36">
        <v>4</v>
      </c>
      <c r="AX16" s="45">
        <v>3.5</v>
      </c>
      <c r="AY16" s="63">
        <v>3.6</v>
      </c>
      <c r="AZ16" s="98">
        <v>3.2</v>
      </c>
      <c r="BA16" s="98">
        <v>4.2</v>
      </c>
      <c r="BB16" s="98">
        <v>3.1</v>
      </c>
      <c r="BC16" s="98">
        <v>4.5999999999999996</v>
      </c>
      <c r="BD16" s="98">
        <v>5</v>
      </c>
      <c r="BE16" s="98">
        <v>10.199999999999999</v>
      </c>
      <c r="BF16" s="98">
        <v>6.5</v>
      </c>
      <c r="BG16" s="98">
        <v>7.3</v>
      </c>
      <c r="BH16" s="98">
        <v>3.8</v>
      </c>
      <c r="BI16" s="98">
        <v>4.3</v>
      </c>
      <c r="BJ16" s="98">
        <v>4.3</v>
      </c>
      <c r="BK16" s="98">
        <v>3.8</v>
      </c>
      <c r="BL16" s="98">
        <v>3.3</v>
      </c>
      <c r="BM16" s="98">
        <v>4.5</v>
      </c>
      <c r="BN16" s="98">
        <v>6.9</v>
      </c>
      <c r="BO16" s="98">
        <v>7.9</v>
      </c>
      <c r="BP16" s="48">
        <v>7.3</v>
      </c>
      <c r="BQ16" s="48">
        <v>7.2</v>
      </c>
      <c r="BR16" s="48">
        <v>8.8000000000000007</v>
      </c>
      <c r="BS16" s="48">
        <v>8.8000000000000007</v>
      </c>
      <c r="BT16" s="48">
        <v>5</v>
      </c>
      <c r="BU16" s="48">
        <v>7.5</v>
      </c>
      <c r="BV16" s="48">
        <v>8.6</v>
      </c>
      <c r="BW16" s="58"/>
      <c r="BX16" s="48">
        <v>4.5</v>
      </c>
      <c r="BY16" s="48">
        <v>6.9</v>
      </c>
      <c r="BZ16" s="48">
        <v>6.6</v>
      </c>
      <c r="CA16" s="48">
        <v>6.5</v>
      </c>
      <c r="CB16" s="48">
        <v>7.6</v>
      </c>
      <c r="CC16" s="48">
        <v>5.5</v>
      </c>
      <c r="CD16" s="48">
        <v>4.4000000000000004</v>
      </c>
      <c r="CE16" s="48">
        <v>9</v>
      </c>
      <c r="CF16" s="48">
        <v>6.8</v>
      </c>
      <c r="CG16" s="48">
        <v>5.6</v>
      </c>
      <c r="CH16" s="48">
        <v>14.5</v>
      </c>
      <c r="CI16" s="48">
        <v>5</v>
      </c>
      <c r="CJ16" s="48">
        <v>8</v>
      </c>
      <c r="CK16" s="48">
        <v>9.4</v>
      </c>
      <c r="CL16" s="48">
        <v>9.4</v>
      </c>
      <c r="CM16" s="48">
        <v>10</v>
      </c>
      <c r="CN16" s="48">
        <v>11.2</v>
      </c>
      <c r="CO16" s="48">
        <v>16.100000000000001</v>
      </c>
      <c r="CP16" s="48">
        <v>13</v>
      </c>
      <c r="CQ16" s="48">
        <v>13.2</v>
      </c>
      <c r="CR16" s="48">
        <v>7.9</v>
      </c>
      <c r="CS16" s="48">
        <v>11.9</v>
      </c>
      <c r="CT16" s="48">
        <v>5.5</v>
      </c>
      <c r="CU16" s="107"/>
      <c r="CV16" s="107"/>
      <c r="CW16" s="107"/>
      <c r="CX16" s="107"/>
    </row>
    <row r="17" spans="1:102" x14ac:dyDescent="0.25">
      <c r="B17" s="4" t="s">
        <v>148</v>
      </c>
      <c r="C17" s="9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36">
        <v>4.5999999999999996</v>
      </c>
      <c r="P17" s="36">
        <v>5.6</v>
      </c>
      <c r="Q17" s="36">
        <v>9.5</v>
      </c>
      <c r="R17" s="36">
        <v>7.3</v>
      </c>
      <c r="S17" s="36">
        <v>7.3</v>
      </c>
      <c r="T17" s="36">
        <v>5.2</v>
      </c>
      <c r="U17" s="36">
        <v>5.3</v>
      </c>
      <c r="V17" s="36">
        <v>7</v>
      </c>
      <c r="W17" s="36">
        <v>7.7</v>
      </c>
      <c r="X17" s="36">
        <v>6.5</v>
      </c>
      <c r="Y17" s="36">
        <v>5.2</v>
      </c>
      <c r="Z17" s="36">
        <v>5.2</v>
      </c>
      <c r="AA17" s="36">
        <v>8.5</v>
      </c>
      <c r="AB17" s="36">
        <v>13.5</v>
      </c>
      <c r="AC17" s="36">
        <v>13.3</v>
      </c>
      <c r="AD17" s="36">
        <v>10.1</v>
      </c>
      <c r="AE17" s="36">
        <v>11.8</v>
      </c>
      <c r="AF17" s="36">
        <v>9.9</v>
      </c>
      <c r="AG17" s="36">
        <v>10.9</v>
      </c>
      <c r="AH17" s="36">
        <v>8.6999999999999993</v>
      </c>
      <c r="AI17" s="36">
        <v>7.8</v>
      </c>
      <c r="AJ17" s="36">
        <v>7.2</v>
      </c>
      <c r="AK17" s="36">
        <v>6.7</v>
      </c>
      <c r="AL17" s="36">
        <v>5.8</v>
      </c>
      <c r="AM17" s="36">
        <v>5.8</v>
      </c>
      <c r="AN17" s="36">
        <v>7.4</v>
      </c>
      <c r="AO17" s="36">
        <v>7</v>
      </c>
      <c r="AP17" s="36">
        <v>5.8</v>
      </c>
      <c r="AQ17" s="36">
        <v>4.9000000000000004</v>
      </c>
      <c r="AR17" s="36">
        <v>6.2</v>
      </c>
      <c r="AS17" s="36">
        <v>6.3</v>
      </c>
      <c r="AT17" s="46">
        <v>4.2</v>
      </c>
      <c r="AU17" s="45">
        <v>4.3</v>
      </c>
      <c r="AV17" s="36">
        <v>4.2</v>
      </c>
      <c r="AW17" s="36">
        <v>3.2</v>
      </c>
      <c r="AX17" s="45">
        <v>3.9</v>
      </c>
      <c r="AY17" s="63">
        <v>3.8</v>
      </c>
      <c r="AZ17" s="98">
        <v>3.8</v>
      </c>
      <c r="BA17" s="98">
        <v>4.8</v>
      </c>
      <c r="BB17" s="98">
        <v>1.2</v>
      </c>
      <c r="BC17" s="98">
        <v>2.1</v>
      </c>
      <c r="BD17" s="98">
        <v>2.7</v>
      </c>
      <c r="BE17" s="98">
        <v>3.6</v>
      </c>
      <c r="BF17" s="98">
        <v>3.7</v>
      </c>
      <c r="BG17" s="98">
        <v>4.4000000000000004</v>
      </c>
      <c r="BH17" s="98">
        <v>4</v>
      </c>
      <c r="BI17" s="98">
        <v>3.3</v>
      </c>
      <c r="BJ17" s="98">
        <v>2.7</v>
      </c>
      <c r="BK17" s="98">
        <v>2.1</v>
      </c>
      <c r="BL17" s="98">
        <v>2.5</v>
      </c>
      <c r="BM17" s="98">
        <v>3.4</v>
      </c>
      <c r="BN17" s="98">
        <v>1.8</v>
      </c>
      <c r="BO17" s="98">
        <v>3.3</v>
      </c>
      <c r="BP17" s="48">
        <v>1.5</v>
      </c>
      <c r="BQ17" s="48">
        <v>2.2999999999999998</v>
      </c>
      <c r="BR17" s="48">
        <v>1.6</v>
      </c>
      <c r="BS17" s="48">
        <v>2.9</v>
      </c>
      <c r="BT17" s="48">
        <v>2.5</v>
      </c>
      <c r="BU17" s="48">
        <v>1.7</v>
      </c>
      <c r="BV17" s="48">
        <v>2.2999999999999998</v>
      </c>
      <c r="BW17" s="58"/>
      <c r="BX17" s="48">
        <v>3.6</v>
      </c>
      <c r="BY17" s="48">
        <v>1.6</v>
      </c>
      <c r="BZ17" s="48">
        <v>1.7</v>
      </c>
      <c r="CA17" s="48">
        <v>2.1</v>
      </c>
      <c r="CB17" s="48">
        <v>1.7</v>
      </c>
      <c r="CC17" s="48">
        <v>1.7</v>
      </c>
      <c r="CD17" s="48">
        <v>1.4</v>
      </c>
      <c r="CE17" s="48">
        <v>2.8</v>
      </c>
      <c r="CF17" s="48">
        <v>6.3</v>
      </c>
      <c r="CG17" s="48">
        <v>5.4</v>
      </c>
      <c r="CH17" s="48">
        <v>6</v>
      </c>
      <c r="CI17" s="48">
        <v>2.8</v>
      </c>
      <c r="CJ17" s="48">
        <v>4.4000000000000004</v>
      </c>
      <c r="CK17" s="48">
        <v>4.2</v>
      </c>
      <c r="CL17" s="48">
        <v>6.4</v>
      </c>
      <c r="CM17" s="48">
        <v>5.2</v>
      </c>
      <c r="CN17" s="48">
        <v>7.7</v>
      </c>
      <c r="CO17" s="48">
        <v>8</v>
      </c>
      <c r="CP17" s="48">
        <v>11.2</v>
      </c>
      <c r="CQ17" s="48">
        <v>10.1</v>
      </c>
      <c r="CR17" s="48">
        <v>5.6</v>
      </c>
      <c r="CS17" s="48">
        <v>8.5</v>
      </c>
      <c r="CT17" s="48">
        <v>8.6999999999999993</v>
      </c>
      <c r="CU17" s="107"/>
      <c r="CV17" s="107"/>
      <c r="CW17" s="107"/>
      <c r="CX17" s="107"/>
    </row>
    <row r="18" spans="1:102" x14ac:dyDescent="0.25">
      <c r="B18" s="5" t="s">
        <v>4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36">
        <v>7.2</v>
      </c>
      <c r="P18" s="36">
        <v>8.1999999999999993</v>
      </c>
      <c r="Q18" s="36">
        <v>6.6</v>
      </c>
      <c r="R18" s="36">
        <v>8.8000000000000007</v>
      </c>
      <c r="S18" s="36">
        <v>9.1</v>
      </c>
      <c r="T18" s="36">
        <v>6.7</v>
      </c>
      <c r="U18" s="36">
        <v>6.9</v>
      </c>
      <c r="V18" s="36">
        <v>7.5</v>
      </c>
      <c r="W18" s="36">
        <v>9.1</v>
      </c>
      <c r="X18" s="36">
        <v>12.1</v>
      </c>
      <c r="Y18" s="36">
        <v>8.6999999999999993</v>
      </c>
      <c r="Z18" s="36">
        <v>8.5</v>
      </c>
      <c r="AA18" s="36">
        <v>9.9</v>
      </c>
      <c r="AB18" s="36">
        <v>11.5</v>
      </c>
      <c r="AC18" s="36">
        <v>8.3000000000000007</v>
      </c>
      <c r="AD18" s="36">
        <v>9</v>
      </c>
      <c r="AE18" s="36">
        <v>9.3000000000000007</v>
      </c>
      <c r="AF18" s="36">
        <v>9.4</v>
      </c>
      <c r="AG18" s="36">
        <v>9.1</v>
      </c>
      <c r="AH18" s="36">
        <v>10</v>
      </c>
      <c r="AI18" s="36">
        <v>9.3000000000000007</v>
      </c>
      <c r="AJ18" s="36">
        <v>8.1999999999999993</v>
      </c>
      <c r="AK18" s="36">
        <v>5.5</v>
      </c>
      <c r="AL18" s="36">
        <v>5.5</v>
      </c>
      <c r="AM18" s="36">
        <v>6.2</v>
      </c>
      <c r="AN18" s="36">
        <v>5.4</v>
      </c>
      <c r="AO18" s="36">
        <v>4.8</v>
      </c>
      <c r="AP18" s="36">
        <v>6.6</v>
      </c>
      <c r="AQ18" s="36">
        <v>5.8</v>
      </c>
      <c r="AR18" s="36">
        <v>6.5</v>
      </c>
      <c r="AS18" s="36">
        <v>10</v>
      </c>
      <c r="AT18" s="39">
        <v>9.1</v>
      </c>
      <c r="AU18" s="45">
        <v>11</v>
      </c>
      <c r="AV18" s="36">
        <v>9.1999999999999993</v>
      </c>
      <c r="AW18" s="36">
        <v>8.6</v>
      </c>
      <c r="AX18" s="36">
        <v>8.8000000000000007</v>
      </c>
      <c r="AY18" s="63">
        <v>5.8</v>
      </c>
      <c r="AZ18" s="98">
        <v>7.8</v>
      </c>
      <c r="BA18" s="98">
        <v>5.3</v>
      </c>
      <c r="BB18" s="98">
        <v>2.8</v>
      </c>
      <c r="BC18" s="98">
        <v>2.1</v>
      </c>
      <c r="BD18" s="98">
        <v>3.8</v>
      </c>
      <c r="BE18" s="98">
        <v>3.1</v>
      </c>
      <c r="BF18" s="98">
        <v>2.2000000000000002</v>
      </c>
      <c r="BG18" s="98">
        <v>6.4</v>
      </c>
      <c r="BH18" s="98">
        <v>8.5</v>
      </c>
      <c r="BI18" s="98">
        <v>7.9</v>
      </c>
      <c r="BJ18" s="98">
        <v>4.9000000000000004</v>
      </c>
      <c r="BK18" s="98">
        <v>3.4</v>
      </c>
      <c r="BL18" s="98">
        <v>4.5</v>
      </c>
      <c r="BM18" s="98">
        <v>3.7</v>
      </c>
      <c r="BN18" s="98">
        <v>6.5</v>
      </c>
      <c r="BO18" s="98">
        <v>4.3</v>
      </c>
      <c r="BP18" s="48">
        <v>4.5</v>
      </c>
      <c r="BQ18" s="48">
        <v>2.1</v>
      </c>
      <c r="BR18" s="48">
        <v>4.5</v>
      </c>
      <c r="BS18" s="48">
        <v>3.7</v>
      </c>
      <c r="BT18" s="48">
        <v>3.3</v>
      </c>
      <c r="BU18" s="48">
        <v>3</v>
      </c>
      <c r="BV18" s="48">
        <v>4.3</v>
      </c>
      <c r="BW18" s="58"/>
      <c r="BX18" s="48">
        <v>4.9000000000000004</v>
      </c>
      <c r="BY18" s="48">
        <v>5.2</v>
      </c>
      <c r="BZ18" s="48">
        <v>2.2999999999999998</v>
      </c>
      <c r="CA18" s="48">
        <v>1.8</v>
      </c>
      <c r="CB18" s="48">
        <v>2.8</v>
      </c>
      <c r="CC18" s="48">
        <v>6.3</v>
      </c>
      <c r="CD18" s="48">
        <v>5</v>
      </c>
      <c r="CE18" s="48">
        <v>5</v>
      </c>
      <c r="CF18" s="48">
        <v>6</v>
      </c>
      <c r="CG18" s="48">
        <v>6.8</v>
      </c>
      <c r="CH18" s="48">
        <v>4.5</v>
      </c>
      <c r="CI18" s="48">
        <v>4.0999999999999996</v>
      </c>
      <c r="CJ18" s="48">
        <v>3.7</v>
      </c>
      <c r="CK18" s="48">
        <v>4.9000000000000004</v>
      </c>
      <c r="CL18" s="48">
        <v>4.9000000000000004</v>
      </c>
      <c r="CM18" s="48">
        <v>7.9</v>
      </c>
      <c r="CN18" s="48">
        <v>7.6</v>
      </c>
      <c r="CO18" s="48">
        <v>9.6999999999999993</v>
      </c>
      <c r="CP18" s="48">
        <v>10.1</v>
      </c>
      <c r="CQ18" s="48">
        <v>9.6999999999999993</v>
      </c>
      <c r="CR18" s="48">
        <v>5.7</v>
      </c>
      <c r="CS18" s="48">
        <v>6.5</v>
      </c>
      <c r="CT18" s="48">
        <v>6.1</v>
      </c>
      <c r="CU18" s="107"/>
      <c r="CV18" s="107"/>
      <c r="CW18" s="107"/>
      <c r="CX18" s="107"/>
    </row>
    <row r="19" spans="1:102" x14ac:dyDescent="0.25">
      <c r="C19" s="7"/>
      <c r="D19" s="8"/>
      <c r="E19" s="8"/>
      <c r="F19" s="9"/>
    </row>
    <row r="20" spans="1:102" ht="30" x14ac:dyDescent="0.25">
      <c r="A20" s="6" t="s">
        <v>135</v>
      </c>
      <c r="B20" s="93" t="s">
        <v>232</v>
      </c>
    </row>
    <row r="21" spans="1:102" x14ac:dyDescent="0.25">
      <c r="B21" s="94" t="s">
        <v>137</v>
      </c>
    </row>
    <row r="22" spans="1:102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129"/>
      <c r="CV22" s="129"/>
      <c r="CW22" s="129"/>
      <c r="CX22" s="129"/>
    </row>
    <row r="23" spans="1:102" x14ac:dyDescent="0.25">
      <c r="B23" s="4" t="s">
        <v>5</v>
      </c>
      <c r="C23" s="36">
        <v>2.2000000000000002</v>
      </c>
      <c r="D23" s="36">
        <v>2.5</v>
      </c>
      <c r="E23" s="36">
        <v>3.8</v>
      </c>
      <c r="F23" s="36">
        <v>4.7</v>
      </c>
      <c r="G23" s="36">
        <v>5.9</v>
      </c>
      <c r="H23" s="36">
        <v>6.6</v>
      </c>
      <c r="I23" s="36">
        <v>5</v>
      </c>
      <c r="J23" s="36">
        <v>4.2</v>
      </c>
      <c r="K23" s="36">
        <v>2</v>
      </c>
      <c r="L23" s="36">
        <v>1.1000000000000001</v>
      </c>
      <c r="M23" s="36">
        <v>1.2</v>
      </c>
      <c r="N23" s="36">
        <v>2.5</v>
      </c>
      <c r="O23" s="36">
        <v>3.7</v>
      </c>
      <c r="P23" s="36">
        <v>2.4</v>
      </c>
      <c r="Q23" s="36">
        <v>5.4</v>
      </c>
      <c r="R23" s="36">
        <v>4.5999999999999996</v>
      </c>
      <c r="S23" s="36">
        <v>6.9</v>
      </c>
      <c r="T23" s="36">
        <v>6.5</v>
      </c>
      <c r="U23" s="36">
        <v>7.8</v>
      </c>
      <c r="V23" s="36">
        <v>5.2</v>
      </c>
      <c r="W23" s="36">
        <v>4.0999999999999996</v>
      </c>
      <c r="X23" s="36">
        <v>2.2000000000000002</v>
      </c>
      <c r="Y23" s="36">
        <v>2.2999999999999998</v>
      </c>
      <c r="Z23" s="36">
        <v>4.0999999999999996</v>
      </c>
      <c r="AA23" s="36">
        <v>3</v>
      </c>
      <c r="AB23" s="36">
        <v>3.7</v>
      </c>
      <c r="AC23" s="36">
        <v>4.0999999999999996</v>
      </c>
      <c r="AD23" s="36">
        <v>5.0999999999999996</v>
      </c>
      <c r="AE23" s="36">
        <v>6.1</v>
      </c>
      <c r="AF23" s="36">
        <v>5.9</v>
      </c>
      <c r="AG23" s="36">
        <v>4.7</v>
      </c>
      <c r="AH23" s="36">
        <v>2.6</v>
      </c>
      <c r="AI23" s="36">
        <v>2.5</v>
      </c>
      <c r="AJ23" s="36">
        <v>1.4</v>
      </c>
      <c r="AK23" s="36">
        <v>1.9</v>
      </c>
      <c r="AL23" s="36">
        <v>5.5</v>
      </c>
      <c r="AM23" s="36">
        <v>3.5</v>
      </c>
      <c r="AN23" s="36">
        <v>4</v>
      </c>
      <c r="AO23" s="36">
        <v>5</v>
      </c>
      <c r="AP23" s="36">
        <v>2.9</v>
      </c>
      <c r="AQ23" s="36">
        <v>7.4</v>
      </c>
      <c r="AR23" s="36">
        <v>5.6</v>
      </c>
      <c r="AS23" s="36">
        <v>5</v>
      </c>
      <c r="AT23" s="36">
        <v>3.2</v>
      </c>
      <c r="AU23" s="36">
        <v>2.7</v>
      </c>
      <c r="AV23" s="36">
        <v>2.1</v>
      </c>
      <c r="AW23" s="36">
        <v>2.1</v>
      </c>
      <c r="AX23" s="64">
        <v>3.3</v>
      </c>
      <c r="AY23" s="64">
        <v>3.6</v>
      </c>
      <c r="AZ23" s="64">
        <v>3.2</v>
      </c>
      <c r="BA23" s="64">
        <v>3.8</v>
      </c>
      <c r="BB23" s="64">
        <v>3.8</v>
      </c>
      <c r="BC23" s="64">
        <v>7.1</v>
      </c>
      <c r="BD23" s="64">
        <v>7.8</v>
      </c>
      <c r="BE23" s="64">
        <v>4.8</v>
      </c>
      <c r="BF23" s="64">
        <v>3.7</v>
      </c>
      <c r="BG23" s="64">
        <v>2.9</v>
      </c>
      <c r="BH23" s="64">
        <v>1.8</v>
      </c>
      <c r="BI23" s="64">
        <v>1.8</v>
      </c>
      <c r="BJ23" s="64">
        <v>3.2</v>
      </c>
      <c r="BK23" s="64">
        <v>4.3</v>
      </c>
      <c r="BL23" s="64">
        <v>3.9</v>
      </c>
      <c r="BM23" s="64">
        <v>3.7</v>
      </c>
      <c r="BN23" s="64">
        <v>2.5</v>
      </c>
      <c r="BO23" s="64">
        <v>3</v>
      </c>
      <c r="BP23" s="104">
        <v>5.5</v>
      </c>
      <c r="BQ23" s="104">
        <v>7.4</v>
      </c>
      <c r="BR23" s="104">
        <v>5.6</v>
      </c>
      <c r="BS23" s="104">
        <v>2.6</v>
      </c>
      <c r="BT23" s="104">
        <v>1.4</v>
      </c>
      <c r="BU23" s="104">
        <v>1.1000000000000001</v>
      </c>
      <c r="BV23" s="104">
        <v>2</v>
      </c>
      <c r="BW23" s="58"/>
      <c r="BX23" s="104">
        <v>11</v>
      </c>
      <c r="BY23" s="104">
        <v>3.7</v>
      </c>
      <c r="BZ23" s="104">
        <v>5</v>
      </c>
      <c r="CA23" s="104">
        <v>6.1</v>
      </c>
      <c r="CB23" s="104">
        <v>5</v>
      </c>
      <c r="CC23" s="104">
        <v>3.8</v>
      </c>
      <c r="CD23" s="104">
        <v>2.9</v>
      </c>
      <c r="CE23" s="104">
        <v>3.3</v>
      </c>
      <c r="CF23" s="104">
        <v>3.1</v>
      </c>
      <c r="CG23" s="104">
        <v>1.6</v>
      </c>
      <c r="CH23" s="104">
        <v>2.7</v>
      </c>
      <c r="CI23" s="48">
        <v>2.6</v>
      </c>
      <c r="CJ23" s="48">
        <v>4</v>
      </c>
      <c r="CK23" s="48">
        <v>4.2</v>
      </c>
      <c r="CL23" s="48">
        <v>3.1</v>
      </c>
      <c r="CM23" s="48">
        <v>3.4</v>
      </c>
      <c r="CN23" s="48">
        <v>3</v>
      </c>
      <c r="CO23" s="48">
        <v>2.2000000000000002</v>
      </c>
      <c r="CP23" s="48">
        <v>2.2999999999999998</v>
      </c>
      <c r="CQ23" s="48">
        <v>2.1</v>
      </c>
      <c r="CR23" s="48">
        <v>1.3</v>
      </c>
      <c r="CS23" s="48">
        <v>0.7</v>
      </c>
      <c r="CT23" s="48">
        <v>1.3</v>
      </c>
      <c r="CU23" s="107"/>
      <c r="CV23" s="107"/>
      <c r="CW23" s="107"/>
      <c r="CX23" s="107"/>
    </row>
    <row r="24" spans="1:102" x14ac:dyDescent="0.25">
      <c r="B24" s="4" t="s">
        <v>6</v>
      </c>
      <c r="C24" s="36">
        <v>12.2</v>
      </c>
      <c r="D24" s="36">
        <v>15.8</v>
      </c>
      <c r="E24" s="36">
        <v>20.5</v>
      </c>
      <c r="F24" s="36">
        <v>18.899999999999999</v>
      </c>
      <c r="G24" s="36">
        <v>18.3</v>
      </c>
      <c r="H24" s="36">
        <v>22.5</v>
      </c>
      <c r="I24" s="36">
        <v>22.2</v>
      </c>
      <c r="J24" s="36">
        <v>13.5</v>
      </c>
      <c r="K24" s="36">
        <v>15.9</v>
      </c>
      <c r="L24" s="36">
        <v>14.4</v>
      </c>
      <c r="M24" s="36">
        <v>8</v>
      </c>
      <c r="N24" s="36">
        <v>11.1</v>
      </c>
      <c r="O24" s="36">
        <v>19.5</v>
      </c>
      <c r="P24" s="36">
        <v>17.7</v>
      </c>
      <c r="Q24" s="36">
        <v>16.600000000000001</v>
      </c>
      <c r="R24" s="36">
        <v>17.7</v>
      </c>
      <c r="S24" s="36">
        <v>17</v>
      </c>
      <c r="T24" s="36">
        <v>17.7</v>
      </c>
      <c r="U24" s="36">
        <v>15.9</v>
      </c>
      <c r="V24" s="36">
        <v>15.9</v>
      </c>
      <c r="W24" s="36">
        <v>13.1</v>
      </c>
      <c r="X24" s="36">
        <v>10.9</v>
      </c>
      <c r="Y24" s="36">
        <v>9.1999999999999993</v>
      </c>
      <c r="Z24" s="36">
        <v>11.1</v>
      </c>
      <c r="AA24" s="36">
        <v>20.100000000000001</v>
      </c>
      <c r="AB24" s="36">
        <v>17.7</v>
      </c>
      <c r="AC24" s="36">
        <v>19</v>
      </c>
      <c r="AD24" s="36">
        <v>18.100000000000001</v>
      </c>
      <c r="AE24" s="36">
        <v>17.3</v>
      </c>
      <c r="AF24" s="36">
        <v>15.3</v>
      </c>
      <c r="AG24" s="36">
        <v>13.7</v>
      </c>
      <c r="AH24" s="36">
        <v>12.7</v>
      </c>
      <c r="AI24" s="36">
        <v>10.8</v>
      </c>
      <c r="AJ24" s="36">
        <v>13.1</v>
      </c>
      <c r="AK24" s="36">
        <v>9</v>
      </c>
      <c r="AL24" s="36">
        <v>12.2</v>
      </c>
      <c r="AM24" s="36">
        <v>20.9</v>
      </c>
      <c r="AN24" s="36">
        <v>18</v>
      </c>
      <c r="AO24" s="36">
        <v>18.899999999999999</v>
      </c>
      <c r="AP24" s="36">
        <v>19.3</v>
      </c>
      <c r="AQ24" s="36">
        <v>18.399999999999999</v>
      </c>
      <c r="AR24" s="36">
        <v>18.5</v>
      </c>
      <c r="AS24" s="36">
        <v>15.4</v>
      </c>
      <c r="AT24" s="36">
        <v>13.8</v>
      </c>
      <c r="AU24" s="36">
        <v>13.1</v>
      </c>
      <c r="AV24" s="36">
        <v>11.7</v>
      </c>
      <c r="AW24" s="36">
        <v>8.1</v>
      </c>
      <c r="AX24" s="64">
        <v>8.6</v>
      </c>
      <c r="AY24" s="64">
        <v>17.7</v>
      </c>
      <c r="AZ24" s="64">
        <v>16.3</v>
      </c>
      <c r="BA24" s="64">
        <v>12.2</v>
      </c>
      <c r="BB24" s="64">
        <v>20.8</v>
      </c>
      <c r="BC24" s="64">
        <v>23.6</v>
      </c>
      <c r="BD24" s="64">
        <v>20.5</v>
      </c>
      <c r="BE24" s="64">
        <v>16</v>
      </c>
      <c r="BF24" s="64">
        <v>15</v>
      </c>
      <c r="BG24" s="64">
        <v>11.3</v>
      </c>
      <c r="BH24" s="64">
        <v>11.6</v>
      </c>
      <c r="BI24" s="64">
        <v>8.1</v>
      </c>
      <c r="BJ24" s="64">
        <v>10.1</v>
      </c>
      <c r="BK24" s="64">
        <v>19.100000000000001</v>
      </c>
      <c r="BL24" s="64">
        <v>12.3</v>
      </c>
      <c r="BM24" s="64">
        <v>12.7</v>
      </c>
      <c r="BN24" s="64">
        <v>12.3</v>
      </c>
      <c r="BO24" s="64">
        <v>15.1</v>
      </c>
      <c r="BP24" s="104">
        <v>15.3</v>
      </c>
      <c r="BQ24" s="104">
        <v>14.7</v>
      </c>
      <c r="BR24" s="104">
        <v>12.2</v>
      </c>
      <c r="BS24" s="104">
        <v>13.4</v>
      </c>
      <c r="BT24" s="104">
        <v>9.5</v>
      </c>
      <c r="BU24" s="104">
        <v>4.7</v>
      </c>
      <c r="BV24" s="104">
        <v>5.7</v>
      </c>
      <c r="BW24" s="58"/>
      <c r="BX24" s="104">
        <v>18</v>
      </c>
      <c r="BY24" s="104">
        <v>4.5999999999999996</v>
      </c>
      <c r="BZ24" s="104">
        <v>15.8</v>
      </c>
      <c r="CA24" s="104">
        <v>15.7</v>
      </c>
      <c r="CB24" s="104">
        <v>13.3</v>
      </c>
      <c r="CC24" s="104">
        <v>10.7</v>
      </c>
      <c r="CD24" s="104">
        <v>11</v>
      </c>
      <c r="CE24" s="104">
        <v>11.1</v>
      </c>
      <c r="CF24" s="104">
        <v>10</v>
      </c>
      <c r="CG24" s="104">
        <v>5.9</v>
      </c>
      <c r="CH24" s="104">
        <v>6.8</v>
      </c>
      <c r="CI24" s="48">
        <v>12.4</v>
      </c>
      <c r="CJ24" s="48">
        <v>9.4</v>
      </c>
      <c r="CK24" s="48">
        <v>11.3</v>
      </c>
      <c r="CL24" s="48">
        <v>10.199999999999999</v>
      </c>
      <c r="CM24" s="48">
        <v>10.6</v>
      </c>
      <c r="CN24" s="48">
        <v>12.1</v>
      </c>
      <c r="CO24" s="48">
        <v>11.6</v>
      </c>
      <c r="CP24" s="48">
        <v>9.3000000000000007</v>
      </c>
      <c r="CQ24" s="48">
        <v>15.5</v>
      </c>
      <c r="CR24" s="48">
        <v>11</v>
      </c>
      <c r="CS24" s="48">
        <v>11.9</v>
      </c>
      <c r="CT24" s="48">
        <v>7.7</v>
      </c>
      <c r="CU24" s="107"/>
      <c r="CV24" s="107"/>
      <c r="CW24" s="107"/>
      <c r="CX24" s="107"/>
    </row>
    <row r="25" spans="1:102" x14ac:dyDescent="0.25">
      <c r="B25" s="4" t="s">
        <v>7</v>
      </c>
      <c r="C25" s="36">
        <v>46.8</v>
      </c>
      <c r="D25" s="36">
        <v>49</v>
      </c>
      <c r="E25" s="36">
        <v>46.5</v>
      </c>
      <c r="F25" s="36">
        <v>48.6</v>
      </c>
      <c r="G25" s="36">
        <v>40.200000000000003</v>
      </c>
      <c r="H25" s="36">
        <v>38.5</v>
      </c>
      <c r="I25" s="36">
        <v>47.1</v>
      </c>
      <c r="J25" s="36">
        <v>50.5</v>
      </c>
      <c r="K25" s="36">
        <v>53.2</v>
      </c>
      <c r="L25" s="36">
        <v>57.5</v>
      </c>
      <c r="M25" s="36">
        <v>54</v>
      </c>
      <c r="N25" s="36">
        <v>52.5</v>
      </c>
      <c r="O25" s="36">
        <v>47.7</v>
      </c>
      <c r="P25" s="36">
        <v>49.3</v>
      </c>
      <c r="Q25" s="36">
        <v>44.8</v>
      </c>
      <c r="R25" s="36">
        <v>42.6</v>
      </c>
      <c r="S25" s="36">
        <v>42.8</v>
      </c>
      <c r="T25" s="36">
        <v>41.4</v>
      </c>
      <c r="U25" s="36">
        <v>44.3</v>
      </c>
      <c r="V25" s="36">
        <v>45.8</v>
      </c>
      <c r="W25" s="36">
        <v>43.7</v>
      </c>
      <c r="X25" s="36">
        <v>44.3</v>
      </c>
      <c r="Y25" s="36">
        <v>40.1</v>
      </c>
      <c r="Z25" s="36">
        <v>43.9</v>
      </c>
      <c r="AA25" s="36">
        <v>38.9</v>
      </c>
      <c r="AB25" s="36">
        <v>42.2</v>
      </c>
      <c r="AC25" s="36">
        <v>45</v>
      </c>
      <c r="AD25" s="36">
        <v>43</v>
      </c>
      <c r="AE25" s="36">
        <v>44.9</v>
      </c>
      <c r="AF25" s="36">
        <v>42.4</v>
      </c>
      <c r="AG25" s="36">
        <v>44.1</v>
      </c>
      <c r="AH25" s="36">
        <v>49.3</v>
      </c>
      <c r="AI25" s="36">
        <v>45</v>
      </c>
      <c r="AJ25" s="36">
        <v>47.5</v>
      </c>
      <c r="AK25" s="36">
        <v>43.2</v>
      </c>
      <c r="AL25" s="36">
        <v>42.5</v>
      </c>
      <c r="AM25" s="36">
        <v>41.2</v>
      </c>
      <c r="AN25" s="36">
        <v>47.1</v>
      </c>
      <c r="AO25" s="36">
        <v>41.3</v>
      </c>
      <c r="AP25" s="36">
        <v>44</v>
      </c>
      <c r="AQ25" s="36">
        <v>44.4</v>
      </c>
      <c r="AR25" s="36">
        <v>37.799999999999997</v>
      </c>
      <c r="AS25" s="36">
        <v>41.9</v>
      </c>
      <c r="AT25" s="36">
        <v>43.7</v>
      </c>
      <c r="AU25" s="36">
        <v>43</v>
      </c>
      <c r="AV25" s="36">
        <v>46.5</v>
      </c>
      <c r="AW25" s="36">
        <v>36.9</v>
      </c>
      <c r="AX25" s="64">
        <v>38.9</v>
      </c>
      <c r="AY25" s="64">
        <v>38.700000000000003</v>
      </c>
      <c r="AZ25" s="64">
        <v>46.1</v>
      </c>
      <c r="BA25" s="64">
        <v>34.9</v>
      </c>
      <c r="BB25" s="64">
        <v>37.4</v>
      </c>
      <c r="BC25" s="64">
        <v>38.9</v>
      </c>
      <c r="BD25" s="64">
        <v>35.299999999999997</v>
      </c>
      <c r="BE25" s="64">
        <v>38.299999999999997</v>
      </c>
      <c r="BF25" s="64">
        <v>45</v>
      </c>
      <c r="BG25" s="64">
        <v>45.3</v>
      </c>
      <c r="BH25" s="64">
        <v>42.3</v>
      </c>
      <c r="BI25" s="64">
        <v>40.299999999999997</v>
      </c>
      <c r="BJ25" s="64">
        <v>38.799999999999997</v>
      </c>
      <c r="BK25" s="64">
        <v>38.200000000000003</v>
      </c>
      <c r="BL25" s="64">
        <v>40.9</v>
      </c>
      <c r="BM25" s="64">
        <v>43.3</v>
      </c>
      <c r="BN25" s="64">
        <v>42.2</v>
      </c>
      <c r="BO25" s="64">
        <v>50.9</v>
      </c>
      <c r="BP25" s="104">
        <v>40</v>
      </c>
      <c r="BQ25" s="104">
        <v>36.799999999999997</v>
      </c>
      <c r="BR25" s="104">
        <v>44.5</v>
      </c>
      <c r="BS25" s="104">
        <v>45.3</v>
      </c>
      <c r="BT25" s="104">
        <v>40.9</v>
      </c>
      <c r="BU25" s="104">
        <v>33.799999999999997</v>
      </c>
      <c r="BV25" s="104">
        <v>39.4</v>
      </c>
      <c r="BW25" s="58"/>
      <c r="BX25" s="104">
        <v>36.700000000000003</v>
      </c>
      <c r="BY25" s="104">
        <v>37.6</v>
      </c>
      <c r="BZ25" s="104">
        <v>40.299999999999997</v>
      </c>
      <c r="CA25" s="104">
        <v>37.799999999999997</v>
      </c>
      <c r="CB25" s="104">
        <v>37.9</v>
      </c>
      <c r="CC25" s="104">
        <v>40.299999999999997</v>
      </c>
      <c r="CD25" s="104">
        <v>36.799999999999997</v>
      </c>
      <c r="CE25" s="104">
        <v>44.5</v>
      </c>
      <c r="CF25" s="104">
        <v>45.5</v>
      </c>
      <c r="CG25" s="104">
        <v>35.6</v>
      </c>
      <c r="CH25" s="104">
        <v>39.6</v>
      </c>
      <c r="CI25" s="48">
        <v>42.5</v>
      </c>
      <c r="CJ25" s="48">
        <v>49.9</v>
      </c>
      <c r="CK25" s="48">
        <v>53.9</v>
      </c>
      <c r="CL25" s="48">
        <v>58.1</v>
      </c>
      <c r="CM25" s="48">
        <v>50.9</v>
      </c>
      <c r="CN25" s="48">
        <v>56.2</v>
      </c>
      <c r="CO25" s="48">
        <v>56.6</v>
      </c>
      <c r="CP25" s="48">
        <v>58.1</v>
      </c>
      <c r="CQ25" s="48">
        <v>52.5</v>
      </c>
      <c r="CR25" s="48">
        <v>54.6</v>
      </c>
      <c r="CS25" s="48">
        <v>54.2</v>
      </c>
      <c r="CT25" s="48">
        <v>49.9</v>
      </c>
      <c r="CU25" s="107"/>
      <c r="CV25" s="107"/>
      <c r="CW25" s="107"/>
      <c r="CX25" s="107"/>
    </row>
    <row r="26" spans="1:102" x14ac:dyDescent="0.25">
      <c r="B26" s="5" t="s">
        <v>8</v>
      </c>
      <c r="C26" s="36">
        <v>28</v>
      </c>
      <c r="D26" s="36">
        <v>19.600000000000001</v>
      </c>
      <c r="E26" s="36">
        <v>16.8</v>
      </c>
      <c r="F26" s="36">
        <v>13.3</v>
      </c>
      <c r="G26" s="36">
        <v>11.6</v>
      </c>
      <c r="H26" s="36">
        <v>9.1</v>
      </c>
      <c r="I26" s="36">
        <v>11.2</v>
      </c>
      <c r="J26" s="36">
        <v>14.7</v>
      </c>
      <c r="K26" s="36">
        <v>12.3</v>
      </c>
      <c r="L26" s="36">
        <v>14.7</v>
      </c>
      <c r="M26" s="36">
        <v>25.1</v>
      </c>
      <c r="N26" s="36">
        <v>21.5</v>
      </c>
      <c r="O26" s="36">
        <v>8.3000000000000007</v>
      </c>
      <c r="P26" s="36">
        <v>7.8</v>
      </c>
      <c r="Q26" s="36">
        <v>9.5</v>
      </c>
      <c r="R26" s="36">
        <v>10.5</v>
      </c>
      <c r="S26" s="36">
        <v>13.4</v>
      </c>
      <c r="T26" s="36">
        <v>14.9</v>
      </c>
      <c r="U26" s="36">
        <v>13.6</v>
      </c>
      <c r="V26" s="36">
        <v>13.5</v>
      </c>
      <c r="W26" s="36">
        <v>17</v>
      </c>
      <c r="X26" s="36">
        <v>23.5</v>
      </c>
      <c r="Y26" s="36">
        <v>33</v>
      </c>
      <c r="Z26" s="36">
        <v>23.3</v>
      </c>
      <c r="AA26" s="36">
        <v>13.8</v>
      </c>
      <c r="AB26" s="36">
        <v>12.7</v>
      </c>
      <c r="AC26" s="36">
        <v>12.7</v>
      </c>
      <c r="AD26" s="36">
        <v>13.8</v>
      </c>
      <c r="AE26" s="36">
        <v>12.2</v>
      </c>
      <c r="AF26" s="36">
        <v>14.6</v>
      </c>
      <c r="AG26" s="36">
        <v>16.600000000000001</v>
      </c>
      <c r="AH26" s="36">
        <v>18.3</v>
      </c>
      <c r="AI26" s="36">
        <v>21</v>
      </c>
      <c r="AJ26" s="36">
        <v>16.5</v>
      </c>
      <c r="AK26" s="36">
        <v>29.9</v>
      </c>
      <c r="AL26" s="36">
        <v>22.6</v>
      </c>
      <c r="AM26" s="36">
        <v>10.8</v>
      </c>
      <c r="AN26" s="36">
        <v>12.5</v>
      </c>
      <c r="AO26" s="36">
        <v>12.1</v>
      </c>
      <c r="AP26" s="36">
        <v>11.6</v>
      </c>
      <c r="AQ26" s="36">
        <v>12.5</v>
      </c>
      <c r="AR26" s="36">
        <v>16.3</v>
      </c>
      <c r="AS26" s="36">
        <v>13.1</v>
      </c>
      <c r="AT26" s="36">
        <v>14.6</v>
      </c>
      <c r="AU26" s="36">
        <v>13.6</v>
      </c>
      <c r="AV26" s="36">
        <v>17.399999999999999</v>
      </c>
      <c r="AW26" s="36">
        <v>31.3</v>
      </c>
      <c r="AX26" s="64">
        <v>26.2</v>
      </c>
      <c r="AY26" s="64">
        <v>14.8</v>
      </c>
      <c r="AZ26" s="64">
        <v>12.1</v>
      </c>
      <c r="BA26" s="64">
        <v>25</v>
      </c>
      <c r="BB26" s="64">
        <v>18.899999999999999</v>
      </c>
      <c r="BC26" s="64">
        <v>14.9</v>
      </c>
      <c r="BD26" s="64">
        <v>11.4</v>
      </c>
      <c r="BE26" s="64">
        <v>19.7</v>
      </c>
      <c r="BF26" s="64">
        <v>17.5</v>
      </c>
      <c r="BG26" s="64">
        <v>17</v>
      </c>
      <c r="BH26" s="64">
        <v>20.7</v>
      </c>
      <c r="BI26" s="64">
        <v>28.7</v>
      </c>
      <c r="BJ26" s="64">
        <v>27.3</v>
      </c>
      <c r="BK26" s="64">
        <v>14.6</v>
      </c>
      <c r="BL26" s="64">
        <v>14.2</v>
      </c>
      <c r="BM26" s="64">
        <v>15.3</v>
      </c>
      <c r="BN26" s="64">
        <v>18.5</v>
      </c>
      <c r="BO26" s="64">
        <v>15.3</v>
      </c>
      <c r="BP26" s="104">
        <v>17.899999999999999</v>
      </c>
      <c r="BQ26" s="104">
        <v>21</v>
      </c>
      <c r="BR26" s="104">
        <v>22.7</v>
      </c>
      <c r="BS26" s="104">
        <v>22.6</v>
      </c>
      <c r="BT26" s="104">
        <v>28.1</v>
      </c>
      <c r="BU26" s="104">
        <v>44</v>
      </c>
      <c r="BV26" s="104">
        <v>36.9</v>
      </c>
      <c r="BW26" s="58"/>
      <c r="BX26" s="104">
        <v>12.7</v>
      </c>
      <c r="BY26" s="104">
        <v>35.4</v>
      </c>
      <c r="BZ26" s="104">
        <v>19.3</v>
      </c>
      <c r="CA26" s="104">
        <v>17.2</v>
      </c>
      <c r="CB26" s="104">
        <v>23.6</v>
      </c>
      <c r="CC26" s="104">
        <v>25.3</v>
      </c>
      <c r="CD26" s="104">
        <v>29</v>
      </c>
      <c r="CE26" s="104">
        <v>24.1</v>
      </c>
      <c r="CF26" s="104">
        <v>23.6</v>
      </c>
      <c r="CG26" s="104">
        <v>42.8</v>
      </c>
      <c r="CH26" s="104">
        <v>37.700000000000003</v>
      </c>
      <c r="CI26" s="48">
        <v>23.9</v>
      </c>
      <c r="CJ26" s="48">
        <v>21.3</v>
      </c>
      <c r="CK26" s="48">
        <v>14.1</v>
      </c>
      <c r="CL26" s="48">
        <v>17.899999999999999</v>
      </c>
      <c r="CM26" s="48">
        <v>17.2</v>
      </c>
      <c r="CN26" s="48">
        <v>13.6</v>
      </c>
      <c r="CO26" s="48">
        <v>15.7</v>
      </c>
      <c r="CP26" s="48">
        <v>19.3</v>
      </c>
      <c r="CQ26" s="48">
        <v>14.9</v>
      </c>
      <c r="CR26" s="48">
        <v>22.1</v>
      </c>
      <c r="CS26" s="48">
        <v>20.7</v>
      </c>
      <c r="CT26" s="48">
        <v>30.1</v>
      </c>
      <c r="CU26" s="107"/>
      <c r="CV26" s="107"/>
      <c r="CW26" s="107"/>
      <c r="CX26" s="107"/>
    </row>
    <row r="27" spans="1:102" x14ac:dyDescent="0.25">
      <c r="B27" s="4" t="s">
        <v>4</v>
      </c>
      <c r="C27" s="36">
        <v>10.8</v>
      </c>
      <c r="D27" s="36">
        <v>13</v>
      </c>
      <c r="E27" s="36">
        <v>12.4</v>
      </c>
      <c r="F27" s="36">
        <v>14.5</v>
      </c>
      <c r="G27" s="36">
        <v>24</v>
      </c>
      <c r="H27" s="36">
        <v>23.3</v>
      </c>
      <c r="I27" s="36">
        <v>14.5</v>
      </c>
      <c r="J27" s="36">
        <v>17.2</v>
      </c>
      <c r="K27" s="36">
        <v>16.600000000000001</v>
      </c>
      <c r="L27" s="36">
        <v>12.3</v>
      </c>
      <c r="M27" s="36">
        <v>11.7</v>
      </c>
      <c r="N27" s="36">
        <v>12.5</v>
      </c>
      <c r="O27" s="36">
        <v>20.8</v>
      </c>
      <c r="P27" s="36">
        <v>22.7</v>
      </c>
      <c r="Q27" s="36">
        <v>23.7</v>
      </c>
      <c r="R27" s="36">
        <v>24.5</v>
      </c>
      <c r="S27" s="36">
        <v>19.899999999999999</v>
      </c>
      <c r="T27" s="36">
        <v>19.600000000000001</v>
      </c>
      <c r="U27" s="36">
        <v>18.5</v>
      </c>
      <c r="V27" s="36">
        <v>19.600000000000001</v>
      </c>
      <c r="W27" s="36">
        <v>22.2</v>
      </c>
      <c r="X27" s="36">
        <v>19.100000000000001</v>
      </c>
      <c r="Y27" s="36">
        <v>15.5</v>
      </c>
      <c r="Z27" s="36">
        <v>17.7</v>
      </c>
      <c r="AA27" s="36">
        <v>24.2</v>
      </c>
      <c r="AB27" s="36">
        <v>23.7</v>
      </c>
      <c r="AC27" s="36">
        <v>19.100000000000001</v>
      </c>
      <c r="AD27" s="36">
        <v>20</v>
      </c>
      <c r="AE27" s="36">
        <v>19.600000000000001</v>
      </c>
      <c r="AF27" s="36">
        <v>21.9</v>
      </c>
      <c r="AG27" s="36">
        <v>20.9</v>
      </c>
      <c r="AH27" s="36">
        <v>17.100000000000001</v>
      </c>
      <c r="AI27" s="36">
        <v>20.7</v>
      </c>
      <c r="AJ27" s="36">
        <v>21.5</v>
      </c>
      <c r="AK27" s="36">
        <v>16</v>
      </c>
      <c r="AL27" s="36">
        <v>17.2</v>
      </c>
      <c r="AM27" s="36">
        <v>23.6</v>
      </c>
      <c r="AN27" s="36">
        <v>18.399999999999999</v>
      </c>
      <c r="AO27" s="36">
        <v>22.6</v>
      </c>
      <c r="AP27" s="36">
        <v>22.2</v>
      </c>
      <c r="AQ27" s="36">
        <v>17.3</v>
      </c>
      <c r="AR27" s="36">
        <v>21.8</v>
      </c>
      <c r="AS27" s="36">
        <v>24.5</v>
      </c>
      <c r="AT27" s="36">
        <v>24.7</v>
      </c>
      <c r="AU27" s="36">
        <v>27.7</v>
      </c>
      <c r="AV27" s="36">
        <v>22.3</v>
      </c>
      <c r="AW27" s="36">
        <v>21.6</v>
      </c>
      <c r="AX27" s="68">
        <v>23</v>
      </c>
      <c r="AY27" s="69">
        <v>25.1</v>
      </c>
      <c r="AZ27" s="69">
        <v>22.2</v>
      </c>
      <c r="BA27" s="69">
        <v>24.1</v>
      </c>
      <c r="BB27" s="69">
        <v>19</v>
      </c>
      <c r="BC27" s="69">
        <v>15.5</v>
      </c>
      <c r="BD27" s="64">
        <v>24.9</v>
      </c>
      <c r="BE27" s="64">
        <v>21.3</v>
      </c>
      <c r="BF27" s="64">
        <v>18.7</v>
      </c>
      <c r="BG27" s="64">
        <v>23.5</v>
      </c>
      <c r="BH27" s="64">
        <v>23.7</v>
      </c>
      <c r="BI27" s="64">
        <v>21.1</v>
      </c>
      <c r="BJ27" s="64">
        <v>20.5</v>
      </c>
      <c r="BK27" s="64">
        <v>23.8</v>
      </c>
      <c r="BL27" s="64">
        <v>28.8</v>
      </c>
      <c r="BM27" s="64">
        <v>25</v>
      </c>
      <c r="BN27" s="64">
        <v>24.5</v>
      </c>
      <c r="BO27" s="64">
        <v>15.6</v>
      </c>
      <c r="BP27" s="105">
        <v>21.4</v>
      </c>
      <c r="BQ27" s="48">
        <v>20.100000000000001</v>
      </c>
      <c r="BR27" s="48">
        <v>15.1</v>
      </c>
      <c r="BS27" s="48">
        <v>16.100000000000001</v>
      </c>
      <c r="BT27" s="48">
        <v>20.100000000000001</v>
      </c>
      <c r="BU27" s="48">
        <v>16.3</v>
      </c>
      <c r="BV27" s="48">
        <v>15.9</v>
      </c>
      <c r="BW27" s="58"/>
      <c r="BX27" s="104">
        <v>21.7</v>
      </c>
      <c r="BY27" s="104">
        <v>18.7</v>
      </c>
      <c r="BZ27" s="104">
        <v>19.8</v>
      </c>
      <c r="CA27" s="104">
        <v>23.2</v>
      </c>
      <c r="CB27" s="104">
        <v>20.100000000000001</v>
      </c>
      <c r="CC27" s="104">
        <v>19.899999999999999</v>
      </c>
      <c r="CD27" s="104">
        <v>20.3</v>
      </c>
      <c r="CE27" s="104">
        <v>17</v>
      </c>
      <c r="CF27" s="104">
        <v>17.7</v>
      </c>
      <c r="CG27" s="104">
        <v>14</v>
      </c>
      <c r="CH27" s="104">
        <v>13.3</v>
      </c>
      <c r="CI27" s="48">
        <v>18.600000000000001</v>
      </c>
      <c r="CJ27" s="48">
        <v>15.4</v>
      </c>
      <c r="CK27" s="48">
        <v>16.600000000000001</v>
      </c>
      <c r="CL27" s="48">
        <v>10.8</v>
      </c>
      <c r="CM27" s="48">
        <v>17.7</v>
      </c>
      <c r="CN27" s="48">
        <v>15</v>
      </c>
      <c r="CO27" s="48">
        <v>13.9</v>
      </c>
      <c r="CP27" s="48">
        <v>11</v>
      </c>
      <c r="CQ27" s="48">
        <v>15.1</v>
      </c>
      <c r="CR27" s="48">
        <v>11</v>
      </c>
      <c r="CS27" s="48">
        <v>12.4</v>
      </c>
      <c r="CT27" s="48">
        <v>11.1</v>
      </c>
      <c r="CU27" s="107"/>
      <c r="CV27" s="107"/>
      <c r="CW27" s="107"/>
      <c r="CX27" s="107"/>
    </row>
    <row r="29" spans="1:102" ht="27.75" customHeight="1" x14ac:dyDescent="0.25">
      <c r="A29" s="6" t="s">
        <v>134</v>
      </c>
      <c r="B29" s="93" t="s">
        <v>236</v>
      </c>
    </row>
    <row r="30" spans="1:102" x14ac:dyDescent="0.25">
      <c r="B30" s="94" t="s">
        <v>137</v>
      </c>
    </row>
    <row r="31" spans="1:102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129"/>
      <c r="CV31" s="129"/>
      <c r="CW31" s="129"/>
      <c r="CX31" s="129"/>
    </row>
    <row r="32" spans="1:102" x14ac:dyDescent="0.25">
      <c r="B32" s="4" t="s">
        <v>9</v>
      </c>
      <c r="C32" s="43">
        <v>60</v>
      </c>
      <c r="D32" s="43">
        <v>66.5</v>
      </c>
      <c r="E32" s="43">
        <v>69.2</v>
      </c>
      <c r="F32" s="43">
        <v>71.7</v>
      </c>
      <c r="G32" s="43">
        <v>70.099999999999994</v>
      </c>
      <c r="H32" s="43">
        <v>66.8</v>
      </c>
      <c r="I32" s="43">
        <v>67.5</v>
      </c>
      <c r="J32" s="43">
        <v>65.099999999999994</v>
      </c>
      <c r="K32" s="43">
        <v>64.099999999999994</v>
      </c>
      <c r="L32" s="43">
        <v>58.5</v>
      </c>
      <c r="M32" s="43">
        <v>55.7</v>
      </c>
      <c r="N32" s="43">
        <v>59.8</v>
      </c>
      <c r="O32" s="43">
        <v>48.9</v>
      </c>
      <c r="P32" s="43">
        <v>47</v>
      </c>
      <c r="Q32" s="43">
        <v>59.1</v>
      </c>
      <c r="R32" s="43">
        <v>60.2</v>
      </c>
      <c r="S32" s="43">
        <v>57.3</v>
      </c>
      <c r="T32" s="43">
        <v>55.1</v>
      </c>
      <c r="U32" s="43">
        <v>54.5</v>
      </c>
      <c r="V32" s="43">
        <v>54.9</v>
      </c>
      <c r="W32" s="43">
        <v>51.1</v>
      </c>
      <c r="X32" s="43">
        <v>53.4</v>
      </c>
      <c r="Y32" s="43">
        <v>52.7</v>
      </c>
      <c r="Z32" s="43">
        <v>52.1</v>
      </c>
      <c r="AA32" s="43">
        <v>47</v>
      </c>
      <c r="AB32" s="43">
        <v>49</v>
      </c>
      <c r="AC32" s="43">
        <v>49.3</v>
      </c>
      <c r="AD32" s="43">
        <v>48.8</v>
      </c>
      <c r="AE32" s="43">
        <v>46.2</v>
      </c>
      <c r="AF32" s="44">
        <v>44.2</v>
      </c>
      <c r="AG32" s="44">
        <v>43.5</v>
      </c>
      <c r="AH32" s="44">
        <v>41.3</v>
      </c>
      <c r="AI32" s="44">
        <v>42.5</v>
      </c>
      <c r="AJ32" s="44">
        <v>40.5</v>
      </c>
      <c r="AK32" s="44">
        <v>41.8</v>
      </c>
      <c r="AL32" s="44">
        <v>40.700000000000003</v>
      </c>
      <c r="AM32" s="44">
        <v>36.5</v>
      </c>
      <c r="AN32" s="44">
        <v>45.3</v>
      </c>
      <c r="AO32" s="43">
        <v>41.2</v>
      </c>
      <c r="AP32" s="43">
        <v>41.7</v>
      </c>
      <c r="AQ32" s="43">
        <v>43.1</v>
      </c>
      <c r="AR32" s="43">
        <v>46</v>
      </c>
      <c r="AS32" s="43">
        <v>44.6</v>
      </c>
      <c r="AT32" s="43">
        <v>47.5</v>
      </c>
      <c r="AU32" s="43">
        <v>47.4</v>
      </c>
      <c r="AV32" s="43">
        <v>46.6</v>
      </c>
      <c r="AW32" s="43">
        <v>47.2</v>
      </c>
      <c r="AX32" s="65">
        <v>50.5</v>
      </c>
      <c r="AY32" s="65">
        <v>44.3</v>
      </c>
      <c r="AZ32" s="65">
        <v>44.9</v>
      </c>
      <c r="BA32" s="65">
        <v>42</v>
      </c>
      <c r="BB32" s="65">
        <v>48.4</v>
      </c>
      <c r="BC32" s="65">
        <v>53.4</v>
      </c>
      <c r="BD32" s="65">
        <v>55.9</v>
      </c>
      <c r="BE32" s="65">
        <v>64.400000000000006</v>
      </c>
      <c r="BF32" s="65">
        <v>65</v>
      </c>
      <c r="BG32" s="65">
        <v>61.6</v>
      </c>
      <c r="BH32" s="65">
        <v>59.9</v>
      </c>
      <c r="BI32" s="65">
        <v>61</v>
      </c>
      <c r="BJ32" s="65">
        <v>61.7</v>
      </c>
      <c r="BK32" s="65">
        <v>61.5</v>
      </c>
      <c r="BL32" s="65">
        <v>62.4</v>
      </c>
      <c r="BM32" s="65">
        <v>61.4</v>
      </c>
      <c r="BN32" s="65">
        <v>64.599999999999994</v>
      </c>
      <c r="BO32" s="65">
        <v>66.5</v>
      </c>
      <c r="BP32" s="65">
        <v>67.7</v>
      </c>
      <c r="BQ32" s="65">
        <v>74.400000000000006</v>
      </c>
      <c r="BR32" s="65">
        <v>73.2</v>
      </c>
      <c r="BS32" s="65">
        <v>71.099999999999994</v>
      </c>
      <c r="BT32" s="104">
        <v>71.7</v>
      </c>
      <c r="BU32" s="104">
        <v>74</v>
      </c>
      <c r="BV32" s="104">
        <v>65.3</v>
      </c>
      <c r="BW32" s="58"/>
      <c r="BX32" s="104">
        <v>63</v>
      </c>
      <c r="BY32" s="48">
        <v>56.9</v>
      </c>
      <c r="BZ32" s="48">
        <v>66.400000000000006</v>
      </c>
      <c r="CA32" s="48">
        <v>74.599999999999994</v>
      </c>
      <c r="CB32" s="48">
        <v>71.400000000000006</v>
      </c>
      <c r="CC32" s="48">
        <v>71.599999999999994</v>
      </c>
      <c r="CD32" s="48">
        <v>76.3</v>
      </c>
      <c r="CE32" s="48">
        <v>64.2</v>
      </c>
      <c r="CF32" s="48">
        <v>66.400000000000006</v>
      </c>
      <c r="CG32" s="48">
        <v>68.2</v>
      </c>
      <c r="CH32" s="48">
        <v>61.4</v>
      </c>
      <c r="CI32" s="48">
        <v>64.400000000000006</v>
      </c>
      <c r="CJ32" s="48">
        <v>62.2</v>
      </c>
      <c r="CK32" s="48">
        <v>52.2</v>
      </c>
      <c r="CL32" s="48">
        <v>44.8</v>
      </c>
      <c r="CM32" s="48">
        <v>59.6</v>
      </c>
      <c r="CN32" s="48">
        <v>45</v>
      </c>
      <c r="CO32" s="48">
        <v>44.1</v>
      </c>
      <c r="CP32" s="48">
        <v>49.5</v>
      </c>
      <c r="CQ32" s="48">
        <v>45.3</v>
      </c>
      <c r="CR32" s="48">
        <v>51.9</v>
      </c>
      <c r="CS32" s="48">
        <v>48.3</v>
      </c>
      <c r="CT32" s="48">
        <v>58.8</v>
      </c>
      <c r="CU32" s="107"/>
      <c r="CV32" s="107"/>
      <c r="CW32" s="107"/>
      <c r="CX32" s="107"/>
    </row>
    <row r="33" spans="1:102" x14ac:dyDescent="0.25">
      <c r="B33" s="4" t="s">
        <v>10</v>
      </c>
      <c r="C33" s="43">
        <v>22.1</v>
      </c>
      <c r="D33" s="43">
        <v>18.8</v>
      </c>
      <c r="E33" s="43">
        <v>16.600000000000001</v>
      </c>
      <c r="F33" s="43">
        <v>14.5</v>
      </c>
      <c r="G33" s="43">
        <v>11.2</v>
      </c>
      <c r="H33" s="43">
        <v>10.5</v>
      </c>
      <c r="I33" s="43">
        <v>11.7</v>
      </c>
      <c r="J33" s="43">
        <v>12.4</v>
      </c>
      <c r="K33" s="43">
        <v>14.9</v>
      </c>
      <c r="L33" s="43">
        <v>19.3</v>
      </c>
      <c r="M33" s="43">
        <v>22.6</v>
      </c>
      <c r="N33" s="43">
        <v>20.6</v>
      </c>
      <c r="O33" s="43">
        <v>23.7</v>
      </c>
      <c r="P33" s="43">
        <v>24.2</v>
      </c>
      <c r="Q33" s="43">
        <v>18.899999999999999</v>
      </c>
      <c r="R33" s="43">
        <v>17.600000000000001</v>
      </c>
      <c r="S33" s="43">
        <v>20.7</v>
      </c>
      <c r="T33" s="43">
        <v>21.3</v>
      </c>
      <c r="U33" s="43">
        <v>21.1</v>
      </c>
      <c r="V33" s="43">
        <v>19.5</v>
      </c>
      <c r="W33" s="43">
        <v>20.6</v>
      </c>
      <c r="X33" s="43">
        <v>20.9</v>
      </c>
      <c r="Y33" s="43">
        <v>22.3</v>
      </c>
      <c r="Z33" s="43">
        <v>20.9</v>
      </c>
      <c r="AA33" s="43">
        <v>24.1</v>
      </c>
      <c r="AB33" s="43">
        <v>24.4</v>
      </c>
      <c r="AC33" s="43">
        <v>26.9</v>
      </c>
      <c r="AD33" s="43">
        <v>24.9</v>
      </c>
      <c r="AE33" s="43">
        <v>26.3</v>
      </c>
      <c r="AF33" s="44">
        <v>25.5</v>
      </c>
      <c r="AG33" s="44">
        <v>23.9</v>
      </c>
      <c r="AH33" s="44">
        <v>29.2</v>
      </c>
      <c r="AI33" s="44">
        <v>25.8</v>
      </c>
      <c r="AJ33" s="44">
        <v>28.8</v>
      </c>
      <c r="AK33" s="44">
        <v>27.4</v>
      </c>
      <c r="AL33" s="44">
        <v>27.3</v>
      </c>
      <c r="AM33" s="44">
        <v>28.7</v>
      </c>
      <c r="AN33" s="44">
        <v>29</v>
      </c>
      <c r="AO33" s="43">
        <v>29.3</v>
      </c>
      <c r="AP33" s="43">
        <v>29.2</v>
      </c>
      <c r="AQ33" s="43">
        <v>28</v>
      </c>
      <c r="AR33" s="43">
        <v>27</v>
      </c>
      <c r="AS33" s="43">
        <v>24.8</v>
      </c>
      <c r="AT33" s="43">
        <v>26.4</v>
      </c>
      <c r="AU33" s="43">
        <v>22.9</v>
      </c>
      <c r="AV33" s="43">
        <v>24.8</v>
      </c>
      <c r="AW33" s="43">
        <v>23.5</v>
      </c>
      <c r="AX33" s="65">
        <v>21.6</v>
      </c>
      <c r="AY33" s="65">
        <v>27.6</v>
      </c>
      <c r="AZ33" s="65">
        <v>24.1</v>
      </c>
      <c r="BA33" s="65">
        <v>24.4</v>
      </c>
      <c r="BB33" s="65">
        <v>28.7</v>
      </c>
      <c r="BC33" s="65">
        <v>24.5</v>
      </c>
      <c r="BD33" s="65">
        <v>19.3</v>
      </c>
      <c r="BE33" s="65">
        <v>13</v>
      </c>
      <c r="BF33" s="65">
        <v>15.3</v>
      </c>
      <c r="BG33" s="65">
        <v>14.4</v>
      </c>
      <c r="BH33" s="65">
        <v>14.7</v>
      </c>
      <c r="BI33" s="65">
        <v>13.7</v>
      </c>
      <c r="BJ33" s="65">
        <v>13</v>
      </c>
      <c r="BK33" s="65">
        <v>15</v>
      </c>
      <c r="BL33" s="65">
        <v>13.6</v>
      </c>
      <c r="BM33" s="65">
        <v>13.7</v>
      </c>
      <c r="BN33" s="65">
        <v>15.5</v>
      </c>
      <c r="BO33" s="65">
        <v>20.7</v>
      </c>
      <c r="BP33" s="65">
        <v>12.9</v>
      </c>
      <c r="BQ33" s="65">
        <v>12.1</v>
      </c>
      <c r="BR33" s="65">
        <v>13.8</v>
      </c>
      <c r="BS33" s="65">
        <v>13</v>
      </c>
      <c r="BT33" s="104">
        <v>11.5</v>
      </c>
      <c r="BU33" s="104">
        <v>11.6</v>
      </c>
      <c r="BV33" s="104">
        <v>21.3</v>
      </c>
      <c r="BW33" s="58"/>
      <c r="BX33" s="104">
        <v>18.899999999999999</v>
      </c>
      <c r="BY33" s="48">
        <v>27.2</v>
      </c>
      <c r="BZ33" s="48">
        <v>21.7</v>
      </c>
      <c r="CA33" s="48">
        <v>12.4</v>
      </c>
      <c r="CB33" s="48">
        <v>14.2</v>
      </c>
      <c r="CC33" s="48">
        <v>16.2</v>
      </c>
      <c r="CD33" s="48">
        <v>10.9</v>
      </c>
      <c r="CE33" s="48">
        <v>17.2</v>
      </c>
      <c r="CF33" s="48">
        <v>17.899999999999999</v>
      </c>
      <c r="CG33" s="48">
        <v>21.5</v>
      </c>
      <c r="CH33" s="48">
        <v>29.2</v>
      </c>
      <c r="CI33" s="48">
        <v>22.1</v>
      </c>
      <c r="CJ33" s="48">
        <v>19.399999999999999</v>
      </c>
      <c r="CK33" s="48">
        <v>25.2</v>
      </c>
      <c r="CL33" s="48">
        <v>33.1</v>
      </c>
      <c r="CM33" s="48">
        <v>24.3</v>
      </c>
      <c r="CN33" s="48">
        <v>32.9</v>
      </c>
      <c r="CO33" s="48">
        <v>34.700000000000003</v>
      </c>
      <c r="CP33" s="48">
        <v>30.6</v>
      </c>
      <c r="CQ33" s="48">
        <v>37.9</v>
      </c>
      <c r="CR33" s="48">
        <v>34.200000000000003</v>
      </c>
      <c r="CS33" s="48">
        <v>34.799999999999997</v>
      </c>
      <c r="CT33" s="48">
        <v>26.2</v>
      </c>
      <c r="CU33" s="107"/>
      <c r="CV33" s="107"/>
      <c r="CW33" s="107"/>
      <c r="CX33" s="107"/>
    </row>
    <row r="34" spans="1:102" x14ac:dyDescent="0.25">
      <c r="B34" s="4" t="s">
        <v>11</v>
      </c>
      <c r="C34" s="43">
        <v>11.3</v>
      </c>
      <c r="D34" s="43">
        <v>9.6</v>
      </c>
      <c r="E34" s="43">
        <v>8.6</v>
      </c>
      <c r="F34" s="43">
        <v>7.7</v>
      </c>
      <c r="G34" s="43">
        <v>10.9</v>
      </c>
      <c r="H34" s="43">
        <v>12.7</v>
      </c>
      <c r="I34" s="43">
        <v>12.8</v>
      </c>
      <c r="J34" s="43">
        <v>13.5</v>
      </c>
      <c r="K34" s="43">
        <v>11.1</v>
      </c>
      <c r="L34" s="43">
        <v>12.7</v>
      </c>
      <c r="M34" s="43">
        <v>11.3</v>
      </c>
      <c r="N34" s="43">
        <v>11.4</v>
      </c>
      <c r="O34" s="43">
        <v>16.100000000000001</v>
      </c>
      <c r="P34" s="43">
        <v>14.9</v>
      </c>
      <c r="Q34" s="43">
        <v>12.7</v>
      </c>
      <c r="R34" s="43">
        <v>13.5</v>
      </c>
      <c r="S34" s="43">
        <v>12.3</v>
      </c>
      <c r="T34" s="43">
        <v>11</v>
      </c>
      <c r="U34" s="43">
        <v>12.2</v>
      </c>
      <c r="V34" s="43">
        <v>14.1</v>
      </c>
      <c r="W34" s="43">
        <v>14.7</v>
      </c>
      <c r="X34" s="43">
        <v>15.2</v>
      </c>
      <c r="Y34" s="43">
        <v>14.8</v>
      </c>
      <c r="Z34" s="43">
        <v>16.7</v>
      </c>
      <c r="AA34" s="43">
        <v>16.3</v>
      </c>
      <c r="AB34" s="43">
        <v>15.5</v>
      </c>
      <c r="AC34" s="43">
        <v>15.3</v>
      </c>
      <c r="AD34" s="43">
        <v>15.7</v>
      </c>
      <c r="AE34" s="43">
        <v>15.9</v>
      </c>
      <c r="AF34" s="44">
        <v>16.600000000000001</v>
      </c>
      <c r="AG34" s="44">
        <v>19.7</v>
      </c>
      <c r="AH34" s="44">
        <v>18.100000000000001</v>
      </c>
      <c r="AI34" s="44">
        <v>20</v>
      </c>
      <c r="AJ34" s="44">
        <v>18.100000000000001</v>
      </c>
      <c r="AK34" s="44">
        <v>18.100000000000001</v>
      </c>
      <c r="AL34" s="44">
        <v>18.2</v>
      </c>
      <c r="AM34" s="44">
        <v>19.899999999999999</v>
      </c>
      <c r="AN34" s="44">
        <v>15.1</v>
      </c>
      <c r="AO34" s="43">
        <v>16.7</v>
      </c>
      <c r="AP34" s="43">
        <v>15.2</v>
      </c>
      <c r="AQ34" s="43">
        <v>15.2</v>
      </c>
      <c r="AR34" s="43">
        <v>12.8</v>
      </c>
      <c r="AS34" s="43">
        <v>16.5</v>
      </c>
      <c r="AT34" s="43">
        <v>13.1</v>
      </c>
      <c r="AU34" s="43">
        <v>14.6</v>
      </c>
      <c r="AV34" s="43">
        <v>13.6</v>
      </c>
      <c r="AW34" s="43">
        <v>15.1</v>
      </c>
      <c r="AX34" s="65">
        <v>13.4</v>
      </c>
      <c r="AY34" s="65">
        <v>14.5</v>
      </c>
      <c r="AZ34" s="65">
        <v>16.399999999999999</v>
      </c>
      <c r="BA34" s="65">
        <v>17</v>
      </c>
      <c r="BB34" s="65">
        <v>13.4</v>
      </c>
      <c r="BC34" s="65">
        <v>12</v>
      </c>
      <c r="BD34" s="65">
        <v>12.3</v>
      </c>
      <c r="BE34" s="65">
        <v>10.199999999999999</v>
      </c>
      <c r="BF34" s="65">
        <v>10.5</v>
      </c>
      <c r="BG34" s="65">
        <v>12.2</v>
      </c>
      <c r="BH34" s="65">
        <v>10.8</v>
      </c>
      <c r="BI34" s="65">
        <v>11.6</v>
      </c>
      <c r="BJ34" s="65">
        <v>11.7</v>
      </c>
      <c r="BK34" s="65">
        <v>10.9</v>
      </c>
      <c r="BL34" s="65">
        <v>10.8</v>
      </c>
      <c r="BM34" s="65">
        <v>11.5</v>
      </c>
      <c r="BN34" s="65">
        <v>8</v>
      </c>
      <c r="BO34" s="65">
        <v>7</v>
      </c>
      <c r="BP34" s="65">
        <v>8.4</v>
      </c>
      <c r="BQ34" s="65">
        <v>6.1</v>
      </c>
      <c r="BR34" s="65">
        <v>7</v>
      </c>
      <c r="BS34" s="65">
        <v>9.6</v>
      </c>
      <c r="BT34" s="104">
        <v>7.8</v>
      </c>
      <c r="BU34" s="104">
        <v>5.9</v>
      </c>
      <c r="BV34" s="104">
        <v>6.2</v>
      </c>
      <c r="BW34" s="58"/>
      <c r="BX34" s="104">
        <v>7.4</v>
      </c>
      <c r="BY34" s="48">
        <v>8</v>
      </c>
      <c r="BZ34" s="48">
        <v>6.6</v>
      </c>
      <c r="CA34" s="48">
        <v>7.2</v>
      </c>
      <c r="CB34" s="48">
        <v>6.5</v>
      </c>
      <c r="CC34" s="48">
        <v>5.5</v>
      </c>
      <c r="CD34" s="48">
        <v>5.8</v>
      </c>
      <c r="CE34" s="48">
        <v>9.1</v>
      </c>
      <c r="CF34" s="48">
        <v>10.6</v>
      </c>
      <c r="CG34" s="48">
        <v>4.5999999999999996</v>
      </c>
      <c r="CH34" s="48">
        <v>4.7</v>
      </c>
      <c r="CI34" s="48">
        <v>5.2</v>
      </c>
      <c r="CJ34" s="48">
        <v>11.6</v>
      </c>
      <c r="CK34" s="48">
        <v>13.5</v>
      </c>
      <c r="CL34" s="48">
        <v>12.4</v>
      </c>
      <c r="CM34" s="48">
        <v>7.8</v>
      </c>
      <c r="CN34" s="48">
        <v>12.7</v>
      </c>
      <c r="CO34" s="48">
        <v>10.7</v>
      </c>
      <c r="CP34" s="48">
        <v>11.7</v>
      </c>
      <c r="CQ34" s="48">
        <v>7.3</v>
      </c>
      <c r="CR34" s="48">
        <v>6.4</v>
      </c>
      <c r="CS34" s="48">
        <v>8.5</v>
      </c>
      <c r="CT34" s="48">
        <v>8.3000000000000007</v>
      </c>
      <c r="CU34" s="107"/>
      <c r="CV34" s="107"/>
      <c r="CW34" s="107"/>
      <c r="CX34" s="107"/>
    </row>
    <row r="35" spans="1:102" x14ac:dyDescent="0.25">
      <c r="B35" s="5" t="s">
        <v>1</v>
      </c>
      <c r="C35" s="43">
        <v>3.4</v>
      </c>
      <c r="D35" s="43">
        <v>1.9</v>
      </c>
      <c r="E35" s="43">
        <v>3.1</v>
      </c>
      <c r="F35" s="43">
        <v>2.7</v>
      </c>
      <c r="G35" s="43">
        <v>2.5</v>
      </c>
      <c r="H35" s="43">
        <v>3.6</v>
      </c>
      <c r="I35" s="43">
        <v>3.8</v>
      </c>
      <c r="J35" s="43">
        <v>4.0999999999999996</v>
      </c>
      <c r="K35" s="43">
        <v>5</v>
      </c>
      <c r="L35" s="43">
        <v>5</v>
      </c>
      <c r="M35" s="43">
        <v>4.9000000000000004</v>
      </c>
      <c r="N35" s="43">
        <v>3.5</v>
      </c>
      <c r="O35" s="43">
        <v>3.7</v>
      </c>
      <c r="P35" s="43">
        <v>5.5</v>
      </c>
      <c r="Q35" s="43">
        <v>2.9</v>
      </c>
      <c r="R35" s="43">
        <v>2.9</v>
      </c>
      <c r="S35" s="43">
        <v>3</v>
      </c>
      <c r="T35" s="43">
        <v>4.2</v>
      </c>
      <c r="U35" s="43">
        <v>4</v>
      </c>
      <c r="V35" s="43">
        <v>3.9</v>
      </c>
      <c r="W35" s="43">
        <v>4.0999999999999996</v>
      </c>
      <c r="X35" s="43">
        <v>2.1</v>
      </c>
      <c r="Y35" s="43">
        <v>3</v>
      </c>
      <c r="Z35" s="43">
        <v>2.7</v>
      </c>
      <c r="AA35" s="43">
        <v>4</v>
      </c>
      <c r="AB35" s="43">
        <v>2.9</v>
      </c>
      <c r="AC35" s="43">
        <v>2.6</v>
      </c>
      <c r="AD35" s="43">
        <v>3.1</v>
      </c>
      <c r="AE35" s="43">
        <v>4.2</v>
      </c>
      <c r="AF35" s="44">
        <v>5.2</v>
      </c>
      <c r="AG35" s="44">
        <v>3.9</v>
      </c>
      <c r="AH35" s="44">
        <v>3.8</v>
      </c>
      <c r="AI35" s="44">
        <v>2.7</v>
      </c>
      <c r="AJ35" s="44">
        <v>4</v>
      </c>
      <c r="AK35" s="44">
        <v>3.4</v>
      </c>
      <c r="AL35" s="44">
        <v>3.6</v>
      </c>
      <c r="AM35" s="44">
        <v>3.9</v>
      </c>
      <c r="AN35" s="44">
        <v>3.4</v>
      </c>
      <c r="AO35" s="43">
        <v>3.1</v>
      </c>
      <c r="AP35" s="43">
        <v>3.7</v>
      </c>
      <c r="AQ35" s="43">
        <v>6.5</v>
      </c>
      <c r="AR35" s="43">
        <v>4.9000000000000004</v>
      </c>
      <c r="AS35" s="43">
        <v>4.2</v>
      </c>
      <c r="AT35" s="43">
        <v>3.7</v>
      </c>
      <c r="AU35" s="43">
        <v>3.6</v>
      </c>
      <c r="AV35" s="43">
        <v>3.8</v>
      </c>
      <c r="AW35" s="43">
        <v>3.2</v>
      </c>
      <c r="AX35" s="65">
        <v>3.7</v>
      </c>
      <c r="AY35" s="65">
        <v>3.1</v>
      </c>
      <c r="AZ35" s="65">
        <v>3.7</v>
      </c>
      <c r="BA35" s="65">
        <v>4.2</v>
      </c>
      <c r="BB35" s="65">
        <v>1.9</v>
      </c>
      <c r="BC35" s="65">
        <v>2.7</v>
      </c>
      <c r="BD35" s="65">
        <v>2.9</v>
      </c>
      <c r="BE35" s="65">
        <v>2.5</v>
      </c>
      <c r="BF35" s="65">
        <v>2.7</v>
      </c>
      <c r="BG35" s="65">
        <v>3</v>
      </c>
      <c r="BH35" s="65">
        <v>3.3</v>
      </c>
      <c r="BI35" s="65">
        <v>2</v>
      </c>
      <c r="BJ35" s="65">
        <v>1.5</v>
      </c>
      <c r="BK35" s="65">
        <v>1.6</v>
      </c>
      <c r="BL35" s="65">
        <v>1.9</v>
      </c>
      <c r="BM35" s="65">
        <v>1.8</v>
      </c>
      <c r="BN35" s="65">
        <v>0.9</v>
      </c>
      <c r="BO35" s="65">
        <v>1.5</v>
      </c>
      <c r="BP35" s="65">
        <v>2.2000000000000002</v>
      </c>
      <c r="BQ35" s="65">
        <v>1.1000000000000001</v>
      </c>
      <c r="BR35" s="65">
        <v>1.2</v>
      </c>
      <c r="BS35" s="65">
        <v>2</v>
      </c>
      <c r="BT35" s="104">
        <v>1.1000000000000001</v>
      </c>
      <c r="BU35" s="104">
        <v>1.2</v>
      </c>
      <c r="BV35" s="104">
        <v>1</v>
      </c>
      <c r="BW35" s="58"/>
      <c r="BX35" s="104">
        <v>2.5</v>
      </c>
      <c r="BY35" s="48">
        <v>1.3</v>
      </c>
      <c r="BZ35" s="48">
        <v>1.4</v>
      </c>
      <c r="CA35" s="48">
        <v>0.6</v>
      </c>
      <c r="CB35" s="48">
        <v>2</v>
      </c>
      <c r="CC35" s="48">
        <v>1.6</v>
      </c>
      <c r="CD35" s="48">
        <v>2.4</v>
      </c>
      <c r="CE35" s="48">
        <v>2</v>
      </c>
      <c r="CF35" s="48">
        <v>1.2</v>
      </c>
      <c r="CG35" s="48">
        <v>1.4</v>
      </c>
      <c r="CH35" s="48">
        <v>0.9</v>
      </c>
      <c r="CI35" s="48">
        <v>1.5</v>
      </c>
      <c r="CJ35" s="48">
        <v>1.4</v>
      </c>
      <c r="CK35" s="48">
        <v>1.8</v>
      </c>
      <c r="CL35" s="48">
        <v>3.9</v>
      </c>
      <c r="CM35" s="48">
        <v>3.3</v>
      </c>
      <c r="CN35" s="48">
        <v>4.5999999999999996</v>
      </c>
      <c r="CO35" s="48">
        <v>5</v>
      </c>
      <c r="CP35" s="48">
        <v>4</v>
      </c>
      <c r="CQ35" s="48">
        <v>5.0999999999999996</v>
      </c>
      <c r="CR35" s="48">
        <v>3.2</v>
      </c>
      <c r="CS35" s="48">
        <v>3.3</v>
      </c>
      <c r="CT35" s="48">
        <v>1.4</v>
      </c>
      <c r="CU35" s="107"/>
      <c r="CV35" s="107"/>
      <c r="CW35" s="107"/>
      <c r="CX35" s="107"/>
    </row>
    <row r="36" spans="1:102" x14ac:dyDescent="0.25">
      <c r="B36" s="4" t="s">
        <v>0</v>
      </c>
      <c r="C36" s="43">
        <v>0.5</v>
      </c>
      <c r="D36" s="43">
        <v>0.2</v>
      </c>
      <c r="E36" s="43">
        <v>0.4</v>
      </c>
      <c r="F36" s="43">
        <v>0.5</v>
      </c>
      <c r="G36" s="43">
        <v>0.6</v>
      </c>
      <c r="H36" s="43">
        <v>0.1</v>
      </c>
      <c r="I36" s="43">
        <v>0.3</v>
      </c>
      <c r="J36" s="43">
        <v>0.1</v>
      </c>
      <c r="K36" s="43">
        <v>0.5</v>
      </c>
      <c r="L36" s="43">
        <v>0.2</v>
      </c>
      <c r="M36" s="43">
        <v>0.3</v>
      </c>
      <c r="N36" s="43">
        <v>0.3</v>
      </c>
      <c r="O36" s="43">
        <v>0.1</v>
      </c>
      <c r="P36" s="43">
        <v>0.6</v>
      </c>
      <c r="Q36" s="43">
        <v>0.6</v>
      </c>
      <c r="R36" s="43">
        <v>0.1</v>
      </c>
      <c r="S36" s="43">
        <v>0.3</v>
      </c>
      <c r="T36" s="43">
        <v>0.8</v>
      </c>
      <c r="U36" s="43">
        <v>0.5</v>
      </c>
      <c r="V36" s="43">
        <v>0.5</v>
      </c>
      <c r="W36" s="43">
        <v>0.7</v>
      </c>
      <c r="X36" s="43">
        <v>0.2</v>
      </c>
      <c r="Y36" s="43">
        <v>0.3</v>
      </c>
      <c r="Z36" s="43">
        <v>0.3</v>
      </c>
      <c r="AA36" s="43">
        <v>0.3</v>
      </c>
      <c r="AB36" s="43">
        <v>0.1</v>
      </c>
      <c r="AC36" s="43">
        <v>0.3</v>
      </c>
      <c r="AD36" s="43">
        <v>0.6</v>
      </c>
      <c r="AE36" s="49">
        <v>0.4</v>
      </c>
      <c r="AF36" s="50">
        <v>0.7</v>
      </c>
      <c r="AG36" s="50">
        <v>0.3</v>
      </c>
      <c r="AH36" s="50">
        <v>0.3</v>
      </c>
      <c r="AI36" s="50">
        <v>0.1</v>
      </c>
      <c r="AJ36" s="50">
        <v>0.4</v>
      </c>
      <c r="AK36" s="50">
        <v>0.5</v>
      </c>
      <c r="AL36" s="50">
        <v>0.7</v>
      </c>
      <c r="AM36" s="50">
        <v>0.4</v>
      </c>
      <c r="AN36" s="50">
        <v>0.2</v>
      </c>
      <c r="AO36" s="43">
        <v>0.3</v>
      </c>
      <c r="AP36" s="43">
        <v>0.4</v>
      </c>
      <c r="AQ36" s="43">
        <v>0.4</v>
      </c>
      <c r="AR36" s="43">
        <v>1.1000000000000001</v>
      </c>
      <c r="AS36" s="43">
        <v>0.5</v>
      </c>
      <c r="AT36" s="43">
        <v>0.1</v>
      </c>
      <c r="AU36" s="43">
        <v>0.5</v>
      </c>
      <c r="AV36" s="43">
        <v>0.6</v>
      </c>
      <c r="AW36" s="43">
        <v>0.5</v>
      </c>
      <c r="AX36" s="65">
        <v>0.5</v>
      </c>
      <c r="AY36" s="65">
        <v>0.4</v>
      </c>
      <c r="AZ36" s="65">
        <v>0.4</v>
      </c>
      <c r="BA36" s="65">
        <v>0.2</v>
      </c>
      <c r="BB36" s="65">
        <v>0.1</v>
      </c>
      <c r="BC36" s="65">
        <v>0.3</v>
      </c>
      <c r="BD36" s="65">
        <v>0.5</v>
      </c>
      <c r="BE36" s="65">
        <v>0.3</v>
      </c>
      <c r="BF36" s="65">
        <v>0.4</v>
      </c>
      <c r="BG36" s="65">
        <v>0.3</v>
      </c>
      <c r="BH36" s="65">
        <v>0.2</v>
      </c>
      <c r="BI36" s="65">
        <v>0.2</v>
      </c>
      <c r="BJ36" s="65">
        <v>0.5</v>
      </c>
      <c r="BK36" s="65">
        <v>0.3</v>
      </c>
      <c r="BL36" s="65">
        <v>0.3</v>
      </c>
      <c r="BM36" s="65">
        <v>0.3</v>
      </c>
      <c r="BN36" s="65">
        <v>0.1</v>
      </c>
      <c r="BO36" s="65">
        <v>0.3</v>
      </c>
      <c r="BP36" s="65">
        <v>0.1</v>
      </c>
      <c r="BQ36" s="65">
        <v>0.3</v>
      </c>
      <c r="BR36" s="65">
        <v>0.3</v>
      </c>
      <c r="BS36" s="65">
        <v>0.1</v>
      </c>
      <c r="BT36" s="48">
        <v>0.1</v>
      </c>
      <c r="BU36" s="48">
        <v>0.1</v>
      </c>
      <c r="BV36" s="48">
        <v>0.1</v>
      </c>
      <c r="BW36" s="58"/>
      <c r="BX36" s="48">
        <v>0.6</v>
      </c>
      <c r="BY36" s="48">
        <v>0.1</v>
      </c>
      <c r="BZ36" s="48">
        <v>0.1</v>
      </c>
      <c r="CA36" s="48">
        <v>0.2</v>
      </c>
      <c r="CB36" s="48">
        <v>0.3</v>
      </c>
      <c r="CC36" s="48">
        <v>0.3</v>
      </c>
      <c r="CD36" s="48">
        <v>0.4</v>
      </c>
      <c r="CE36" s="48">
        <v>0.4</v>
      </c>
      <c r="CF36" s="48">
        <v>0.3</v>
      </c>
      <c r="CG36" s="48">
        <v>0.1</v>
      </c>
      <c r="CH36" s="48">
        <v>0.1</v>
      </c>
      <c r="CI36" s="48">
        <v>0.4</v>
      </c>
      <c r="CJ36" s="48">
        <v>0.1</v>
      </c>
      <c r="CK36" s="48">
        <v>0.3</v>
      </c>
      <c r="CL36" s="48">
        <v>0.4</v>
      </c>
      <c r="CM36" s="48">
        <v>0.3</v>
      </c>
      <c r="CN36" s="48">
        <v>0.3</v>
      </c>
      <c r="CO36" s="48">
        <v>0.4</v>
      </c>
      <c r="CP36" s="48">
        <v>0.4</v>
      </c>
      <c r="CQ36" s="48">
        <v>0.2</v>
      </c>
      <c r="CR36" s="48">
        <v>0.1</v>
      </c>
      <c r="CS36" s="48">
        <v>0.4</v>
      </c>
      <c r="CT36" s="48">
        <v>0.2</v>
      </c>
      <c r="CU36" s="107"/>
      <c r="CV36" s="107"/>
      <c r="CW36" s="107"/>
      <c r="CX36" s="107"/>
    </row>
    <row r="37" spans="1:102" x14ac:dyDescent="0.25">
      <c r="B37" s="4" t="s">
        <v>4</v>
      </c>
      <c r="C37" s="43">
        <v>2.7</v>
      </c>
      <c r="D37" s="43">
        <v>2.9</v>
      </c>
      <c r="E37" s="43">
        <v>1.9</v>
      </c>
      <c r="F37" s="43">
        <v>2.9</v>
      </c>
      <c r="G37" s="43">
        <v>4.7</v>
      </c>
      <c r="H37" s="43">
        <v>6.3</v>
      </c>
      <c r="I37" s="43">
        <v>3.9</v>
      </c>
      <c r="J37" s="43">
        <v>4.8</v>
      </c>
      <c r="K37" s="43">
        <v>4.3</v>
      </c>
      <c r="L37" s="43">
        <v>4.3</v>
      </c>
      <c r="M37" s="43">
        <v>5.3</v>
      </c>
      <c r="N37" s="43">
        <v>4.4000000000000004</v>
      </c>
      <c r="O37" s="43">
        <v>7.4</v>
      </c>
      <c r="P37" s="43">
        <v>7.9</v>
      </c>
      <c r="Q37" s="43">
        <v>5.8</v>
      </c>
      <c r="R37" s="43">
        <v>5.7</v>
      </c>
      <c r="S37" s="43">
        <v>6.4</v>
      </c>
      <c r="T37" s="43">
        <v>7.7</v>
      </c>
      <c r="U37" s="43">
        <v>7.7</v>
      </c>
      <c r="V37" s="43">
        <v>7.3</v>
      </c>
      <c r="W37" s="43">
        <v>8.8000000000000007</v>
      </c>
      <c r="X37" s="43">
        <v>8.1999999999999993</v>
      </c>
      <c r="Y37" s="43">
        <v>6.9</v>
      </c>
      <c r="Z37" s="43">
        <v>7.3</v>
      </c>
      <c r="AA37" s="43">
        <v>8.3000000000000007</v>
      </c>
      <c r="AB37" s="43">
        <v>8.1</v>
      </c>
      <c r="AC37" s="43">
        <v>5.7</v>
      </c>
      <c r="AD37" s="43">
        <v>6.9</v>
      </c>
      <c r="AE37" s="43">
        <v>7.1</v>
      </c>
      <c r="AF37" s="51">
        <v>7.8</v>
      </c>
      <c r="AG37" s="51">
        <v>8.6</v>
      </c>
      <c r="AH37" s="51">
        <v>7.4</v>
      </c>
      <c r="AI37" s="51">
        <v>8.9</v>
      </c>
      <c r="AJ37" s="51">
        <v>8.3000000000000007</v>
      </c>
      <c r="AK37" s="51">
        <v>8.8000000000000007</v>
      </c>
      <c r="AL37" s="51">
        <v>9.4</v>
      </c>
      <c r="AM37" s="51">
        <v>10.5</v>
      </c>
      <c r="AN37" s="51">
        <v>7</v>
      </c>
      <c r="AO37" s="43">
        <v>9.4</v>
      </c>
      <c r="AP37" s="43">
        <v>9.6999999999999993</v>
      </c>
      <c r="AQ37" s="43">
        <v>6.7</v>
      </c>
      <c r="AR37" s="43">
        <v>8.1999999999999993</v>
      </c>
      <c r="AS37" s="43">
        <v>9.5</v>
      </c>
      <c r="AT37" s="43">
        <v>9.1999999999999993</v>
      </c>
      <c r="AU37" s="43">
        <v>11.1</v>
      </c>
      <c r="AV37" s="43">
        <v>10.5</v>
      </c>
      <c r="AW37" s="43">
        <v>10.4</v>
      </c>
      <c r="AX37" s="51">
        <v>10.4</v>
      </c>
      <c r="AY37" s="70">
        <v>10</v>
      </c>
      <c r="AZ37" s="70">
        <v>10.4</v>
      </c>
      <c r="BA37" s="70">
        <v>12.2</v>
      </c>
      <c r="BB37" s="70">
        <v>7.6</v>
      </c>
      <c r="BC37" s="70">
        <v>7.1</v>
      </c>
      <c r="BD37" s="65">
        <v>9.1</v>
      </c>
      <c r="BE37" s="65">
        <v>9.6999999999999993</v>
      </c>
      <c r="BF37" s="65">
        <v>6.2</v>
      </c>
      <c r="BG37" s="65">
        <v>8.6</v>
      </c>
      <c r="BH37" s="65">
        <v>11</v>
      </c>
      <c r="BI37" s="65">
        <v>11.5</v>
      </c>
      <c r="BJ37" s="65">
        <v>11.6</v>
      </c>
      <c r="BK37" s="65">
        <v>10.7</v>
      </c>
      <c r="BL37" s="65">
        <v>10.9</v>
      </c>
      <c r="BM37" s="65">
        <v>11.3</v>
      </c>
      <c r="BN37" s="65">
        <v>10.9</v>
      </c>
      <c r="BO37" s="65">
        <v>4</v>
      </c>
      <c r="BP37" s="65">
        <v>8.6</v>
      </c>
      <c r="BQ37" s="65">
        <v>6</v>
      </c>
      <c r="BR37" s="65">
        <v>4.5</v>
      </c>
      <c r="BS37" s="65">
        <v>4.2</v>
      </c>
      <c r="BT37" s="104">
        <v>7.8</v>
      </c>
      <c r="BU37" s="104">
        <v>7.3</v>
      </c>
      <c r="BV37" s="104">
        <v>6.1</v>
      </c>
      <c r="BW37" s="58"/>
      <c r="BX37" s="104">
        <v>7.7</v>
      </c>
      <c r="BY37" s="48">
        <v>6.5</v>
      </c>
      <c r="BZ37" s="48">
        <v>3.8</v>
      </c>
      <c r="CA37" s="48">
        <v>4.9000000000000004</v>
      </c>
      <c r="CB37" s="48">
        <v>5.7</v>
      </c>
      <c r="CC37" s="48">
        <v>4.8</v>
      </c>
      <c r="CD37" s="48">
        <v>4.2</v>
      </c>
      <c r="CE37" s="48">
        <v>7.1</v>
      </c>
      <c r="CF37" s="48">
        <v>3.5</v>
      </c>
      <c r="CG37" s="48">
        <v>4.2</v>
      </c>
      <c r="CH37" s="48">
        <v>3.6</v>
      </c>
      <c r="CI37" s="48">
        <v>6.4</v>
      </c>
      <c r="CJ37" s="48">
        <v>5.2</v>
      </c>
      <c r="CK37" s="48">
        <v>6.9</v>
      </c>
      <c r="CL37" s="48">
        <v>5.3</v>
      </c>
      <c r="CM37" s="48">
        <v>4.8</v>
      </c>
      <c r="CN37" s="48">
        <v>4.5</v>
      </c>
      <c r="CO37" s="48">
        <v>5</v>
      </c>
      <c r="CP37" s="48">
        <v>3.8</v>
      </c>
      <c r="CQ37" s="48">
        <v>4.2</v>
      </c>
      <c r="CR37" s="48">
        <v>4.0999999999999996</v>
      </c>
      <c r="CS37" s="48">
        <v>4.8</v>
      </c>
      <c r="CT37" s="48">
        <v>5</v>
      </c>
      <c r="CU37" s="107"/>
      <c r="CV37" s="107"/>
      <c r="CW37" s="107"/>
      <c r="CX37" s="107"/>
    </row>
    <row r="39" spans="1:102" ht="30" x14ac:dyDescent="0.25">
      <c r="A39" s="6" t="s">
        <v>133</v>
      </c>
      <c r="B39" s="93" t="s">
        <v>234</v>
      </c>
    </row>
    <row r="40" spans="1:102" x14ac:dyDescent="0.25">
      <c r="B40" s="94" t="s">
        <v>138</v>
      </c>
    </row>
    <row r="41" spans="1:102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129"/>
      <c r="CV41" s="129"/>
      <c r="CW41" s="129"/>
      <c r="CX41" s="129"/>
    </row>
    <row r="42" spans="1:102" x14ac:dyDescent="0.25">
      <c r="B42" s="4" t="s">
        <v>12</v>
      </c>
      <c r="C42" s="36">
        <v>4.7</v>
      </c>
      <c r="D42" s="36">
        <v>3.6</v>
      </c>
      <c r="E42" s="36">
        <v>3.6</v>
      </c>
      <c r="F42" s="36">
        <v>3.3</v>
      </c>
      <c r="G42" s="36">
        <v>3.7</v>
      </c>
      <c r="H42" s="36">
        <v>5</v>
      </c>
      <c r="I42" s="36">
        <v>4.3</v>
      </c>
      <c r="J42" s="36">
        <v>3.1</v>
      </c>
      <c r="K42" s="36">
        <v>3.5</v>
      </c>
      <c r="L42" s="36">
        <v>4.5999999999999996</v>
      </c>
      <c r="M42" s="36">
        <v>3.6</v>
      </c>
      <c r="N42" s="36">
        <v>5.0999999999999996</v>
      </c>
      <c r="O42" s="36">
        <v>4.8</v>
      </c>
      <c r="P42" s="36">
        <v>4</v>
      </c>
      <c r="Q42" s="36">
        <v>5.3</v>
      </c>
      <c r="R42" s="36">
        <v>6.2</v>
      </c>
      <c r="S42" s="36">
        <v>7.5</v>
      </c>
      <c r="T42" s="36">
        <v>7.9</v>
      </c>
      <c r="U42" s="36">
        <v>6.9</v>
      </c>
      <c r="V42" s="36">
        <v>7.2</v>
      </c>
      <c r="W42" s="36">
        <v>6.6</v>
      </c>
      <c r="X42" s="36">
        <v>6.3</v>
      </c>
      <c r="Y42" s="36">
        <v>7.2</v>
      </c>
      <c r="Z42" s="36">
        <v>5.0999999999999996</v>
      </c>
      <c r="AA42" s="36">
        <v>6.7</v>
      </c>
      <c r="AB42" s="36">
        <v>7.6</v>
      </c>
      <c r="AC42" s="36">
        <v>8.5</v>
      </c>
      <c r="AD42" s="36">
        <v>9.6</v>
      </c>
      <c r="AE42" s="36">
        <v>12.6</v>
      </c>
      <c r="AF42" s="36">
        <v>13</v>
      </c>
      <c r="AG42" s="36">
        <v>13.5</v>
      </c>
      <c r="AH42" s="36">
        <v>11</v>
      </c>
      <c r="AI42" s="36">
        <v>9</v>
      </c>
      <c r="AJ42" s="36">
        <v>10.8</v>
      </c>
      <c r="AK42" s="36">
        <v>9.6999999999999993</v>
      </c>
      <c r="AL42" s="36">
        <v>8.6</v>
      </c>
      <c r="AM42" s="36">
        <v>10.7</v>
      </c>
      <c r="AN42" s="36">
        <v>9.5</v>
      </c>
      <c r="AO42" s="36">
        <v>11.7</v>
      </c>
      <c r="AP42" s="36">
        <v>12.4</v>
      </c>
      <c r="AQ42" s="36">
        <v>13.1</v>
      </c>
      <c r="AR42" s="36">
        <v>11.7</v>
      </c>
      <c r="AS42" s="36">
        <v>10.1</v>
      </c>
      <c r="AT42" s="52">
        <v>9.6999999999999993</v>
      </c>
      <c r="AU42" s="52">
        <v>9.6</v>
      </c>
      <c r="AV42" s="52">
        <v>11.2</v>
      </c>
      <c r="AW42" s="52">
        <v>10</v>
      </c>
      <c r="AX42" s="52">
        <v>8.1</v>
      </c>
      <c r="AY42" s="52">
        <v>11.1</v>
      </c>
      <c r="AZ42" s="52">
        <v>11.1</v>
      </c>
      <c r="BA42" s="52">
        <v>12.7</v>
      </c>
      <c r="BB42" s="52">
        <v>7.8</v>
      </c>
      <c r="BC42" s="52">
        <v>8.5</v>
      </c>
      <c r="BD42" s="65">
        <v>9.1</v>
      </c>
      <c r="BE42" s="65">
        <v>7.3</v>
      </c>
      <c r="BF42" s="65">
        <v>8.8000000000000007</v>
      </c>
      <c r="BG42" s="65">
        <v>8.9</v>
      </c>
      <c r="BH42" s="65">
        <v>8.3000000000000007</v>
      </c>
      <c r="BI42" s="65">
        <v>7.1</v>
      </c>
      <c r="BJ42" s="65">
        <v>7.6</v>
      </c>
      <c r="BK42" s="65">
        <v>7.4</v>
      </c>
      <c r="BL42" s="65">
        <v>6.1</v>
      </c>
      <c r="BM42" s="65">
        <v>5.7</v>
      </c>
      <c r="BN42" s="65">
        <v>5.7</v>
      </c>
      <c r="BO42" s="65">
        <v>5.3</v>
      </c>
      <c r="BP42" s="48">
        <v>5.6</v>
      </c>
      <c r="BQ42" s="48">
        <v>4.5</v>
      </c>
      <c r="BR42" s="48">
        <v>2.9</v>
      </c>
      <c r="BS42" s="48">
        <v>4.3</v>
      </c>
      <c r="BT42" s="48">
        <v>5.3</v>
      </c>
      <c r="BU42" s="48">
        <v>3.5</v>
      </c>
      <c r="BV42" s="48">
        <v>3.4</v>
      </c>
      <c r="BW42" s="58"/>
      <c r="BX42" s="48">
        <v>3.3</v>
      </c>
      <c r="BY42" s="48">
        <v>3.2</v>
      </c>
      <c r="BZ42" s="48">
        <v>3</v>
      </c>
      <c r="CA42" s="48">
        <v>2.5</v>
      </c>
      <c r="CB42" s="48">
        <v>2.6</v>
      </c>
      <c r="CC42" s="48">
        <v>3.6</v>
      </c>
      <c r="CD42" s="48">
        <v>2.4</v>
      </c>
      <c r="CE42" s="65">
        <v>3.5</v>
      </c>
      <c r="CF42" s="65">
        <v>1.2</v>
      </c>
      <c r="CG42" s="65">
        <v>1.2</v>
      </c>
      <c r="CH42" s="65">
        <v>2</v>
      </c>
      <c r="CI42" s="65">
        <v>2.9</v>
      </c>
      <c r="CJ42" s="65">
        <v>3.3</v>
      </c>
      <c r="CK42" s="65">
        <v>2.1</v>
      </c>
      <c r="CL42" s="65">
        <v>3</v>
      </c>
      <c r="CM42" s="65">
        <v>2.2999999999999998</v>
      </c>
      <c r="CN42" s="65">
        <v>2.1</v>
      </c>
      <c r="CO42" s="132">
        <v>2.8</v>
      </c>
      <c r="CP42" s="132">
        <v>1.9</v>
      </c>
      <c r="CQ42" s="132">
        <v>4</v>
      </c>
      <c r="CR42" s="132">
        <v>3.4</v>
      </c>
      <c r="CS42" s="132">
        <v>4.5999999999999996</v>
      </c>
      <c r="CT42" s="132">
        <v>5.3</v>
      </c>
      <c r="CU42" s="136"/>
      <c r="CV42" s="136"/>
      <c r="CW42" s="136"/>
      <c r="CX42" s="136"/>
    </row>
    <row r="43" spans="1:102" x14ac:dyDescent="0.25">
      <c r="B43" s="4" t="s">
        <v>13</v>
      </c>
      <c r="C43" s="36">
        <v>16.8</v>
      </c>
      <c r="D43" s="36">
        <v>11.3</v>
      </c>
      <c r="E43" s="36">
        <v>14.5</v>
      </c>
      <c r="F43" s="36">
        <v>11.2</v>
      </c>
      <c r="G43" s="36">
        <v>13.6</v>
      </c>
      <c r="H43" s="36">
        <v>13.7</v>
      </c>
      <c r="I43" s="36">
        <v>14.6</v>
      </c>
      <c r="J43" s="36">
        <v>15.2</v>
      </c>
      <c r="K43" s="36">
        <v>12.9</v>
      </c>
      <c r="L43" s="36">
        <v>17.8</v>
      </c>
      <c r="M43" s="36">
        <v>16</v>
      </c>
      <c r="N43" s="36">
        <v>13.9</v>
      </c>
      <c r="O43" s="36">
        <v>16.7</v>
      </c>
      <c r="P43" s="36">
        <v>16.600000000000001</v>
      </c>
      <c r="Q43" s="36">
        <v>16.3</v>
      </c>
      <c r="R43" s="36">
        <v>18.899999999999999</v>
      </c>
      <c r="S43" s="36">
        <v>20.399999999999999</v>
      </c>
      <c r="T43" s="36">
        <v>17.600000000000001</v>
      </c>
      <c r="U43" s="36">
        <v>20.5</v>
      </c>
      <c r="V43" s="36">
        <v>20.8</v>
      </c>
      <c r="W43" s="36">
        <v>20.7</v>
      </c>
      <c r="X43" s="36">
        <v>21.2</v>
      </c>
      <c r="Y43" s="36">
        <v>18.3</v>
      </c>
      <c r="Z43" s="36">
        <v>22</v>
      </c>
      <c r="AA43" s="36">
        <v>24</v>
      </c>
      <c r="AB43" s="36">
        <v>25.3</v>
      </c>
      <c r="AC43" s="36">
        <v>24</v>
      </c>
      <c r="AD43" s="36">
        <v>25.9</v>
      </c>
      <c r="AE43" s="36">
        <v>28.2</v>
      </c>
      <c r="AF43" s="36">
        <v>27.3</v>
      </c>
      <c r="AG43" s="36">
        <v>25.3</v>
      </c>
      <c r="AH43" s="36">
        <v>26.5</v>
      </c>
      <c r="AI43" s="36">
        <v>28.5</v>
      </c>
      <c r="AJ43" s="36">
        <v>27.6</v>
      </c>
      <c r="AK43" s="36">
        <v>25.9</v>
      </c>
      <c r="AL43" s="36">
        <v>26.5</v>
      </c>
      <c r="AM43" s="36">
        <v>26</v>
      </c>
      <c r="AN43" s="36">
        <v>26.6</v>
      </c>
      <c r="AO43" s="36">
        <v>29.6</v>
      </c>
      <c r="AP43" s="36">
        <v>28.1</v>
      </c>
      <c r="AQ43" s="36">
        <v>30</v>
      </c>
      <c r="AR43" s="36">
        <v>25.5</v>
      </c>
      <c r="AS43" s="36">
        <v>26</v>
      </c>
      <c r="AT43" s="52">
        <v>23.6</v>
      </c>
      <c r="AU43" s="52">
        <v>26</v>
      </c>
      <c r="AV43" s="52">
        <v>24.3</v>
      </c>
      <c r="AW43" s="52">
        <v>22.4</v>
      </c>
      <c r="AX43" s="52">
        <v>22.8</v>
      </c>
      <c r="AY43" s="52">
        <v>24.5</v>
      </c>
      <c r="AZ43" s="52">
        <v>26.4</v>
      </c>
      <c r="BA43" s="52">
        <v>29.5</v>
      </c>
      <c r="BB43" s="52">
        <v>22.9</v>
      </c>
      <c r="BC43" s="52">
        <v>21.5</v>
      </c>
      <c r="BD43" s="65">
        <v>21.9</v>
      </c>
      <c r="BE43" s="65">
        <v>19.899999999999999</v>
      </c>
      <c r="BF43" s="65">
        <v>23</v>
      </c>
      <c r="BG43" s="65">
        <v>20.8</v>
      </c>
      <c r="BH43" s="65">
        <v>22.5</v>
      </c>
      <c r="BI43" s="65">
        <v>19.399999999999999</v>
      </c>
      <c r="BJ43" s="65">
        <v>19.7</v>
      </c>
      <c r="BK43" s="65">
        <v>20.2</v>
      </c>
      <c r="BL43" s="65">
        <v>19.3</v>
      </c>
      <c r="BM43" s="65">
        <v>18.7</v>
      </c>
      <c r="BN43" s="65">
        <v>18.100000000000001</v>
      </c>
      <c r="BO43" s="65">
        <v>21</v>
      </c>
      <c r="BP43" s="48">
        <v>15.3</v>
      </c>
      <c r="BQ43" s="48">
        <v>14.6</v>
      </c>
      <c r="BR43" s="48">
        <v>14.3</v>
      </c>
      <c r="BS43" s="48">
        <v>13</v>
      </c>
      <c r="BT43" s="48">
        <v>15.3</v>
      </c>
      <c r="BU43" s="48">
        <v>15.5</v>
      </c>
      <c r="BV43" s="48">
        <v>13.7</v>
      </c>
      <c r="BW43" s="58"/>
      <c r="BX43" s="48">
        <v>14.2</v>
      </c>
      <c r="BY43" s="48">
        <v>10.4</v>
      </c>
      <c r="BZ43" s="48">
        <v>11.6</v>
      </c>
      <c r="CA43" s="48">
        <v>10.199999999999999</v>
      </c>
      <c r="CB43" s="48">
        <v>10</v>
      </c>
      <c r="CC43" s="48">
        <v>10.3</v>
      </c>
      <c r="CD43" s="48">
        <v>8.3000000000000007</v>
      </c>
      <c r="CE43" s="106">
        <v>5.3</v>
      </c>
      <c r="CF43" s="106">
        <v>5.4</v>
      </c>
      <c r="CG43" s="106">
        <v>6.5</v>
      </c>
      <c r="CH43" s="106">
        <v>4.8</v>
      </c>
      <c r="CI43" s="65">
        <v>7</v>
      </c>
      <c r="CJ43" s="65">
        <v>7.5</v>
      </c>
      <c r="CK43" s="65">
        <v>8.1</v>
      </c>
      <c r="CL43" s="65">
        <v>12.6</v>
      </c>
      <c r="CM43" s="65">
        <v>13.2</v>
      </c>
      <c r="CN43" s="65">
        <v>12.9</v>
      </c>
      <c r="CO43" s="132">
        <v>12.6</v>
      </c>
      <c r="CP43" s="132">
        <v>10.1</v>
      </c>
      <c r="CQ43" s="132">
        <v>10.9</v>
      </c>
      <c r="CR43" s="132">
        <v>11.6</v>
      </c>
      <c r="CS43" s="132">
        <v>14.9</v>
      </c>
      <c r="CT43" s="132">
        <v>16.100000000000001</v>
      </c>
      <c r="CU43" s="136"/>
      <c r="CV43" s="136"/>
      <c r="CW43" s="136"/>
      <c r="CX43" s="136"/>
    </row>
    <row r="44" spans="1:102" x14ac:dyDescent="0.25">
      <c r="B44" s="4" t="s">
        <v>14</v>
      </c>
      <c r="C44" s="36">
        <v>14.2</v>
      </c>
      <c r="D44" s="36">
        <v>13.2</v>
      </c>
      <c r="E44" s="36">
        <v>14.6</v>
      </c>
      <c r="F44" s="36">
        <v>13.7</v>
      </c>
      <c r="G44" s="36">
        <v>12.6</v>
      </c>
      <c r="H44" s="36">
        <v>11.8</v>
      </c>
      <c r="I44" s="36">
        <v>13.5</v>
      </c>
      <c r="J44" s="36">
        <v>13.8</v>
      </c>
      <c r="K44" s="36">
        <v>13.3</v>
      </c>
      <c r="L44" s="36">
        <v>14</v>
      </c>
      <c r="M44" s="36">
        <v>15.6</v>
      </c>
      <c r="N44" s="36">
        <v>13.1</v>
      </c>
      <c r="O44" s="36">
        <v>15.9</v>
      </c>
      <c r="P44" s="36">
        <v>15.5</v>
      </c>
      <c r="Q44" s="36">
        <v>16.100000000000001</v>
      </c>
      <c r="R44" s="36">
        <v>15.7</v>
      </c>
      <c r="S44" s="36">
        <v>18.2</v>
      </c>
      <c r="T44" s="36">
        <v>15.3</v>
      </c>
      <c r="U44" s="36">
        <v>14.7</v>
      </c>
      <c r="V44" s="36">
        <v>16.399999999999999</v>
      </c>
      <c r="W44" s="36">
        <v>16.5</v>
      </c>
      <c r="X44" s="36">
        <v>18.899999999999999</v>
      </c>
      <c r="Y44" s="36">
        <v>17.7</v>
      </c>
      <c r="Z44" s="36">
        <v>18.2</v>
      </c>
      <c r="AA44" s="36">
        <v>16.899999999999999</v>
      </c>
      <c r="AB44" s="36">
        <v>17.5</v>
      </c>
      <c r="AC44" s="36">
        <v>17.899999999999999</v>
      </c>
      <c r="AD44" s="36">
        <v>18.100000000000001</v>
      </c>
      <c r="AE44" s="36">
        <v>18</v>
      </c>
      <c r="AF44" s="36">
        <v>17.899999999999999</v>
      </c>
      <c r="AG44" s="36">
        <v>17.3</v>
      </c>
      <c r="AH44" s="36">
        <v>19.899999999999999</v>
      </c>
      <c r="AI44" s="36">
        <v>19.100000000000001</v>
      </c>
      <c r="AJ44" s="36">
        <v>16.399999999999999</v>
      </c>
      <c r="AK44" s="36">
        <v>17.8</v>
      </c>
      <c r="AL44" s="36">
        <v>18.399999999999999</v>
      </c>
      <c r="AM44" s="36">
        <v>19.600000000000001</v>
      </c>
      <c r="AN44" s="36">
        <v>19.5</v>
      </c>
      <c r="AO44" s="36">
        <v>15.5</v>
      </c>
      <c r="AP44" s="36">
        <v>17.2</v>
      </c>
      <c r="AQ44" s="36">
        <v>16.8</v>
      </c>
      <c r="AR44" s="36">
        <v>17.399999999999999</v>
      </c>
      <c r="AS44" s="36">
        <v>18.3</v>
      </c>
      <c r="AT44" s="52">
        <v>18.100000000000001</v>
      </c>
      <c r="AU44" s="52">
        <v>16.399999999999999</v>
      </c>
      <c r="AV44" s="52">
        <v>18.399999999999999</v>
      </c>
      <c r="AW44" s="52">
        <v>20.2</v>
      </c>
      <c r="AX44" s="52">
        <v>16.3</v>
      </c>
      <c r="AY44" s="52">
        <v>15.9</v>
      </c>
      <c r="AZ44" s="52">
        <v>17.899999999999999</v>
      </c>
      <c r="BA44" s="52">
        <v>17.2</v>
      </c>
      <c r="BB44" s="52">
        <v>17.7</v>
      </c>
      <c r="BC44" s="52">
        <v>17.100000000000001</v>
      </c>
      <c r="BD44" s="65">
        <v>16.5</v>
      </c>
      <c r="BE44" s="65">
        <v>17.399999999999999</v>
      </c>
      <c r="BF44" s="65">
        <v>18.5</v>
      </c>
      <c r="BG44" s="65">
        <v>18.100000000000001</v>
      </c>
      <c r="BH44" s="65">
        <v>17.7</v>
      </c>
      <c r="BI44" s="65">
        <v>17.5</v>
      </c>
      <c r="BJ44" s="65">
        <v>16.899999999999999</v>
      </c>
      <c r="BK44" s="65">
        <v>15.7</v>
      </c>
      <c r="BL44" s="65">
        <v>17.2</v>
      </c>
      <c r="BM44" s="65">
        <v>17.3</v>
      </c>
      <c r="BN44" s="65">
        <v>17.600000000000001</v>
      </c>
      <c r="BO44" s="65">
        <v>17</v>
      </c>
      <c r="BP44" s="48">
        <v>14.8</v>
      </c>
      <c r="BQ44" s="48">
        <v>13.3</v>
      </c>
      <c r="BR44" s="48">
        <v>14.6</v>
      </c>
      <c r="BS44" s="48">
        <v>16</v>
      </c>
      <c r="BT44" s="48">
        <v>14.7</v>
      </c>
      <c r="BU44" s="48">
        <v>14.9</v>
      </c>
      <c r="BV44" s="48">
        <v>12.4</v>
      </c>
      <c r="BW44" s="58"/>
      <c r="BX44" s="48">
        <v>13.6</v>
      </c>
      <c r="BY44" s="48">
        <v>12.3</v>
      </c>
      <c r="BZ44" s="48">
        <v>11.9</v>
      </c>
      <c r="CA44" s="48">
        <v>13.3</v>
      </c>
      <c r="CB44" s="48">
        <v>10.8</v>
      </c>
      <c r="CC44" s="48">
        <v>9.6999999999999993</v>
      </c>
      <c r="CD44" s="48">
        <v>10.5</v>
      </c>
      <c r="CE44" s="106">
        <v>10.199999999999999</v>
      </c>
      <c r="CF44" s="106">
        <v>8.4</v>
      </c>
      <c r="CG44" s="106">
        <v>8.1999999999999993</v>
      </c>
      <c r="CH44" s="106">
        <v>7.5</v>
      </c>
      <c r="CI44" s="65">
        <v>8.6</v>
      </c>
      <c r="CJ44" s="65">
        <v>10.1</v>
      </c>
      <c r="CK44" s="65">
        <v>9.3000000000000007</v>
      </c>
      <c r="CL44" s="65">
        <v>11.5</v>
      </c>
      <c r="CM44" s="65">
        <v>11.2</v>
      </c>
      <c r="CN44" s="65">
        <v>11.9</v>
      </c>
      <c r="CO44" s="132">
        <v>14.9</v>
      </c>
      <c r="CP44" s="132">
        <v>21.1</v>
      </c>
      <c r="CQ44" s="132">
        <v>19.3</v>
      </c>
      <c r="CR44" s="132">
        <v>15.5</v>
      </c>
      <c r="CS44" s="132">
        <v>21.3</v>
      </c>
      <c r="CT44" s="132">
        <v>14.8</v>
      </c>
      <c r="CU44" s="136"/>
      <c r="CV44" s="136"/>
      <c r="CW44" s="136"/>
      <c r="CX44" s="136"/>
    </row>
    <row r="45" spans="1:102" x14ac:dyDescent="0.25">
      <c r="B45" s="5" t="s">
        <v>15</v>
      </c>
      <c r="C45" s="36">
        <v>14.6</v>
      </c>
      <c r="D45" s="36">
        <v>15.4</v>
      </c>
      <c r="E45" s="36">
        <v>14.7</v>
      </c>
      <c r="F45" s="36">
        <v>16</v>
      </c>
      <c r="G45" s="36">
        <v>15.1</v>
      </c>
      <c r="H45" s="36">
        <v>14.1</v>
      </c>
      <c r="I45" s="36">
        <v>14.7</v>
      </c>
      <c r="J45" s="36">
        <v>15.1</v>
      </c>
      <c r="K45" s="36">
        <v>17.100000000000001</v>
      </c>
      <c r="L45" s="36">
        <v>15.8</v>
      </c>
      <c r="M45" s="36">
        <v>15.8</v>
      </c>
      <c r="N45" s="36">
        <v>18.8</v>
      </c>
      <c r="O45" s="36">
        <v>17.2</v>
      </c>
      <c r="P45" s="36">
        <v>16.8</v>
      </c>
      <c r="Q45" s="36">
        <v>16</v>
      </c>
      <c r="R45" s="36">
        <v>16.8</v>
      </c>
      <c r="S45" s="36">
        <v>14.7</v>
      </c>
      <c r="T45" s="36">
        <v>16.899999999999999</v>
      </c>
      <c r="U45" s="36">
        <v>17.3</v>
      </c>
      <c r="V45" s="36">
        <v>14.9</v>
      </c>
      <c r="W45" s="36">
        <v>16</v>
      </c>
      <c r="X45" s="36">
        <v>14.3</v>
      </c>
      <c r="Y45" s="36">
        <v>18.600000000000001</v>
      </c>
      <c r="Z45" s="36">
        <v>17.2</v>
      </c>
      <c r="AA45" s="36">
        <v>16.5</v>
      </c>
      <c r="AB45" s="36">
        <v>15.6</v>
      </c>
      <c r="AC45" s="36">
        <v>14.9</v>
      </c>
      <c r="AD45" s="36">
        <v>16.399999999999999</v>
      </c>
      <c r="AE45" s="36">
        <v>14</v>
      </c>
      <c r="AF45" s="36">
        <v>12.7</v>
      </c>
      <c r="AG45" s="36">
        <v>13.7</v>
      </c>
      <c r="AH45" s="36">
        <v>15.1</v>
      </c>
      <c r="AI45" s="36">
        <v>16.600000000000001</v>
      </c>
      <c r="AJ45" s="36">
        <v>15.4</v>
      </c>
      <c r="AK45" s="36">
        <v>16.399999999999999</v>
      </c>
      <c r="AL45" s="36">
        <v>17.600000000000001</v>
      </c>
      <c r="AM45" s="36">
        <v>14.9</v>
      </c>
      <c r="AN45" s="36">
        <v>17.600000000000001</v>
      </c>
      <c r="AO45" s="36">
        <v>16.100000000000001</v>
      </c>
      <c r="AP45" s="36">
        <v>15.8</v>
      </c>
      <c r="AQ45" s="36">
        <v>15.1</v>
      </c>
      <c r="AR45" s="36">
        <v>17.399999999999999</v>
      </c>
      <c r="AS45" s="36">
        <v>16.5</v>
      </c>
      <c r="AT45" s="52">
        <v>15.8</v>
      </c>
      <c r="AU45" s="52">
        <v>16.3</v>
      </c>
      <c r="AV45" s="52">
        <v>13.8</v>
      </c>
      <c r="AW45" s="52">
        <v>16.600000000000001</v>
      </c>
      <c r="AX45" s="52">
        <v>17.7</v>
      </c>
      <c r="AY45" s="52">
        <v>14.2</v>
      </c>
      <c r="AZ45" s="52">
        <v>15.8</v>
      </c>
      <c r="BA45" s="52">
        <v>13.1</v>
      </c>
      <c r="BB45" s="52">
        <v>17.600000000000001</v>
      </c>
      <c r="BC45" s="52">
        <v>14.9</v>
      </c>
      <c r="BD45" s="65">
        <v>15</v>
      </c>
      <c r="BE45" s="65">
        <v>16.3</v>
      </c>
      <c r="BF45" s="65">
        <v>15.3</v>
      </c>
      <c r="BG45" s="65">
        <v>16.399999999999999</v>
      </c>
      <c r="BH45" s="65">
        <v>15.2</v>
      </c>
      <c r="BI45" s="65">
        <v>15.5</v>
      </c>
      <c r="BJ45" s="65">
        <v>15.8</v>
      </c>
      <c r="BK45" s="65">
        <v>15.2</v>
      </c>
      <c r="BL45" s="65">
        <v>18</v>
      </c>
      <c r="BM45" s="65">
        <v>16.600000000000001</v>
      </c>
      <c r="BN45" s="65">
        <v>16.5</v>
      </c>
      <c r="BO45" s="65">
        <v>17.100000000000001</v>
      </c>
      <c r="BP45" s="48">
        <v>16.2</v>
      </c>
      <c r="BQ45" s="48">
        <v>13.7</v>
      </c>
      <c r="BR45" s="48">
        <v>15</v>
      </c>
      <c r="BS45" s="48">
        <v>15.5</v>
      </c>
      <c r="BT45" s="48">
        <v>15</v>
      </c>
      <c r="BU45" s="48">
        <v>14.3</v>
      </c>
      <c r="BV45" s="48">
        <v>17.600000000000001</v>
      </c>
      <c r="BW45" s="58"/>
      <c r="BX45" s="48">
        <v>17.5</v>
      </c>
      <c r="BY45" s="48">
        <v>19.899999999999999</v>
      </c>
      <c r="BZ45" s="48">
        <v>14.9</v>
      </c>
      <c r="CA45" s="48">
        <v>15.1</v>
      </c>
      <c r="CB45" s="48">
        <v>14.7</v>
      </c>
      <c r="CC45" s="48">
        <v>12.3</v>
      </c>
      <c r="CD45" s="48">
        <v>13.3</v>
      </c>
      <c r="CE45" s="106">
        <v>16.399999999999999</v>
      </c>
      <c r="CF45" s="106">
        <v>14.7</v>
      </c>
      <c r="CG45" s="106">
        <v>14.7</v>
      </c>
      <c r="CH45" s="106">
        <v>13.2</v>
      </c>
      <c r="CI45" s="65">
        <v>16.7</v>
      </c>
      <c r="CJ45" s="65">
        <v>21.4</v>
      </c>
      <c r="CK45" s="65">
        <v>23.4</v>
      </c>
      <c r="CL45" s="65">
        <v>21.2</v>
      </c>
      <c r="CM45" s="65">
        <v>16.399999999999999</v>
      </c>
      <c r="CN45" s="65">
        <v>20.6</v>
      </c>
      <c r="CO45" s="132">
        <v>19.600000000000001</v>
      </c>
      <c r="CP45" s="132">
        <v>19.8</v>
      </c>
      <c r="CQ45" s="132">
        <v>20.3</v>
      </c>
      <c r="CR45" s="132">
        <v>21.2</v>
      </c>
      <c r="CS45" s="132">
        <v>21.2</v>
      </c>
      <c r="CT45" s="132">
        <v>17.7</v>
      </c>
      <c r="CU45" s="136"/>
      <c r="CV45" s="136"/>
      <c r="CW45" s="136"/>
      <c r="CX45" s="136"/>
    </row>
    <row r="46" spans="1:102" x14ac:dyDescent="0.25">
      <c r="B46" s="4" t="s">
        <v>16</v>
      </c>
      <c r="C46" s="36">
        <v>42.1</v>
      </c>
      <c r="D46" s="36">
        <v>50.8</v>
      </c>
      <c r="E46" s="36">
        <v>48.2</v>
      </c>
      <c r="F46" s="36">
        <v>49.4</v>
      </c>
      <c r="G46" s="36">
        <v>46.4</v>
      </c>
      <c r="H46" s="36">
        <v>46.4</v>
      </c>
      <c r="I46" s="36">
        <v>45.5</v>
      </c>
      <c r="J46" s="36">
        <v>45.7</v>
      </c>
      <c r="K46" s="36">
        <v>44.7</v>
      </c>
      <c r="L46" s="36">
        <v>40.200000000000003</v>
      </c>
      <c r="M46" s="36">
        <v>41.1</v>
      </c>
      <c r="N46" s="36">
        <v>39.9</v>
      </c>
      <c r="O46" s="36">
        <v>34.1</v>
      </c>
      <c r="P46" s="36">
        <v>35.799999999999997</v>
      </c>
      <c r="Q46" s="36">
        <v>32.9</v>
      </c>
      <c r="R46" s="36">
        <v>31.7</v>
      </c>
      <c r="S46" s="36">
        <v>29.4</v>
      </c>
      <c r="T46" s="36">
        <v>33.1</v>
      </c>
      <c r="U46" s="36">
        <v>31.1</v>
      </c>
      <c r="V46" s="36">
        <v>28.7</v>
      </c>
      <c r="W46" s="36">
        <v>28.5</v>
      </c>
      <c r="X46" s="36">
        <v>27.6</v>
      </c>
      <c r="Y46" s="36">
        <v>27.8</v>
      </c>
      <c r="Z46" s="36">
        <v>26.9</v>
      </c>
      <c r="AA46" s="36">
        <v>24.1</v>
      </c>
      <c r="AB46" s="36">
        <v>23.1</v>
      </c>
      <c r="AC46" s="36">
        <v>23.5</v>
      </c>
      <c r="AD46" s="36">
        <v>20.100000000000001</v>
      </c>
      <c r="AE46" s="36">
        <v>17.2</v>
      </c>
      <c r="AF46" s="36">
        <v>18.2</v>
      </c>
      <c r="AG46" s="36">
        <v>17.7</v>
      </c>
      <c r="AH46" s="36">
        <v>18.2</v>
      </c>
      <c r="AI46" s="36">
        <v>17.899999999999999</v>
      </c>
      <c r="AJ46" s="36">
        <v>20.6</v>
      </c>
      <c r="AK46" s="36">
        <v>20.2</v>
      </c>
      <c r="AL46" s="36">
        <v>20.6</v>
      </c>
      <c r="AM46" s="36">
        <v>18.3</v>
      </c>
      <c r="AN46" s="36">
        <v>19.399999999999999</v>
      </c>
      <c r="AO46" s="36">
        <v>17.600000000000001</v>
      </c>
      <c r="AP46" s="36">
        <v>15.5</v>
      </c>
      <c r="AQ46" s="36">
        <v>16.5</v>
      </c>
      <c r="AR46" s="36">
        <v>17.600000000000001</v>
      </c>
      <c r="AS46" s="36">
        <v>19.100000000000001</v>
      </c>
      <c r="AT46" s="52">
        <v>21.6</v>
      </c>
      <c r="AU46" s="52">
        <v>18.899999999999999</v>
      </c>
      <c r="AV46" s="52">
        <v>21.3</v>
      </c>
      <c r="AW46" s="52">
        <v>20.399999999999999</v>
      </c>
      <c r="AX46" s="52">
        <v>22.4</v>
      </c>
      <c r="AY46" s="52">
        <v>20.6</v>
      </c>
      <c r="AZ46" s="52">
        <v>17.3</v>
      </c>
      <c r="BA46" s="52">
        <v>17.3</v>
      </c>
      <c r="BB46" s="52">
        <v>24.7</v>
      </c>
      <c r="BC46" s="52">
        <v>30.5</v>
      </c>
      <c r="BD46" s="65">
        <v>24.3</v>
      </c>
      <c r="BE46" s="65">
        <v>29.5</v>
      </c>
      <c r="BF46" s="65">
        <v>26.1</v>
      </c>
      <c r="BG46" s="65">
        <v>25.7</v>
      </c>
      <c r="BH46" s="65">
        <v>27.2</v>
      </c>
      <c r="BI46" s="65">
        <v>28.3</v>
      </c>
      <c r="BJ46" s="65">
        <v>29.4</v>
      </c>
      <c r="BK46" s="65">
        <v>31.3</v>
      </c>
      <c r="BL46" s="65">
        <v>28.9</v>
      </c>
      <c r="BM46" s="65">
        <v>30.3</v>
      </c>
      <c r="BN46" s="65">
        <v>33</v>
      </c>
      <c r="BO46" s="65">
        <v>30.7</v>
      </c>
      <c r="BP46" s="48">
        <v>38.200000000000003</v>
      </c>
      <c r="BQ46" s="48">
        <v>44.8</v>
      </c>
      <c r="BR46" s="48">
        <v>44.5</v>
      </c>
      <c r="BS46" s="48">
        <v>37.9</v>
      </c>
      <c r="BT46" s="48">
        <v>40.299999999999997</v>
      </c>
      <c r="BU46" s="48">
        <v>42.6</v>
      </c>
      <c r="BV46" s="48">
        <v>40.200000000000003</v>
      </c>
      <c r="BW46" s="58"/>
      <c r="BX46" s="48">
        <v>36.1</v>
      </c>
      <c r="BY46" s="48">
        <v>39.700000000000003</v>
      </c>
      <c r="BZ46" s="48">
        <v>48.6</v>
      </c>
      <c r="CA46" s="48">
        <v>49.4</v>
      </c>
      <c r="CB46" s="48">
        <v>50.6</v>
      </c>
      <c r="CC46" s="48">
        <v>51.5</v>
      </c>
      <c r="CD46" s="48">
        <v>55.2</v>
      </c>
      <c r="CE46" s="106">
        <v>55.2</v>
      </c>
      <c r="CF46" s="106">
        <v>64.099999999999994</v>
      </c>
      <c r="CG46" s="106">
        <v>62.4</v>
      </c>
      <c r="CH46" s="106">
        <v>66.3</v>
      </c>
      <c r="CI46" s="65">
        <v>56</v>
      </c>
      <c r="CJ46" s="65">
        <v>49</v>
      </c>
      <c r="CK46" s="65">
        <v>49.7</v>
      </c>
      <c r="CL46" s="65">
        <v>45.3</v>
      </c>
      <c r="CM46" s="65">
        <v>48.6</v>
      </c>
      <c r="CN46" s="65">
        <v>40.9</v>
      </c>
      <c r="CO46" s="132">
        <v>42</v>
      </c>
      <c r="CP46" s="132">
        <v>39.9</v>
      </c>
      <c r="CQ46" s="132">
        <v>37.799999999999997</v>
      </c>
      <c r="CR46" s="132">
        <v>42</v>
      </c>
      <c r="CS46" s="132">
        <v>31.5</v>
      </c>
      <c r="CT46" s="132">
        <v>39.299999999999997</v>
      </c>
      <c r="CU46" s="136"/>
      <c r="CV46" s="136"/>
      <c r="CW46" s="136"/>
      <c r="CX46" s="136"/>
    </row>
    <row r="47" spans="1:102" x14ac:dyDescent="0.25">
      <c r="B47" s="4" t="s">
        <v>4</v>
      </c>
      <c r="C47" s="36">
        <v>7.7</v>
      </c>
      <c r="D47" s="36">
        <v>5.6</v>
      </c>
      <c r="E47" s="36">
        <v>4.4000000000000004</v>
      </c>
      <c r="F47" s="36">
        <v>6.5</v>
      </c>
      <c r="G47" s="36">
        <v>8.6999999999999993</v>
      </c>
      <c r="H47" s="36">
        <v>8.9</v>
      </c>
      <c r="I47" s="36">
        <v>7.3</v>
      </c>
      <c r="J47" s="36">
        <v>7.1</v>
      </c>
      <c r="K47" s="36">
        <v>8.5</v>
      </c>
      <c r="L47" s="36">
        <v>7.7</v>
      </c>
      <c r="M47" s="36">
        <v>7.8</v>
      </c>
      <c r="N47" s="36">
        <v>9.1999999999999993</v>
      </c>
      <c r="O47" s="36">
        <v>11.3</v>
      </c>
      <c r="P47" s="36">
        <v>11.3</v>
      </c>
      <c r="Q47" s="36">
        <v>13.3</v>
      </c>
      <c r="R47" s="36">
        <v>10.7</v>
      </c>
      <c r="S47" s="36">
        <v>9.8000000000000007</v>
      </c>
      <c r="T47" s="36">
        <v>9.1999999999999993</v>
      </c>
      <c r="U47" s="36">
        <v>9.6</v>
      </c>
      <c r="V47" s="36">
        <v>12.1</v>
      </c>
      <c r="W47" s="36">
        <v>11.6</v>
      </c>
      <c r="X47" s="36">
        <v>11.6</v>
      </c>
      <c r="Y47" s="36">
        <v>10.5</v>
      </c>
      <c r="Z47" s="36">
        <v>10.5</v>
      </c>
      <c r="AA47" s="36">
        <v>11.9</v>
      </c>
      <c r="AB47" s="36">
        <v>10.8</v>
      </c>
      <c r="AC47" s="36">
        <v>11.3</v>
      </c>
      <c r="AD47" s="36">
        <v>9.9</v>
      </c>
      <c r="AE47" s="36">
        <v>10</v>
      </c>
      <c r="AF47" s="36">
        <v>10.9</v>
      </c>
      <c r="AG47" s="36">
        <v>12.5</v>
      </c>
      <c r="AH47" s="36">
        <v>9.3000000000000007</v>
      </c>
      <c r="AI47" s="36">
        <v>8.8000000000000007</v>
      </c>
      <c r="AJ47" s="36">
        <v>9.1999999999999993</v>
      </c>
      <c r="AK47" s="36">
        <v>9.9</v>
      </c>
      <c r="AL47" s="36">
        <v>8.4</v>
      </c>
      <c r="AM47" s="36">
        <v>10.5</v>
      </c>
      <c r="AN47" s="36">
        <v>7.4</v>
      </c>
      <c r="AO47" s="36">
        <v>9.5</v>
      </c>
      <c r="AP47" s="36">
        <v>11</v>
      </c>
      <c r="AQ47" s="36">
        <v>8.5</v>
      </c>
      <c r="AR47" s="36">
        <v>10.4</v>
      </c>
      <c r="AS47" s="36">
        <v>10</v>
      </c>
      <c r="AT47" s="52">
        <v>11.2</v>
      </c>
      <c r="AU47" s="52">
        <v>12.8</v>
      </c>
      <c r="AV47" s="52">
        <v>11</v>
      </c>
      <c r="AW47" s="52">
        <v>10.4</v>
      </c>
      <c r="AX47" s="52">
        <v>12.6</v>
      </c>
      <c r="AY47" s="52">
        <v>13.7</v>
      </c>
      <c r="AZ47" s="52">
        <v>11.6</v>
      </c>
      <c r="BA47" s="52">
        <v>10.199999999999999</v>
      </c>
      <c r="BB47" s="52">
        <v>9.3000000000000007</v>
      </c>
      <c r="BC47" s="52">
        <v>7.5</v>
      </c>
      <c r="BD47" s="65">
        <v>13.1</v>
      </c>
      <c r="BE47" s="65">
        <v>9.5</v>
      </c>
      <c r="BF47" s="65">
        <v>8.4</v>
      </c>
      <c r="BG47" s="65">
        <v>10.1</v>
      </c>
      <c r="BH47" s="65">
        <v>9.1999999999999993</v>
      </c>
      <c r="BI47" s="65">
        <v>12.1</v>
      </c>
      <c r="BJ47" s="65">
        <v>10.7</v>
      </c>
      <c r="BK47" s="65">
        <v>10.1</v>
      </c>
      <c r="BL47" s="65">
        <v>10.5</v>
      </c>
      <c r="BM47" s="65">
        <v>11.4</v>
      </c>
      <c r="BN47" s="65">
        <v>9.1</v>
      </c>
      <c r="BO47" s="65">
        <v>9</v>
      </c>
      <c r="BP47" s="48">
        <v>10</v>
      </c>
      <c r="BQ47" s="48">
        <v>9.1</v>
      </c>
      <c r="BR47" s="48">
        <v>8.6999999999999993</v>
      </c>
      <c r="BS47" s="48">
        <v>13.3</v>
      </c>
      <c r="BT47" s="48">
        <v>9.3000000000000007</v>
      </c>
      <c r="BU47" s="48">
        <v>9.3000000000000007</v>
      </c>
      <c r="BV47" s="48">
        <v>12.7</v>
      </c>
      <c r="BW47" s="58"/>
      <c r="BX47" s="48">
        <v>15.2</v>
      </c>
      <c r="BY47" s="48">
        <v>14.6</v>
      </c>
      <c r="BZ47" s="48">
        <v>10.1</v>
      </c>
      <c r="CA47" s="48">
        <v>9.5</v>
      </c>
      <c r="CB47" s="48">
        <v>11.3</v>
      </c>
      <c r="CC47" s="48">
        <v>12.5</v>
      </c>
      <c r="CD47" s="48">
        <v>10.4</v>
      </c>
      <c r="CE47" s="106">
        <v>9.5</v>
      </c>
      <c r="CF47" s="106">
        <v>6.3</v>
      </c>
      <c r="CG47" s="106">
        <v>6.9</v>
      </c>
      <c r="CH47" s="106">
        <v>6.2</v>
      </c>
      <c r="CI47" s="65">
        <v>8.8000000000000007</v>
      </c>
      <c r="CJ47" s="65">
        <v>8.6999999999999993</v>
      </c>
      <c r="CK47" s="65">
        <v>7.5</v>
      </c>
      <c r="CL47" s="65">
        <v>6.4</v>
      </c>
      <c r="CM47" s="65">
        <v>8.4</v>
      </c>
      <c r="CN47" s="65">
        <v>11.6</v>
      </c>
      <c r="CO47" s="132">
        <v>8</v>
      </c>
      <c r="CP47" s="132">
        <v>7.3</v>
      </c>
      <c r="CQ47" s="132">
        <v>7.8</v>
      </c>
      <c r="CR47" s="132">
        <v>6.3</v>
      </c>
      <c r="CS47" s="132">
        <v>6.5</v>
      </c>
      <c r="CT47" s="132">
        <v>6.8</v>
      </c>
      <c r="CU47" s="136"/>
      <c r="CV47" s="136"/>
      <c r="CW47" s="136"/>
      <c r="CX47" s="136"/>
    </row>
    <row r="49" spans="1:102" ht="30" x14ac:dyDescent="0.25">
      <c r="A49" s="6" t="s">
        <v>132</v>
      </c>
      <c r="B49" s="93" t="s">
        <v>235</v>
      </c>
    </row>
    <row r="50" spans="1:102" x14ac:dyDescent="0.25">
      <c r="B50" s="94" t="s">
        <v>137</v>
      </c>
    </row>
    <row r="51" spans="1:102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129"/>
      <c r="CV51" s="129"/>
      <c r="CW51" s="129"/>
      <c r="CX51" s="129"/>
    </row>
    <row r="52" spans="1:102" x14ac:dyDescent="0.25">
      <c r="B52" s="4" t="s">
        <v>17</v>
      </c>
      <c r="C52" s="36">
        <v>22.2</v>
      </c>
      <c r="D52" s="36">
        <v>18</v>
      </c>
      <c r="E52" s="36">
        <v>12.2</v>
      </c>
      <c r="F52" s="36">
        <v>9.8000000000000007</v>
      </c>
      <c r="G52" s="36">
        <v>9.8000000000000007</v>
      </c>
      <c r="H52" s="36">
        <v>9.6999999999999993</v>
      </c>
      <c r="I52" s="36">
        <v>12.3</v>
      </c>
      <c r="J52" s="36">
        <v>15.6</v>
      </c>
      <c r="K52" s="36">
        <v>13</v>
      </c>
      <c r="L52" s="36">
        <v>14.8</v>
      </c>
      <c r="M52" s="36">
        <v>14.9</v>
      </c>
      <c r="N52" s="36">
        <v>15.4</v>
      </c>
      <c r="O52" s="36">
        <v>11.1</v>
      </c>
      <c r="P52" s="36">
        <v>10.3</v>
      </c>
      <c r="Q52" s="36">
        <v>12.1</v>
      </c>
      <c r="R52" s="36">
        <v>13.5</v>
      </c>
      <c r="S52" s="36">
        <v>14.4</v>
      </c>
      <c r="T52" s="36">
        <v>15.1</v>
      </c>
      <c r="U52" s="36">
        <v>16.100000000000001</v>
      </c>
      <c r="V52" s="36">
        <v>17.5</v>
      </c>
      <c r="W52" s="36">
        <v>18.2</v>
      </c>
      <c r="X52" s="36">
        <v>20.5</v>
      </c>
      <c r="Y52" s="36">
        <v>21.3</v>
      </c>
      <c r="Z52" s="36">
        <v>20.3</v>
      </c>
      <c r="AA52" s="36">
        <v>19.2</v>
      </c>
      <c r="AB52" s="36">
        <v>15.9</v>
      </c>
      <c r="AC52" s="36">
        <v>15.4</v>
      </c>
      <c r="AD52" s="36">
        <v>20.399999999999999</v>
      </c>
      <c r="AE52" s="36">
        <v>17.600000000000001</v>
      </c>
      <c r="AF52" s="41">
        <v>18.899999999999999</v>
      </c>
      <c r="AG52" s="41">
        <v>19.899999999999999</v>
      </c>
      <c r="AH52" s="41">
        <v>22.6</v>
      </c>
      <c r="AI52" s="41">
        <v>28.2</v>
      </c>
      <c r="AJ52" s="41">
        <v>24.5</v>
      </c>
      <c r="AK52" s="41">
        <v>22.5</v>
      </c>
      <c r="AL52" s="41">
        <v>20.399999999999999</v>
      </c>
      <c r="AM52" s="41">
        <v>17.2</v>
      </c>
      <c r="AN52" s="41">
        <v>17.8</v>
      </c>
      <c r="AO52" s="36">
        <v>18.8</v>
      </c>
      <c r="AP52" s="36">
        <v>18.600000000000001</v>
      </c>
      <c r="AQ52" s="36">
        <v>21.9</v>
      </c>
      <c r="AR52" s="36">
        <v>24.3</v>
      </c>
      <c r="AS52" s="36">
        <v>22.1</v>
      </c>
      <c r="AT52" s="52">
        <v>21.5</v>
      </c>
      <c r="AU52" s="52">
        <v>22.9</v>
      </c>
      <c r="AV52" s="52">
        <v>25.3</v>
      </c>
      <c r="AW52" s="52">
        <v>25.3</v>
      </c>
      <c r="AX52" s="65">
        <v>25.7</v>
      </c>
      <c r="AY52" s="65">
        <v>19.100000000000001</v>
      </c>
      <c r="AZ52" s="65">
        <v>18.3</v>
      </c>
      <c r="BA52" s="65">
        <v>28.2</v>
      </c>
      <c r="BB52" s="65">
        <v>23.5</v>
      </c>
      <c r="BC52" s="65">
        <v>21.3</v>
      </c>
      <c r="BD52" s="65">
        <v>15.3</v>
      </c>
      <c r="BE52" s="65">
        <v>21.3</v>
      </c>
      <c r="BF52" s="65">
        <v>24.3</v>
      </c>
      <c r="BG52" s="65">
        <v>19.600000000000001</v>
      </c>
      <c r="BH52" s="65">
        <v>23.4</v>
      </c>
      <c r="BI52" s="65">
        <v>24.4</v>
      </c>
      <c r="BJ52" s="65">
        <v>23.7</v>
      </c>
      <c r="BK52" s="65">
        <v>19.5</v>
      </c>
      <c r="BL52" s="65">
        <v>16.8</v>
      </c>
      <c r="BM52" s="65">
        <v>18.7</v>
      </c>
      <c r="BN52" s="65">
        <v>20.9</v>
      </c>
      <c r="BO52" s="65">
        <v>19.5</v>
      </c>
      <c r="BP52" s="106">
        <v>23.1</v>
      </c>
      <c r="BQ52" s="106">
        <v>26.3</v>
      </c>
      <c r="BR52" s="106">
        <v>26.7</v>
      </c>
      <c r="BS52" s="106">
        <v>25.8</v>
      </c>
      <c r="BT52" s="106">
        <v>32.700000000000003</v>
      </c>
      <c r="BU52" s="106">
        <v>35.200000000000003</v>
      </c>
      <c r="BV52" s="106">
        <v>30.6</v>
      </c>
      <c r="BW52" s="106"/>
      <c r="BX52" s="106">
        <v>14.4</v>
      </c>
      <c r="BY52" s="106">
        <v>31.2</v>
      </c>
      <c r="BZ52" s="106">
        <v>22.8</v>
      </c>
      <c r="CA52" s="106">
        <v>18.600000000000001</v>
      </c>
      <c r="CB52" s="65">
        <v>25.7</v>
      </c>
      <c r="CC52" s="65">
        <v>27</v>
      </c>
      <c r="CD52" s="106">
        <v>29.1</v>
      </c>
      <c r="CE52" s="106">
        <v>25.6</v>
      </c>
      <c r="CF52" s="106">
        <v>28.5</v>
      </c>
      <c r="CG52" s="106">
        <v>31.4</v>
      </c>
      <c r="CH52" s="106">
        <v>34</v>
      </c>
      <c r="CI52" s="106">
        <v>24.2</v>
      </c>
      <c r="CJ52" s="106">
        <v>21.4</v>
      </c>
      <c r="CK52" s="106">
        <v>19.7</v>
      </c>
      <c r="CL52" s="106">
        <v>23.3</v>
      </c>
      <c r="CM52" s="106">
        <v>24.7</v>
      </c>
      <c r="CN52" s="106">
        <v>17</v>
      </c>
      <c r="CO52" s="106">
        <v>20.399999999999999</v>
      </c>
      <c r="CP52" s="106">
        <v>26.4</v>
      </c>
      <c r="CQ52" s="106">
        <v>22.5</v>
      </c>
      <c r="CR52" s="106">
        <v>32.1</v>
      </c>
      <c r="CS52" s="106">
        <v>27.1</v>
      </c>
      <c r="CT52" s="106">
        <v>27.2</v>
      </c>
      <c r="CU52" s="137"/>
      <c r="CV52" s="137"/>
      <c r="CW52" s="137"/>
      <c r="CX52" s="137"/>
    </row>
    <row r="53" spans="1:102" x14ac:dyDescent="0.25">
      <c r="B53" s="4" t="s">
        <v>18</v>
      </c>
      <c r="C53" s="36">
        <v>39.4</v>
      </c>
      <c r="D53" s="36">
        <v>36.1</v>
      </c>
      <c r="E53" s="36">
        <v>30</v>
      </c>
      <c r="F53" s="36">
        <v>30.7</v>
      </c>
      <c r="G53" s="36">
        <v>27.8</v>
      </c>
      <c r="H53" s="36">
        <v>26.6</v>
      </c>
      <c r="I53" s="36">
        <v>32.6</v>
      </c>
      <c r="J53" s="36">
        <v>35.5</v>
      </c>
      <c r="K53" s="36">
        <v>36.299999999999997</v>
      </c>
      <c r="L53" s="36">
        <v>42.3</v>
      </c>
      <c r="M53" s="36">
        <v>40.700000000000003</v>
      </c>
      <c r="N53" s="36">
        <v>42.6</v>
      </c>
      <c r="O53" s="36">
        <v>39.299999999999997</v>
      </c>
      <c r="P53" s="36">
        <v>36.1</v>
      </c>
      <c r="Q53" s="36">
        <v>38.5</v>
      </c>
      <c r="R53" s="36">
        <v>38.5</v>
      </c>
      <c r="S53" s="36">
        <v>38.9</v>
      </c>
      <c r="T53" s="36">
        <v>36.299999999999997</v>
      </c>
      <c r="U53" s="36">
        <v>38.9</v>
      </c>
      <c r="V53" s="36">
        <v>37.5</v>
      </c>
      <c r="W53" s="36">
        <v>36.5</v>
      </c>
      <c r="X53" s="36">
        <v>39.1</v>
      </c>
      <c r="Y53" s="36">
        <v>41.3</v>
      </c>
      <c r="Z53" s="36">
        <v>39.299999999999997</v>
      </c>
      <c r="AA53" s="36">
        <v>37.6</v>
      </c>
      <c r="AB53" s="36">
        <v>38.5</v>
      </c>
      <c r="AC53" s="36">
        <v>44.6</v>
      </c>
      <c r="AD53" s="36">
        <v>38.700000000000003</v>
      </c>
      <c r="AE53" s="36">
        <v>43.5</v>
      </c>
      <c r="AF53" s="41">
        <v>41.4</v>
      </c>
      <c r="AG53" s="41">
        <v>38.700000000000003</v>
      </c>
      <c r="AH53" s="41">
        <v>40.200000000000003</v>
      </c>
      <c r="AI53" s="41">
        <v>34.700000000000003</v>
      </c>
      <c r="AJ53" s="41">
        <v>36.5</v>
      </c>
      <c r="AK53" s="41">
        <v>38.1</v>
      </c>
      <c r="AL53" s="41">
        <v>38.4</v>
      </c>
      <c r="AM53" s="41">
        <v>37.6</v>
      </c>
      <c r="AN53" s="41">
        <v>41.2</v>
      </c>
      <c r="AO53" s="36">
        <v>39.5</v>
      </c>
      <c r="AP53" s="36">
        <v>39</v>
      </c>
      <c r="AQ53" s="36">
        <v>38.200000000000003</v>
      </c>
      <c r="AR53" s="36">
        <v>35.5</v>
      </c>
      <c r="AS53" s="36">
        <v>35.5</v>
      </c>
      <c r="AT53" s="52">
        <v>37.1</v>
      </c>
      <c r="AU53" s="52">
        <v>31</v>
      </c>
      <c r="AV53" s="52">
        <v>36.4</v>
      </c>
      <c r="AW53" s="52">
        <v>33.799999999999997</v>
      </c>
      <c r="AX53" s="65">
        <v>31.7</v>
      </c>
      <c r="AY53" s="65">
        <v>33.799999999999997</v>
      </c>
      <c r="AZ53" s="65">
        <v>34.6</v>
      </c>
      <c r="BA53" s="65">
        <v>28.3</v>
      </c>
      <c r="BB53" s="65">
        <v>27.1</v>
      </c>
      <c r="BC53" s="65">
        <v>32.200000000000003</v>
      </c>
      <c r="BD53" s="65">
        <v>27.2</v>
      </c>
      <c r="BE53" s="65">
        <v>27.6</v>
      </c>
      <c r="BF53" s="65">
        <v>30.7</v>
      </c>
      <c r="BG53" s="65">
        <v>29</v>
      </c>
      <c r="BH53" s="65">
        <v>27.2</v>
      </c>
      <c r="BI53" s="65">
        <v>27.1</v>
      </c>
      <c r="BJ53" s="65">
        <v>26.7</v>
      </c>
      <c r="BK53" s="65">
        <v>23.3</v>
      </c>
      <c r="BL53" s="65">
        <v>25.6</v>
      </c>
      <c r="BM53" s="65">
        <v>25.6</v>
      </c>
      <c r="BN53" s="65">
        <v>26.4</v>
      </c>
      <c r="BO53" s="65">
        <v>41.9</v>
      </c>
      <c r="BP53" s="106">
        <v>29.4</v>
      </c>
      <c r="BQ53" s="106">
        <v>31.8</v>
      </c>
      <c r="BR53" s="106">
        <v>34.799999999999997</v>
      </c>
      <c r="BS53" s="106">
        <v>33.4</v>
      </c>
      <c r="BT53" s="106">
        <v>28.4</v>
      </c>
      <c r="BU53" s="106">
        <v>27.8</v>
      </c>
      <c r="BV53" s="106">
        <v>35.1</v>
      </c>
      <c r="BW53" s="106"/>
      <c r="BX53" s="106">
        <v>26.5</v>
      </c>
      <c r="BY53" s="106">
        <v>31.9</v>
      </c>
      <c r="BZ53" s="106">
        <v>30.6</v>
      </c>
      <c r="CA53" s="106">
        <v>26.4</v>
      </c>
      <c r="CB53" s="106">
        <v>25.4</v>
      </c>
      <c r="CC53" s="106">
        <v>26.8</v>
      </c>
      <c r="CD53" s="106">
        <v>25.5</v>
      </c>
      <c r="CE53" s="106">
        <v>28.4</v>
      </c>
      <c r="CF53" s="106">
        <v>30.9</v>
      </c>
      <c r="CG53" s="106">
        <v>30.1</v>
      </c>
      <c r="CH53" s="106">
        <v>31.9</v>
      </c>
      <c r="CI53" s="106">
        <v>32.9</v>
      </c>
      <c r="CJ53" s="106">
        <v>31.9</v>
      </c>
      <c r="CK53" s="106">
        <v>33.799999999999997</v>
      </c>
      <c r="CL53" s="106">
        <v>40.200000000000003</v>
      </c>
      <c r="CM53" s="106">
        <v>33.700000000000003</v>
      </c>
      <c r="CN53" s="106">
        <v>40.299999999999997</v>
      </c>
      <c r="CO53" s="106">
        <v>40.200000000000003</v>
      </c>
      <c r="CP53" s="106">
        <v>41.3</v>
      </c>
      <c r="CQ53" s="106">
        <v>38.4</v>
      </c>
      <c r="CR53" s="106">
        <v>43</v>
      </c>
      <c r="CS53" s="106">
        <v>46.7</v>
      </c>
      <c r="CT53" s="106">
        <v>41.9</v>
      </c>
      <c r="CU53" s="137"/>
      <c r="CV53" s="137"/>
      <c r="CW53" s="137"/>
      <c r="CX53" s="137"/>
    </row>
    <row r="54" spans="1:102" x14ac:dyDescent="0.25">
      <c r="B54" s="4" t="s">
        <v>19</v>
      </c>
      <c r="C54" s="36">
        <v>17.7</v>
      </c>
      <c r="D54" s="36">
        <v>20.5</v>
      </c>
      <c r="E54" s="36">
        <v>27.9</v>
      </c>
      <c r="F54" s="36">
        <v>24.8</v>
      </c>
      <c r="G54" s="36">
        <v>24.1</v>
      </c>
      <c r="H54" s="36">
        <v>22.5</v>
      </c>
      <c r="I54" s="36">
        <v>22.9</v>
      </c>
      <c r="J54" s="36">
        <v>20.100000000000001</v>
      </c>
      <c r="K54" s="36">
        <v>19.100000000000001</v>
      </c>
      <c r="L54" s="36">
        <v>19.100000000000001</v>
      </c>
      <c r="M54" s="36">
        <v>14.5</v>
      </c>
      <c r="N54" s="36">
        <v>15.2</v>
      </c>
      <c r="O54" s="36">
        <v>18.3</v>
      </c>
      <c r="P54" s="36">
        <v>18.5</v>
      </c>
      <c r="Q54" s="36">
        <v>18.2</v>
      </c>
      <c r="R54" s="36">
        <v>17.100000000000001</v>
      </c>
      <c r="S54" s="36">
        <v>18.3</v>
      </c>
      <c r="T54" s="36">
        <v>17.3</v>
      </c>
      <c r="U54" s="36">
        <v>14.6</v>
      </c>
      <c r="V54" s="36">
        <v>13.7</v>
      </c>
      <c r="W54" s="36">
        <v>13.7</v>
      </c>
      <c r="X54" s="36">
        <v>13.2</v>
      </c>
      <c r="Y54" s="36">
        <v>14.3</v>
      </c>
      <c r="Z54" s="36">
        <v>16.399999999999999</v>
      </c>
      <c r="AA54" s="36">
        <v>15.7</v>
      </c>
      <c r="AB54" s="36">
        <v>18.8</v>
      </c>
      <c r="AC54" s="36">
        <v>16.2</v>
      </c>
      <c r="AD54" s="36">
        <v>15.8</v>
      </c>
      <c r="AE54" s="36">
        <v>14.6</v>
      </c>
      <c r="AF54" s="41">
        <v>13.6</v>
      </c>
      <c r="AG54" s="41">
        <v>15.8</v>
      </c>
      <c r="AH54" s="41">
        <v>15.7</v>
      </c>
      <c r="AI54" s="41">
        <v>15.3</v>
      </c>
      <c r="AJ54" s="41">
        <v>16</v>
      </c>
      <c r="AK54" s="41">
        <v>16.3</v>
      </c>
      <c r="AL54" s="41">
        <v>15.7</v>
      </c>
      <c r="AM54" s="41">
        <v>17.3</v>
      </c>
      <c r="AN54" s="41">
        <v>15.9</v>
      </c>
      <c r="AO54" s="36">
        <v>15.1</v>
      </c>
      <c r="AP54" s="36">
        <v>13.5</v>
      </c>
      <c r="AQ54" s="36">
        <v>14.1</v>
      </c>
      <c r="AR54" s="36">
        <v>12.9</v>
      </c>
      <c r="AS54" s="36">
        <v>13.9</v>
      </c>
      <c r="AT54" s="52">
        <v>13.6</v>
      </c>
      <c r="AU54" s="52">
        <v>16.5</v>
      </c>
      <c r="AV54" s="52">
        <v>12.8</v>
      </c>
      <c r="AW54" s="52">
        <v>12.5</v>
      </c>
      <c r="AX54" s="65">
        <v>13.2</v>
      </c>
      <c r="AY54" s="65">
        <v>13.4</v>
      </c>
      <c r="AZ54" s="65">
        <v>16.3</v>
      </c>
      <c r="BA54" s="65">
        <v>13.4</v>
      </c>
      <c r="BB54" s="65">
        <v>15.3</v>
      </c>
      <c r="BC54" s="65">
        <v>17.7</v>
      </c>
      <c r="BD54" s="65">
        <v>16.600000000000001</v>
      </c>
      <c r="BE54" s="65">
        <v>13.2</v>
      </c>
      <c r="BF54" s="65">
        <v>16.399999999999999</v>
      </c>
      <c r="BG54" s="65">
        <v>14.6</v>
      </c>
      <c r="BH54" s="65">
        <v>12.8</v>
      </c>
      <c r="BI54" s="65">
        <v>11.5</v>
      </c>
      <c r="BJ54" s="65">
        <v>13.7</v>
      </c>
      <c r="BK54" s="65">
        <v>16.899999999999999</v>
      </c>
      <c r="BL54" s="65">
        <v>13.8</v>
      </c>
      <c r="BM54" s="65">
        <v>16.100000000000001</v>
      </c>
      <c r="BN54" s="65">
        <v>11.4</v>
      </c>
      <c r="BO54" s="65">
        <v>17.899999999999999</v>
      </c>
      <c r="BP54" s="106">
        <v>14</v>
      </c>
      <c r="BQ54" s="106">
        <v>11.4</v>
      </c>
      <c r="BR54" s="106">
        <v>13.8</v>
      </c>
      <c r="BS54" s="106">
        <v>13.6</v>
      </c>
      <c r="BT54" s="106">
        <v>13.5</v>
      </c>
      <c r="BU54" s="106">
        <v>12.2</v>
      </c>
      <c r="BV54" s="106">
        <v>10.3</v>
      </c>
      <c r="BW54" s="106"/>
      <c r="BX54" s="106">
        <v>16.8</v>
      </c>
      <c r="BY54" s="106">
        <v>7</v>
      </c>
      <c r="BZ54" s="106">
        <v>16.5</v>
      </c>
      <c r="CA54" s="106">
        <v>17.5</v>
      </c>
      <c r="CB54" s="106">
        <v>12.6</v>
      </c>
      <c r="CC54" s="106">
        <v>11.4</v>
      </c>
      <c r="CD54" s="106">
        <v>13.3</v>
      </c>
      <c r="CE54" s="106">
        <v>11.9</v>
      </c>
      <c r="CF54" s="106">
        <v>14.7</v>
      </c>
      <c r="CG54" s="106">
        <v>13.3</v>
      </c>
      <c r="CH54" s="106">
        <v>10.8</v>
      </c>
      <c r="CI54" s="106">
        <v>11.9</v>
      </c>
      <c r="CJ54" s="106">
        <v>16.8</v>
      </c>
      <c r="CK54" s="106">
        <v>15.6</v>
      </c>
      <c r="CL54" s="106">
        <v>15.3</v>
      </c>
      <c r="CM54" s="106">
        <v>14.9</v>
      </c>
      <c r="CN54" s="106">
        <v>13.6</v>
      </c>
      <c r="CO54" s="106">
        <v>14</v>
      </c>
      <c r="CP54" s="106">
        <v>12.8</v>
      </c>
      <c r="CQ54" s="106">
        <v>11.8</v>
      </c>
      <c r="CR54" s="106">
        <v>7.9</v>
      </c>
      <c r="CS54" s="106">
        <v>9.5</v>
      </c>
      <c r="CT54" s="106">
        <v>10.6</v>
      </c>
      <c r="CU54" s="137"/>
      <c r="CV54" s="137"/>
      <c r="CW54" s="137"/>
      <c r="CX54" s="137"/>
    </row>
    <row r="55" spans="1:102" x14ac:dyDescent="0.25">
      <c r="B55" s="5" t="s">
        <v>20</v>
      </c>
      <c r="C55" s="36">
        <v>8</v>
      </c>
      <c r="D55" s="36">
        <v>11.7</v>
      </c>
      <c r="E55" s="36">
        <v>16.8</v>
      </c>
      <c r="F55" s="36">
        <v>16.5</v>
      </c>
      <c r="G55" s="36">
        <v>12.3</v>
      </c>
      <c r="H55" s="36">
        <v>12.5</v>
      </c>
      <c r="I55" s="36">
        <v>14.6</v>
      </c>
      <c r="J55" s="36">
        <v>8.9</v>
      </c>
      <c r="K55" s="36">
        <v>11.3</v>
      </c>
      <c r="L55" s="36">
        <v>8</v>
      </c>
      <c r="M55" s="36">
        <v>10.7</v>
      </c>
      <c r="N55" s="36">
        <v>9.9</v>
      </c>
      <c r="O55" s="36">
        <v>10.8</v>
      </c>
      <c r="P55" s="36">
        <v>13.2</v>
      </c>
      <c r="Q55" s="36">
        <v>8.1</v>
      </c>
      <c r="R55" s="36">
        <v>6</v>
      </c>
      <c r="S55" s="36">
        <v>8.5</v>
      </c>
      <c r="T55" s="36">
        <v>8.1</v>
      </c>
      <c r="U55" s="36">
        <v>9.5</v>
      </c>
      <c r="V55" s="36">
        <v>8</v>
      </c>
      <c r="W55" s="36">
        <v>6.9</v>
      </c>
      <c r="X55" s="36">
        <v>6.3</v>
      </c>
      <c r="Y55" s="36">
        <v>4.5999999999999996</v>
      </c>
      <c r="Z55" s="36">
        <v>4.8</v>
      </c>
      <c r="AA55" s="36">
        <v>6.5</v>
      </c>
      <c r="AB55" s="36">
        <v>6.1</v>
      </c>
      <c r="AC55" s="36">
        <v>7.2</v>
      </c>
      <c r="AD55" s="36">
        <v>6.4</v>
      </c>
      <c r="AE55" s="36">
        <v>7.9</v>
      </c>
      <c r="AF55" s="41">
        <v>5.9</v>
      </c>
      <c r="AG55" s="41">
        <v>7.1</v>
      </c>
      <c r="AH55" s="41">
        <v>5.9</v>
      </c>
      <c r="AI55" s="41">
        <v>4.5</v>
      </c>
      <c r="AJ55" s="41">
        <v>3.6</v>
      </c>
      <c r="AK55" s="41">
        <v>4.2</v>
      </c>
      <c r="AL55" s="41">
        <v>4.9000000000000004</v>
      </c>
      <c r="AM55" s="41">
        <v>6.4</v>
      </c>
      <c r="AN55" s="41">
        <v>6.8</v>
      </c>
      <c r="AO55" s="36">
        <v>6.1</v>
      </c>
      <c r="AP55" s="36">
        <v>7</v>
      </c>
      <c r="AQ55" s="36">
        <v>7.8</v>
      </c>
      <c r="AR55" s="36">
        <v>6.4</v>
      </c>
      <c r="AS55" s="36">
        <v>5.5</v>
      </c>
      <c r="AT55" s="52">
        <v>5.7</v>
      </c>
      <c r="AU55" s="52">
        <v>5.5</v>
      </c>
      <c r="AV55" s="52">
        <v>5</v>
      </c>
      <c r="AW55" s="52">
        <v>5.4</v>
      </c>
      <c r="AX55" s="65">
        <v>5.4</v>
      </c>
      <c r="AY55" s="65">
        <v>7</v>
      </c>
      <c r="AZ55" s="65">
        <v>5.6</v>
      </c>
      <c r="BA55" s="65">
        <v>5.5</v>
      </c>
      <c r="BB55" s="65">
        <v>9.6</v>
      </c>
      <c r="BC55" s="65">
        <v>8.3000000000000007</v>
      </c>
      <c r="BD55" s="65">
        <v>8.3000000000000007</v>
      </c>
      <c r="BE55" s="65">
        <v>8.1</v>
      </c>
      <c r="BF55" s="65">
        <v>7.7</v>
      </c>
      <c r="BG55" s="65">
        <v>7.9</v>
      </c>
      <c r="BH55" s="65">
        <v>4.7</v>
      </c>
      <c r="BI55" s="65">
        <v>4.0999999999999996</v>
      </c>
      <c r="BJ55" s="65">
        <v>4.4000000000000004</v>
      </c>
      <c r="BK55" s="65">
        <v>8.1</v>
      </c>
      <c r="BL55" s="65">
        <v>7.6</v>
      </c>
      <c r="BM55" s="65">
        <v>5.7</v>
      </c>
      <c r="BN55" s="65">
        <v>6.1</v>
      </c>
      <c r="BO55" s="65">
        <v>4.5</v>
      </c>
      <c r="BP55" s="106">
        <v>5.8</v>
      </c>
      <c r="BQ55" s="106">
        <v>5.9</v>
      </c>
      <c r="BR55" s="106">
        <v>6.2</v>
      </c>
      <c r="BS55" s="106">
        <v>7.6</v>
      </c>
      <c r="BT55" s="106">
        <v>4.2</v>
      </c>
      <c r="BU55" s="106">
        <v>3.7</v>
      </c>
      <c r="BV55" s="106">
        <v>3.8</v>
      </c>
      <c r="BW55" s="106"/>
      <c r="BX55" s="106">
        <v>9.6</v>
      </c>
      <c r="BY55" s="106">
        <v>2</v>
      </c>
      <c r="BZ55" s="106">
        <v>6.6</v>
      </c>
      <c r="CA55" s="106">
        <v>6.5</v>
      </c>
      <c r="CB55" s="106">
        <v>5</v>
      </c>
      <c r="CC55" s="106">
        <v>6.7</v>
      </c>
      <c r="CD55" s="106">
        <v>7.2</v>
      </c>
      <c r="CE55" s="106">
        <v>9.5</v>
      </c>
      <c r="CF55" s="106">
        <v>5</v>
      </c>
      <c r="CG55" s="106">
        <v>3.6</v>
      </c>
      <c r="CH55" s="106">
        <v>3.1</v>
      </c>
      <c r="CI55" s="106">
        <v>6</v>
      </c>
      <c r="CJ55" s="106">
        <v>8.3000000000000007</v>
      </c>
      <c r="CK55" s="106">
        <v>7.3</v>
      </c>
      <c r="CL55" s="106">
        <v>7.6</v>
      </c>
      <c r="CM55" s="106">
        <v>6.3</v>
      </c>
      <c r="CN55" s="106">
        <v>6</v>
      </c>
      <c r="CO55" s="106">
        <v>6.5</v>
      </c>
      <c r="CP55" s="106">
        <v>5.8</v>
      </c>
      <c r="CQ55" s="106">
        <v>6.5</v>
      </c>
      <c r="CR55" s="106">
        <v>4.2</v>
      </c>
      <c r="CS55" s="106">
        <v>3.2</v>
      </c>
      <c r="CT55" s="106">
        <v>2.8</v>
      </c>
      <c r="CU55" s="137"/>
      <c r="CV55" s="137"/>
      <c r="CW55" s="137"/>
      <c r="CX55" s="137"/>
    </row>
    <row r="56" spans="1:102" x14ac:dyDescent="0.25">
      <c r="B56" s="4" t="s">
        <v>21</v>
      </c>
      <c r="C56" s="36">
        <v>1.9</v>
      </c>
      <c r="D56" s="36">
        <v>2.2000000000000002</v>
      </c>
      <c r="E56" s="36">
        <v>2.7</v>
      </c>
      <c r="F56" s="36">
        <v>3.6</v>
      </c>
      <c r="G56" s="36">
        <v>3.5</v>
      </c>
      <c r="H56" s="36">
        <v>4.0999999999999996</v>
      </c>
      <c r="I56" s="36">
        <v>2.2999999999999998</v>
      </c>
      <c r="J56" s="36">
        <v>2.5</v>
      </c>
      <c r="K56" s="36">
        <v>2.8</v>
      </c>
      <c r="L56" s="36">
        <v>3.1</v>
      </c>
      <c r="M56" s="36">
        <v>3.3</v>
      </c>
      <c r="N56" s="36">
        <v>2.2000000000000002</v>
      </c>
      <c r="O56" s="36">
        <v>2.5</v>
      </c>
      <c r="P56" s="36">
        <v>2.2999999999999998</v>
      </c>
      <c r="Q56" s="36">
        <v>4.3</v>
      </c>
      <c r="R56" s="36">
        <v>4.2</v>
      </c>
      <c r="S56" s="36">
        <v>3.9</v>
      </c>
      <c r="T56" s="36">
        <v>2.9</v>
      </c>
      <c r="U56" s="36">
        <v>3.9</v>
      </c>
      <c r="V56" s="36">
        <v>3.2</v>
      </c>
      <c r="W56" s="36">
        <v>3.3</v>
      </c>
      <c r="X56" s="36">
        <v>2.9</v>
      </c>
      <c r="Y56" s="36">
        <v>2.1</v>
      </c>
      <c r="Z56" s="36">
        <v>1.9</v>
      </c>
      <c r="AA56" s="36">
        <v>2.9</v>
      </c>
      <c r="AB56" s="36">
        <v>2.5</v>
      </c>
      <c r="AC56" s="36">
        <v>2.2000000000000002</v>
      </c>
      <c r="AD56" s="36">
        <v>2.2999999999999998</v>
      </c>
      <c r="AE56" s="36">
        <v>2</v>
      </c>
      <c r="AF56" s="36">
        <v>2.6</v>
      </c>
      <c r="AG56" s="36">
        <v>1.9</v>
      </c>
      <c r="AH56" s="36">
        <v>1.7</v>
      </c>
      <c r="AI56" s="36">
        <v>1.5</v>
      </c>
      <c r="AJ56" s="36">
        <v>2.2000000000000002</v>
      </c>
      <c r="AK56" s="36">
        <v>2.2000000000000002</v>
      </c>
      <c r="AL56" s="36">
        <v>4.2</v>
      </c>
      <c r="AM56" s="36">
        <v>3.6</v>
      </c>
      <c r="AN56" s="36">
        <v>3</v>
      </c>
      <c r="AO56" s="36">
        <v>2.9</v>
      </c>
      <c r="AP56" s="36">
        <v>2.6</v>
      </c>
      <c r="AQ56" s="36">
        <v>2.8</v>
      </c>
      <c r="AR56" s="36">
        <v>4.2</v>
      </c>
      <c r="AS56" s="36">
        <v>2.8</v>
      </c>
      <c r="AT56" s="52">
        <v>3.1</v>
      </c>
      <c r="AU56" s="52">
        <v>2.2999999999999998</v>
      </c>
      <c r="AV56" s="52">
        <v>2.2000000000000002</v>
      </c>
      <c r="AW56" s="52">
        <v>3</v>
      </c>
      <c r="AX56" s="65">
        <v>3.8</v>
      </c>
      <c r="AY56" s="65">
        <v>3.2</v>
      </c>
      <c r="AZ56" s="65">
        <v>2.5</v>
      </c>
      <c r="BA56" s="65">
        <v>4</v>
      </c>
      <c r="BB56" s="65">
        <v>3.9</v>
      </c>
      <c r="BC56" s="65">
        <v>3.7</v>
      </c>
      <c r="BD56" s="65">
        <v>4.9000000000000004</v>
      </c>
      <c r="BE56" s="65">
        <v>4.4000000000000004</v>
      </c>
      <c r="BF56" s="65">
        <v>2.7</v>
      </c>
      <c r="BG56" s="65">
        <v>2.8</v>
      </c>
      <c r="BH56" s="65">
        <v>3</v>
      </c>
      <c r="BI56" s="65">
        <v>2.4</v>
      </c>
      <c r="BJ56" s="65">
        <v>2.2000000000000002</v>
      </c>
      <c r="BK56" s="65">
        <v>2.8</v>
      </c>
      <c r="BL56" s="65">
        <v>2.4</v>
      </c>
      <c r="BM56" s="65">
        <v>2.4</v>
      </c>
      <c r="BN56" s="65">
        <v>1.8</v>
      </c>
      <c r="BO56" s="65">
        <v>2.2000000000000002</v>
      </c>
      <c r="BP56" s="106">
        <v>2.4</v>
      </c>
      <c r="BQ56" s="106">
        <v>3.6</v>
      </c>
      <c r="BR56" s="106">
        <v>3</v>
      </c>
      <c r="BS56" s="106">
        <v>1.8</v>
      </c>
      <c r="BT56" s="106">
        <v>2.2999999999999998</v>
      </c>
      <c r="BU56" s="106">
        <v>1.2</v>
      </c>
      <c r="BV56" s="106">
        <v>1.4</v>
      </c>
      <c r="BW56" s="106"/>
      <c r="BX56" s="106">
        <v>7.5</v>
      </c>
      <c r="BY56" s="106">
        <v>3.4</v>
      </c>
      <c r="BZ56" s="106">
        <v>4.0999999999999996</v>
      </c>
      <c r="CA56" s="106">
        <v>3.6</v>
      </c>
      <c r="CB56" s="106">
        <v>4</v>
      </c>
      <c r="CC56" s="106">
        <v>3.7</v>
      </c>
      <c r="CD56" s="106">
        <v>3.4</v>
      </c>
      <c r="CE56" s="106">
        <v>2.5</v>
      </c>
      <c r="CF56" s="106">
        <v>2.2999999999999998</v>
      </c>
      <c r="CG56" s="106">
        <v>2.2000000000000002</v>
      </c>
      <c r="CH56" s="106">
        <v>2</v>
      </c>
      <c r="CI56" s="106">
        <v>3.1</v>
      </c>
      <c r="CJ56" s="106">
        <v>3.1</v>
      </c>
      <c r="CK56" s="106">
        <v>3</v>
      </c>
      <c r="CL56" s="106">
        <v>2.7</v>
      </c>
      <c r="CM56" s="106">
        <v>2.9</v>
      </c>
      <c r="CN56" s="106">
        <v>2.2000000000000002</v>
      </c>
      <c r="CO56" s="106">
        <v>2.6</v>
      </c>
      <c r="CP56" s="106">
        <v>1.3</v>
      </c>
      <c r="CQ56" s="106">
        <v>2.1</v>
      </c>
      <c r="CR56" s="106">
        <v>1.3</v>
      </c>
      <c r="CS56" s="106">
        <v>1</v>
      </c>
      <c r="CT56" s="106">
        <v>1.4</v>
      </c>
      <c r="CU56" s="137"/>
      <c r="CV56" s="137"/>
      <c r="CW56" s="137"/>
      <c r="CX56" s="137"/>
    </row>
    <row r="57" spans="1:102" x14ac:dyDescent="0.25">
      <c r="B57" s="4" t="s">
        <v>4</v>
      </c>
      <c r="C57" s="36">
        <v>10.9</v>
      </c>
      <c r="D57" s="36">
        <v>11.4</v>
      </c>
      <c r="E57" s="36">
        <v>10.4</v>
      </c>
      <c r="F57" s="36">
        <v>14.7</v>
      </c>
      <c r="G57" s="36">
        <v>22.6</v>
      </c>
      <c r="H57" s="36">
        <v>24.5</v>
      </c>
      <c r="I57" s="36">
        <v>15.4</v>
      </c>
      <c r="J57" s="36">
        <v>17.5</v>
      </c>
      <c r="K57" s="36">
        <v>17.5</v>
      </c>
      <c r="L57" s="36">
        <v>12.7</v>
      </c>
      <c r="M57" s="36">
        <v>15.9</v>
      </c>
      <c r="N57" s="36">
        <v>14.7</v>
      </c>
      <c r="O57" s="36">
        <v>18.100000000000001</v>
      </c>
      <c r="P57" s="36">
        <v>19.7</v>
      </c>
      <c r="Q57" s="36">
        <v>18.8</v>
      </c>
      <c r="R57" s="36">
        <v>20.6</v>
      </c>
      <c r="S57" s="36">
        <v>16</v>
      </c>
      <c r="T57" s="36">
        <v>20.3</v>
      </c>
      <c r="U57" s="36">
        <v>17.100000000000001</v>
      </c>
      <c r="V57" s="36">
        <v>20.100000000000001</v>
      </c>
      <c r="W57" s="36">
        <v>21.4</v>
      </c>
      <c r="X57" s="36">
        <v>18.100000000000001</v>
      </c>
      <c r="Y57" s="36">
        <v>16.3</v>
      </c>
      <c r="Z57" s="36">
        <v>17.2</v>
      </c>
      <c r="AA57" s="36">
        <v>18.2</v>
      </c>
      <c r="AB57" s="36">
        <v>18.2</v>
      </c>
      <c r="AC57" s="36">
        <v>14.4</v>
      </c>
      <c r="AD57" s="36">
        <v>16.3</v>
      </c>
      <c r="AE57" s="36">
        <v>14.5</v>
      </c>
      <c r="AF57" s="36">
        <v>17.600000000000001</v>
      </c>
      <c r="AG57" s="36">
        <v>16.5</v>
      </c>
      <c r="AH57" s="36">
        <v>14</v>
      </c>
      <c r="AI57" s="36">
        <v>15.8</v>
      </c>
      <c r="AJ57" s="36">
        <v>17.2</v>
      </c>
      <c r="AK57" s="36">
        <v>16.8</v>
      </c>
      <c r="AL57" s="36">
        <v>16.3</v>
      </c>
      <c r="AM57" s="36">
        <v>17.899999999999999</v>
      </c>
      <c r="AN57" s="36">
        <v>15.3</v>
      </c>
      <c r="AO57" s="36">
        <v>17.600000000000001</v>
      </c>
      <c r="AP57" s="36">
        <v>19.3</v>
      </c>
      <c r="AQ57" s="36">
        <v>15.1</v>
      </c>
      <c r="AR57" s="36">
        <v>16.8</v>
      </c>
      <c r="AS57" s="36">
        <v>20.100000000000001</v>
      </c>
      <c r="AT57" s="53">
        <v>19</v>
      </c>
      <c r="AU57" s="52">
        <v>21.8</v>
      </c>
      <c r="AV57" s="52">
        <v>18.3</v>
      </c>
      <c r="AW57" s="52">
        <v>19.899999999999999</v>
      </c>
      <c r="AX57" s="51">
        <v>20.2</v>
      </c>
      <c r="AY57" s="51">
        <v>23.5</v>
      </c>
      <c r="AZ57" s="51">
        <v>22.8</v>
      </c>
      <c r="BA57" s="51">
        <v>20.399999999999999</v>
      </c>
      <c r="BB57" s="51">
        <v>20.7</v>
      </c>
      <c r="BC57" s="51">
        <v>16.899999999999999</v>
      </c>
      <c r="BD57" s="65">
        <v>27.6</v>
      </c>
      <c r="BE57" s="65">
        <v>25.4</v>
      </c>
      <c r="BF57" s="65">
        <v>18.100000000000001</v>
      </c>
      <c r="BG57" s="65">
        <v>26.1</v>
      </c>
      <c r="BH57" s="65">
        <v>28.9</v>
      </c>
      <c r="BI57" s="65">
        <v>30.5</v>
      </c>
      <c r="BJ57" s="65">
        <v>29.3</v>
      </c>
      <c r="BK57" s="65">
        <v>29.5</v>
      </c>
      <c r="BL57" s="65">
        <v>33.799999999999997</v>
      </c>
      <c r="BM57" s="65">
        <v>31.5</v>
      </c>
      <c r="BN57" s="65">
        <v>33.299999999999997</v>
      </c>
      <c r="BO57" s="65">
        <v>14</v>
      </c>
      <c r="BP57" s="106">
        <v>25.3</v>
      </c>
      <c r="BQ57" s="106">
        <v>20.9</v>
      </c>
      <c r="BR57" s="106">
        <v>15.5</v>
      </c>
      <c r="BS57" s="106">
        <v>17.8</v>
      </c>
      <c r="BT57" s="106">
        <v>18.8</v>
      </c>
      <c r="BU57" s="106">
        <v>19.899999999999999</v>
      </c>
      <c r="BV57" s="106">
        <v>18.8</v>
      </c>
      <c r="BW57" s="106"/>
      <c r="BX57" s="106">
        <v>25.3</v>
      </c>
      <c r="BY57" s="106">
        <v>24.5</v>
      </c>
      <c r="BZ57" s="106">
        <v>19.399999999999999</v>
      </c>
      <c r="CA57" s="106">
        <v>27.4</v>
      </c>
      <c r="CB57" s="106">
        <v>27.2</v>
      </c>
      <c r="CC57" s="106">
        <v>24.5</v>
      </c>
      <c r="CD57" s="106">
        <v>21.5</v>
      </c>
      <c r="CE57" s="106">
        <v>22.1</v>
      </c>
      <c r="CF57" s="106">
        <v>18.5</v>
      </c>
      <c r="CG57" s="106">
        <v>19.399999999999999</v>
      </c>
      <c r="CH57" s="106">
        <v>18.100000000000001</v>
      </c>
      <c r="CI57" s="106">
        <v>21.9</v>
      </c>
      <c r="CJ57" s="106">
        <v>18.600000000000001</v>
      </c>
      <c r="CK57" s="106">
        <v>20.6</v>
      </c>
      <c r="CL57" s="106">
        <v>11</v>
      </c>
      <c r="CM57" s="106">
        <v>17.399999999999999</v>
      </c>
      <c r="CN57" s="106">
        <v>20.9</v>
      </c>
      <c r="CO57" s="106">
        <v>16.3</v>
      </c>
      <c r="CP57" s="106">
        <v>12.4</v>
      </c>
      <c r="CQ57" s="106">
        <v>18.7</v>
      </c>
      <c r="CR57" s="106">
        <v>11.5</v>
      </c>
      <c r="CS57" s="106">
        <v>12.5</v>
      </c>
      <c r="CT57" s="106">
        <v>16.100000000000001</v>
      </c>
      <c r="CU57" s="137"/>
      <c r="CV57" s="137"/>
      <c r="CW57" s="137"/>
      <c r="CX57" s="137"/>
    </row>
    <row r="59" spans="1:102" ht="31.5" customHeight="1" x14ac:dyDescent="0.25">
      <c r="A59" s="6" t="s">
        <v>131</v>
      </c>
      <c r="B59" s="93" t="s">
        <v>233</v>
      </c>
    </row>
    <row r="60" spans="1:102" x14ac:dyDescent="0.25">
      <c r="B60" s="94" t="s">
        <v>139</v>
      </c>
    </row>
    <row r="61" spans="1:102" x14ac:dyDescent="0.25">
      <c r="B61" s="1" t="s">
        <v>111</v>
      </c>
      <c r="C61" s="2">
        <v>42370</v>
      </c>
      <c r="D61" s="3">
        <v>42401</v>
      </c>
      <c r="E61" s="2">
        <v>42430</v>
      </c>
      <c r="F61" s="3">
        <v>42461</v>
      </c>
      <c r="G61" s="2">
        <v>42491</v>
      </c>
      <c r="H61" s="2">
        <v>42522</v>
      </c>
      <c r="I61" s="2">
        <v>42552</v>
      </c>
      <c r="J61" s="2">
        <v>42583</v>
      </c>
      <c r="K61" s="2">
        <v>42614</v>
      </c>
      <c r="L61" s="2">
        <v>42644</v>
      </c>
      <c r="M61" s="2">
        <v>42675</v>
      </c>
      <c r="N61" s="2">
        <v>42705</v>
      </c>
      <c r="O61" s="2">
        <v>42736</v>
      </c>
      <c r="P61" s="2">
        <v>42767</v>
      </c>
      <c r="Q61" s="2">
        <v>42795</v>
      </c>
      <c r="R61" s="2">
        <v>42826</v>
      </c>
      <c r="S61" s="2">
        <v>42856</v>
      </c>
      <c r="T61" s="2">
        <v>42887</v>
      </c>
      <c r="U61" s="2">
        <v>42917</v>
      </c>
      <c r="V61" s="2">
        <v>42948</v>
      </c>
      <c r="W61" s="2">
        <v>42979</v>
      </c>
      <c r="X61" s="2">
        <v>43009</v>
      </c>
      <c r="Y61" s="2">
        <v>43040</v>
      </c>
      <c r="Z61" s="2">
        <v>43070</v>
      </c>
      <c r="AA61" s="2">
        <v>43101</v>
      </c>
      <c r="AB61" s="2">
        <v>43132</v>
      </c>
      <c r="AC61" s="2">
        <v>43160</v>
      </c>
      <c r="AD61" s="2">
        <v>43191</v>
      </c>
      <c r="AE61" s="2">
        <v>43221</v>
      </c>
      <c r="AF61" s="2">
        <v>43252</v>
      </c>
      <c r="AG61" s="2">
        <v>43282</v>
      </c>
      <c r="AH61" s="2">
        <v>43313</v>
      </c>
      <c r="AI61" s="2">
        <v>43344</v>
      </c>
      <c r="AJ61" s="2">
        <v>43374</v>
      </c>
      <c r="AK61" s="2">
        <v>43405</v>
      </c>
      <c r="AL61" s="2">
        <v>43435</v>
      </c>
      <c r="AM61" s="2">
        <v>43466</v>
      </c>
      <c r="AN61" s="2">
        <v>43497</v>
      </c>
      <c r="AO61" s="2">
        <v>43525</v>
      </c>
      <c r="AP61" s="2">
        <v>43556</v>
      </c>
      <c r="AQ61" s="2">
        <v>43586</v>
      </c>
      <c r="AR61" s="2">
        <v>43617</v>
      </c>
      <c r="AS61" s="2">
        <v>43647</v>
      </c>
      <c r="AT61" s="2">
        <v>43678</v>
      </c>
      <c r="AU61" s="2">
        <v>43709</v>
      </c>
      <c r="AV61" s="2">
        <v>43739</v>
      </c>
      <c r="AW61" s="2">
        <v>43770</v>
      </c>
      <c r="AX61" s="2">
        <v>43800</v>
      </c>
      <c r="AY61" s="2">
        <v>43831</v>
      </c>
      <c r="AZ61" s="2">
        <v>43862</v>
      </c>
      <c r="BA61" s="2">
        <v>43891</v>
      </c>
      <c r="BB61" s="2">
        <v>43922</v>
      </c>
      <c r="BC61" s="2">
        <v>43952</v>
      </c>
      <c r="BD61" s="2">
        <v>43983</v>
      </c>
      <c r="BE61" s="2">
        <v>44013</v>
      </c>
      <c r="BF61" s="2">
        <v>44044</v>
      </c>
      <c r="BG61" s="2">
        <v>44075</v>
      </c>
      <c r="BH61" s="2">
        <v>44105</v>
      </c>
      <c r="BI61" s="2">
        <v>44136</v>
      </c>
      <c r="BJ61" s="2">
        <v>44166</v>
      </c>
      <c r="BK61" s="2">
        <v>44197</v>
      </c>
      <c r="BL61" s="2">
        <v>44228</v>
      </c>
      <c r="BM61" s="2">
        <v>44256</v>
      </c>
      <c r="BN61" s="2">
        <v>44287</v>
      </c>
      <c r="BO61" s="2">
        <v>44317</v>
      </c>
      <c r="BP61" s="2">
        <v>44348</v>
      </c>
      <c r="BQ61" s="2">
        <v>44378</v>
      </c>
      <c r="BR61" s="2">
        <v>44409</v>
      </c>
      <c r="BS61" s="2">
        <v>44440</v>
      </c>
      <c r="BT61" s="2">
        <v>44470</v>
      </c>
      <c r="BU61" s="2">
        <v>44501</v>
      </c>
      <c r="BV61" s="2">
        <v>44531</v>
      </c>
      <c r="BW61" s="2">
        <v>44562</v>
      </c>
      <c r="BX61" s="2">
        <v>44593</v>
      </c>
      <c r="BY61" s="2">
        <v>44621</v>
      </c>
      <c r="BZ61" s="2">
        <v>44652</v>
      </c>
      <c r="CA61" s="2">
        <v>44682</v>
      </c>
      <c r="CB61" s="2">
        <v>44713</v>
      </c>
      <c r="CC61" s="2">
        <v>44743</v>
      </c>
      <c r="CD61" s="2">
        <v>44774</v>
      </c>
      <c r="CE61" s="2">
        <v>44805</v>
      </c>
      <c r="CF61" s="2">
        <v>44835</v>
      </c>
      <c r="CG61" s="2">
        <v>44866</v>
      </c>
      <c r="CH61" s="2">
        <v>44896</v>
      </c>
      <c r="CI61" s="2">
        <v>44927</v>
      </c>
      <c r="CJ61" s="2">
        <v>44958</v>
      </c>
      <c r="CK61" s="2">
        <v>44986</v>
      </c>
      <c r="CL61" s="2">
        <v>45017</v>
      </c>
      <c r="CM61" s="2">
        <v>45047</v>
      </c>
      <c r="CN61" s="2">
        <v>45078</v>
      </c>
      <c r="CO61" s="2">
        <v>45108</v>
      </c>
      <c r="CP61" s="2">
        <v>45139</v>
      </c>
      <c r="CQ61" s="2">
        <v>45170</v>
      </c>
      <c r="CR61" s="2">
        <v>45200</v>
      </c>
      <c r="CS61" s="2">
        <v>45231</v>
      </c>
      <c r="CT61" s="2">
        <v>45261</v>
      </c>
      <c r="CU61" s="129"/>
      <c r="CV61" s="129"/>
      <c r="CW61" s="129"/>
      <c r="CX61" s="129"/>
    </row>
    <row r="62" spans="1:102" x14ac:dyDescent="0.25">
      <c r="B62" s="4" t="s">
        <v>22</v>
      </c>
      <c r="C62" s="43">
        <v>6.8</v>
      </c>
      <c r="D62" s="43">
        <v>7.2</v>
      </c>
      <c r="E62" s="43">
        <v>9.5</v>
      </c>
      <c r="F62" s="43">
        <v>7.6</v>
      </c>
      <c r="G62" s="43">
        <v>9.1999999999999993</v>
      </c>
      <c r="H62" s="43">
        <v>9.6999999999999993</v>
      </c>
      <c r="I62" s="43">
        <v>9.6</v>
      </c>
      <c r="J62" s="43">
        <v>7.9</v>
      </c>
      <c r="K62" s="43">
        <v>7.4</v>
      </c>
      <c r="L62" s="43">
        <v>8.6999999999999993</v>
      </c>
      <c r="M62" s="43">
        <v>6.5</v>
      </c>
      <c r="N62" s="43">
        <v>7.7</v>
      </c>
      <c r="O62" s="43">
        <v>6.4</v>
      </c>
      <c r="P62" s="43">
        <v>9.1999999999999993</v>
      </c>
      <c r="Q62" s="43">
        <v>11.5</v>
      </c>
      <c r="R62" s="43">
        <v>9.6999999999999993</v>
      </c>
      <c r="S62" s="43">
        <v>11.9</v>
      </c>
      <c r="T62" s="43">
        <v>12.9</v>
      </c>
      <c r="U62" s="43">
        <v>8.5</v>
      </c>
      <c r="V62" s="43">
        <v>8.3000000000000007</v>
      </c>
      <c r="W62" s="43">
        <v>7.6</v>
      </c>
      <c r="X62" s="43">
        <v>5.8</v>
      </c>
      <c r="Y62" s="43">
        <v>7.6</v>
      </c>
      <c r="Z62" s="43">
        <v>6.5</v>
      </c>
      <c r="AA62" s="43">
        <v>7.4</v>
      </c>
      <c r="AB62" s="43">
        <v>8</v>
      </c>
      <c r="AC62" s="43">
        <v>11</v>
      </c>
      <c r="AD62" s="43">
        <v>11.8</v>
      </c>
      <c r="AE62" s="43">
        <v>13.5</v>
      </c>
      <c r="AF62" s="43">
        <v>11.6</v>
      </c>
      <c r="AG62" s="43">
        <v>10.5</v>
      </c>
      <c r="AH62" s="43">
        <v>9.1999999999999993</v>
      </c>
      <c r="AI62" s="43">
        <v>6.8</v>
      </c>
      <c r="AJ62" s="43">
        <v>8.5</v>
      </c>
      <c r="AK62" s="43">
        <v>8.4</v>
      </c>
      <c r="AL62" s="43">
        <v>7.4</v>
      </c>
      <c r="AM62" s="43">
        <v>9.1999999999999993</v>
      </c>
      <c r="AN62" s="43">
        <v>10.3</v>
      </c>
      <c r="AO62" s="43">
        <v>12.8</v>
      </c>
      <c r="AP62" s="43">
        <v>10.7</v>
      </c>
      <c r="AQ62" s="43">
        <v>11.8</v>
      </c>
      <c r="AR62" s="43">
        <v>10.3</v>
      </c>
      <c r="AS62" s="43">
        <v>8.5</v>
      </c>
      <c r="AT62" s="25">
        <v>10.3</v>
      </c>
      <c r="AU62" s="41">
        <v>10.3</v>
      </c>
      <c r="AV62" s="41">
        <v>9</v>
      </c>
      <c r="AW62" s="41">
        <v>7.8</v>
      </c>
      <c r="AX62" s="62">
        <v>7.3</v>
      </c>
      <c r="AY62" s="67">
        <v>13</v>
      </c>
      <c r="AZ62" s="67">
        <v>11.4</v>
      </c>
      <c r="BA62" s="67">
        <v>10.199999999999999</v>
      </c>
      <c r="BB62" s="67">
        <v>8.3000000000000007</v>
      </c>
      <c r="BC62" s="67">
        <v>10.199999999999999</v>
      </c>
      <c r="BD62" s="41">
        <v>11.2</v>
      </c>
      <c r="BE62" s="41">
        <v>10.3</v>
      </c>
      <c r="BF62" s="41">
        <v>9.8000000000000007</v>
      </c>
      <c r="BG62" s="41">
        <v>8.1999999999999993</v>
      </c>
      <c r="BH62" s="41">
        <v>11</v>
      </c>
      <c r="BI62" s="41">
        <v>7.7</v>
      </c>
      <c r="BJ62" s="41">
        <v>7.4</v>
      </c>
      <c r="BK62" s="41">
        <v>9.1999999999999993</v>
      </c>
      <c r="BL62" s="41">
        <v>7.7</v>
      </c>
      <c r="BM62" s="41">
        <v>7.7</v>
      </c>
      <c r="BN62" s="41">
        <v>5.6</v>
      </c>
      <c r="BO62" s="41">
        <v>7</v>
      </c>
      <c r="BP62" s="67">
        <v>6.5</v>
      </c>
      <c r="BQ62" s="67">
        <v>5.5</v>
      </c>
      <c r="BR62" s="67">
        <v>6.2</v>
      </c>
      <c r="BS62" s="67">
        <v>5.2</v>
      </c>
      <c r="BT62" s="99">
        <v>6.3</v>
      </c>
      <c r="BU62" s="99">
        <v>5.6</v>
      </c>
      <c r="BV62" s="99">
        <v>4.9000000000000004</v>
      </c>
      <c r="BW62" s="99"/>
      <c r="BX62" s="99">
        <v>14.4</v>
      </c>
      <c r="BY62" s="67">
        <v>2.2000000000000002</v>
      </c>
      <c r="BZ62" s="67">
        <v>4</v>
      </c>
      <c r="CA62" s="67">
        <v>5.2</v>
      </c>
      <c r="CB62" s="41">
        <v>5.2</v>
      </c>
      <c r="CC62" s="99">
        <v>5</v>
      </c>
      <c r="CD62" s="67">
        <v>3.2</v>
      </c>
      <c r="CE62" s="67">
        <v>2.5</v>
      </c>
      <c r="CF62" s="67">
        <v>3</v>
      </c>
      <c r="CG62" s="67">
        <v>3.3</v>
      </c>
      <c r="CH62" s="67">
        <v>2.7</v>
      </c>
      <c r="CI62" s="67">
        <v>3.3</v>
      </c>
      <c r="CJ62" s="67">
        <v>4.9000000000000004</v>
      </c>
      <c r="CK62" s="67">
        <v>4.0999999999999996</v>
      </c>
      <c r="CL62" s="67">
        <v>2.8</v>
      </c>
      <c r="CM62" s="67">
        <v>3.6</v>
      </c>
      <c r="CN62" s="67">
        <v>3.1</v>
      </c>
      <c r="CO62" s="67">
        <v>2</v>
      </c>
      <c r="CP62" s="67">
        <v>2.7</v>
      </c>
      <c r="CQ62" s="67">
        <v>3.3</v>
      </c>
      <c r="CR62" s="67">
        <v>4.3</v>
      </c>
      <c r="CS62" s="67">
        <v>5</v>
      </c>
      <c r="CT62" s="67">
        <v>6.1</v>
      </c>
      <c r="CU62" s="138"/>
      <c r="CV62" s="138"/>
      <c r="CW62" s="138"/>
      <c r="CX62" s="138"/>
    </row>
    <row r="63" spans="1:102" x14ac:dyDescent="0.25">
      <c r="B63" s="4" t="s">
        <v>23</v>
      </c>
      <c r="C63" s="43">
        <v>19.399999999999999</v>
      </c>
      <c r="D63" s="43">
        <v>21.6</v>
      </c>
      <c r="E63" s="43">
        <v>23</v>
      </c>
      <c r="F63" s="43">
        <v>28.2</v>
      </c>
      <c r="G63" s="43">
        <v>27</v>
      </c>
      <c r="H63" s="43">
        <v>25.7</v>
      </c>
      <c r="I63" s="43">
        <v>25.2</v>
      </c>
      <c r="J63" s="43">
        <v>22.5</v>
      </c>
      <c r="K63" s="43">
        <v>21.4</v>
      </c>
      <c r="L63" s="43">
        <v>23.5</v>
      </c>
      <c r="M63" s="43">
        <v>21.4</v>
      </c>
      <c r="N63" s="43">
        <v>21.9</v>
      </c>
      <c r="O63" s="43">
        <v>26.3</v>
      </c>
      <c r="P63" s="43">
        <v>22.6</v>
      </c>
      <c r="Q63" s="43">
        <v>23.4</v>
      </c>
      <c r="R63" s="43">
        <v>27.6</v>
      </c>
      <c r="S63" s="43">
        <v>28.6</v>
      </c>
      <c r="T63" s="43">
        <v>26.4</v>
      </c>
      <c r="U63" s="43">
        <v>25.3</v>
      </c>
      <c r="V63" s="43">
        <v>22.4</v>
      </c>
      <c r="W63" s="43">
        <v>20.7</v>
      </c>
      <c r="X63" s="43">
        <v>20.100000000000001</v>
      </c>
      <c r="Y63" s="43">
        <v>19.5</v>
      </c>
      <c r="Z63" s="43">
        <v>23</v>
      </c>
      <c r="AA63" s="43">
        <v>25.3</v>
      </c>
      <c r="AB63" s="43">
        <v>26.1</v>
      </c>
      <c r="AC63" s="43">
        <v>23.6</v>
      </c>
      <c r="AD63" s="43">
        <v>24.6</v>
      </c>
      <c r="AE63" s="43">
        <v>29.4</v>
      </c>
      <c r="AF63" s="43">
        <v>26.7</v>
      </c>
      <c r="AG63" s="43">
        <v>24</v>
      </c>
      <c r="AH63" s="43">
        <v>26.9</v>
      </c>
      <c r="AI63" s="43">
        <v>25.7</v>
      </c>
      <c r="AJ63" s="43">
        <v>28.1</v>
      </c>
      <c r="AK63" s="43">
        <v>23.3</v>
      </c>
      <c r="AL63" s="43">
        <v>26.6</v>
      </c>
      <c r="AM63" s="43">
        <v>27.9</v>
      </c>
      <c r="AN63" s="43">
        <v>28.7</v>
      </c>
      <c r="AO63" s="43">
        <v>28.4</v>
      </c>
      <c r="AP63" s="43">
        <v>30.7</v>
      </c>
      <c r="AQ63" s="43">
        <v>26.8</v>
      </c>
      <c r="AR63" s="43">
        <v>23.7</v>
      </c>
      <c r="AS63" s="43">
        <v>26.6</v>
      </c>
      <c r="AT63" s="25">
        <v>24.3</v>
      </c>
      <c r="AU63" s="41">
        <v>24.8</v>
      </c>
      <c r="AV63" s="41">
        <v>20.100000000000001</v>
      </c>
      <c r="AW63" s="41">
        <v>22.5</v>
      </c>
      <c r="AX63" s="62">
        <v>22.9</v>
      </c>
      <c r="AY63" s="67">
        <v>27.9</v>
      </c>
      <c r="AZ63" s="67">
        <v>25.6</v>
      </c>
      <c r="BA63" s="67">
        <v>24.9</v>
      </c>
      <c r="BB63" s="67">
        <v>23.3</v>
      </c>
      <c r="BC63" s="67">
        <v>22.9</v>
      </c>
      <c r="BD63" s="41">
        <v>22.4</v>
      </c>
      <c r="BE63" s="41">
        <v>24.5</v>
      </c>
      <c r="BF63" s="41">
        <v>25.7</v>
      </c>
      <c r="BG63" s="41">
        <v>24.1</v>
      </c>
      <c r="BH63" s="41">
        <v>25.6</v>
      </c>
      <c r="BI63" s="41">
        <v>22.2</v>
      </c>
      <c r="BJ63" s="41">
        <v>23</v>
      </c>
      <c r="BK63" s="41">
        <v>24.8</v>
      </c>
      <c r="BL63" s="41">
        <v>21.6</v>
      </c>
      <c r="BM63" s="41">
        <v>23.6</v>
      </c>
      <c r="BN63" s="41">
        <v>23.4</v>
      </c>
      <c r="BO63" s="41">
        <v>23.3</v>
      </c>
      <c r="BP63" s="67">
        <v>23.1</v>
      </c>
      <c r="BQ63" s="67">
        <v>20.6</v>
      </c>
      <c r="BR63" s="67">
        <v>18.2</v>
      </c>
      <c r="BS63" s="67">
        <v>20.6</v>
      </c>
      <c r="BT63" s="67">
        <v>17.7</v>
      </c>
      <c r="BU63" s="67">
        <v>17.5</v>
      </c>
      <c r="BV63" s="67">
        <v>13.2</v>
      </c>
      <c r="BW63" s="67"/>
      <c r="BX63" s="67">
        <v>26.5</v>
      </c>
      <c r="BY63" s="67">
        <v>9.6999999999999993</v>
      </c>
      <c r="BZ63" s="67">
        <v>15.9</v>
      </c>
      <c r="CA63" s="67">
        <v>18.899999999999999</v>
      </c>
      <c r="CB63" s="67">
        <v>15.2</v>
      </c>
      <c r="CC63" s="67">
        <v>12.2</v>
      </c>
      <c r="CD63" s="67">
        <v>13.1</v>
      </c>
      <c r="CE63" s="67">
        <v>11.4</v>
      </c>
      <c r="CF63" s="67">
        <v>10.7</v>
      </c>
      <c r="CG63" s="67">
        <v>12.6</v>
      </c>
      <c r="CH63" s="67">
        <v>7.9</v>
      </c>
      <c r="CI63" s="67">
        <v>13.2</v>
      </c>
      <c r="CJ63" s="67">
        <v>15.1</v>
      </c>
      <c r="CK63" s="67">
        <v>12</v>
      </c>
      <c r="CL63" s="67">
        <v>11.7</v>
      </c>
      <c r="CM63" s="67">
        <v>12.5</v>
      </c>
      <c r="CN63" s="67">
        <v>10.4</v>
      </c>
      <c r="CO63" s="67">
        <v>11.7</v>
      </c>
      <c r="CP63" s="67">
        <v>11.4</v>
      </c>
      <c r="CQ63" s="67">
        <v>11.1</v>
      </c>
      <c r="CR63" s="67">
        <v>10.4</v>
      </c>
      <c r="CS63" s="67">
        <v>15.2</v>
      </c>
      <c r="CT63" s="67">
        <v>15.6</v>
      </c>
      <c r="CU63" s="138"/>
      <c r="CV63" s="138"/>
      <c r="CW63" s="138"/>
      <c r="CX63" s="138"/>
    </row>
    <row r="64" spans="1:102" x14ac:dyDescent="0.25">
      <c r="B64" s="4" t="s">
        <v>24</v>
      </c>
      <c r="C64" s="43">
        <v>16.100000000000001</v>
      </c>
      <c r="D64" s="43">
        <v>17.8</v>
      </c>
      <c r="E64" s="43">
        <v>19.3</v>
      </c>
      <c r="F64" s="43">
        <v>18.7</v>
      </c>
      <c r="G64" s="43">
        <v>15.5</v>
      </c>
      <c r="H64" s="43">
        <v>15.9</v>
      </c>
      <c r="I64" s="43">
        <v>15.5</v>
      </c>
      <c r="J64" s="43">
        <v>17.2</v>
      </c>
      <c r="K64" s="43">
        <v>18.100000000000001</v>
      </c>
      <c r="L64" s="43">
        <v>17</v>
      </c>
      <c r="M64" s="43">
        <v>18.2</v>
      </c>
      <c r="N64" s="43">
        <v>17.8</v>
      </c>
      <c r="O64" s="43">
        <v>17.8</v>
      </c>
      <c r="P64" s="43">
        <v>20.100000000000001</v>
      </c>
      <c r="Q64" s="43">
        <v>17.600000000000001</v>
      </c>
      <c r="R64" s="43">
        <v>19.100000000000001</v>
      </c>
      <c r="S64" s="43">
        <v>18.3</v>
      </c>
      <c r="T64" s="43">
        <v>16.100000000000001</v>
      </c>
      <c r="U64" s="43">
        <v>17.2</v>
      </c>
      <c r="V64" s="43">
        <v>15</v>
      </c>
      <c r="W64" s="43">
        <v>16.399999999999999</v>
      </c>
      <c r="X64" s="43">
        <v>18.2</v>
      </c>
      <c r="Y64" s="43">
        <v>19.3</v>
      </c>
      <c r="Z64" s="43">
        <v>19.5</v>
      </c>
      <c r="AA64" s="43">
        <v>16.399999999999999</v>
      </c>
      <c r="AB64" s="43">
        <v>18</v>
      </c>
      <c r="AC64" s="43">
        <v>20.2</v>
      </c>
      <c r="AD64" s="43">
        <v>17.8</v>
      </c>
      <c r="AE64" s="43">
        <v>15.7</v>
      </c>
      <c r="AF64" s="43">
        <v>15.1</v>
      </c>
      <c r="AG64" s="43">
        <v>18.100000000000001</v>
      </c>
      <c r="AH64" s="43">
        <v>17</v>
      </c>
      <c r="AI64" s="43">
        <v>17.3</v>
      </c>
      <c r="AJ64" s="43">
        <v>16.600000000000001</v>
      </c>
      <c r="AK64" s="43">
        <v>16.2</v>
      </c>
      <c r="AL64" s="43">
        <v>18.7</v>
      </c>
      <c r="AM64" s="43">
        <v>16.7</v>
      </c>
      <c r="AN64" s="43">
        <v>18.600000000000001</v>
      </c>
      <c r="AO64" s="43">
        <v>16.2</v>
      </c>
      <c r="AP64" s="43">
        <v>14.4</v>
      </c>
      <c r="AQ64" s="43">
        <v>15.7</v>
      </c>
      <c r="AR64" s="43">
        <v>16.7</v>
      </c>
      <c r="AS64" s="43">
        <v>15.7</v>
      </c>
      <c r="AT64" s="25">
        <v>16.100000000000001</v>
      </c>
      <c r="AU64" s="41">
        <v>15.1</v>
      </c>
      <c r="AV64" s="41">
        <v>15</v>
      </c>
      <c r="AW64" s="41">
        <v>16.5</v>
      </c>
      <c r="AX64" s="62">
        <v>15.4</v>
      </c>
      <c r="AY64" s="67">
        <v>15.7</v>
      </c>
      <c r="AZ64" s="67">
        <v>12.9</v>
      </c>
      <c r="BA64" s="67">
        <v>16.100000000000001</v>
      </c>
      <c r="BB64" s="67">
        <v>14.7</v>
      </c>
      <c r="BC64" s="67">
        <v>14.4</v>
      </c>
      <c r="BD64" s="41">
        <v>14.2</v>
      </c>
      <c r="BE64" s="41">
        <v>16.399999999999999</v>
      </c>
      <c r="BF64" s="41">
        <v>14.7</v>
      </c>
      <c r="BG64" s="41">
        <v>15.9</v>
      </c>
      <c r="BH64" s="41">
        <v>14.6</v>
      </c>
      <c r="BI64" s="41">
        <v>15.3</v>
      </c>
      <c r="BJ64" s="41">
        <v>14.6</v>
      </c>
      <c r="BK64" s="41">
        <v>14.6</v>
      </c>
      <c r="BL64" s="41">
        <v>15.8</v>
      </c>
      <c r="BM64" s="41">
        <v>15.2</v>
      </c>
      <c r="BN64" s="41">
        <v>14.2</v>
      </c>
      <c r="BO64" s="41">
        <v>15.6</v>
      </c>
      <c r="BP64" s="67">
        <v>14.6</v>
      </c>
      <c r="BQ64" s="67">
        <v>12.7</v>
      </c>
      <c r="BR64" s="67">
        <v>15.2</v>
      </c>
      <c r="BS64" s="67">
        <v>16.100000000000001</v>
      </c>
      <c r="BT64" s="67">
        <v>14.2</v>
      </c>
      <c r="BU64" s="67">
        <v>14.4</v>
      </c>
      <c r="BV64" s="67">
        <v>14.4</v>
      </c>
      <c r="BW64" s="67"/>
      <c r="BX64" s="67">
        <v>16.8</v>
      </c>
      <c r="BY64" s="67">
        <v>11.2</v>
      </c>
      <c r="BZ64" s="67">
        <v>11.8</v>
      </c>
      <c r="CA64" s="67">
        <v>12.6</v>
      </c>
      <c r="CB64" s="67">
        <v>12.3</v>
      </c>
      <c r="CC64" s="67">
        <v>11.8</v>
      </c>
      <c r="CD64" s="67">
        <v>13.9</v>
      </c>
      <c r="CE64" s="67">
        <v>11.9</v>
      </c>
      <c r="CF64" s="67">
        <v>9.8000000000000007</v>
      </c>
      <c r="CG64" s="67">
        <v>11.5</v>
      </c>
      <c r="CH64" s="67">
        <v>8.1999999999999993</v>
      </c>
      <c r="CI64" s="67">
        <v>13.1</v>
      </c>
      <c r="CJ64" s="67">
        <v>16.600000000000001</v>
      </c>
      <c r="CK64" s="67">
        <v>13</v>
      </c>
      <c r="CL64" s="67">
        <v>14.8</v>
      </c>
      <c r="CM64" s="67">
        <v>12.1</v>
      </c>
      <c r="CN64" s="67">
        <v>11.6</v>
      </c>
      <c r="CO64" s="67">
        <v>14.9</v>
      </c>
      <c r="CP64" s="67">
        <v>18.600000000000001</v>
      </c>
      <c r="CQ64" s="67">
        <v>13.4</v>
      </c>
      <c r="CR64" s="67">
        <v>11.1</v>
      </c>
      <c r="CS64" s="67">
        <v>12.2</v>
      </c>
      <c r="CT64" s="67">
        <v>13.9</v>
      </c>
      <c r="CU64" s="138"/>
      <c r="CV64" s="138"/>
      <c r="CW64" s="138"/>
      <c r="CX64" s="138"/>
    </row>
    <row r="65" spans="1:102" x14ac:dyDescent="0.25">
      <c r="B65" s="5" t="s">
        <v>25</v>
      </c>
      <c r="C65" s="43">
        <v>16.8</v>
      </c>
      <c r="D65" s="43">
        <v>17.399999999999999</v>
      </c>
      <c r="E65" s="43">
        <v>18.399999999999999</v>
      </c>
      <c r="F65" s="43">
        <v>16.899999999999999</v>
      </c>
      <c r="G65" s="43">
        <v>15.1</v>
      </c>
      <c r="H65" s="43">
        <v>17.600000000000001</v>
      </c>
      <c r="I65" s="43">
        <v>17.8</v>
      </c>
      <c r="J65" s="43">
        <v>17.2</v>
      </c>
      <c r="K65" s="43">
        <v>16.7</v>
      </c>
      <c r="L65" s="43">
        <v>19</v>
      </c>
      <c r="M65" s="43">
        <v>17.7</v>
      </c>
      <c r="N65" s="43">
        <v>19.600000000000001</v>
      </c>
      <c r="O65" s="43">
        <v>19.100000000000001</v>
      </c>
      <c r="P65" s="43">
        <v>18</v>
      </c>
      <c r="Q65" s="43">
        <v>16.899999999999999</v>
      </c>
      <c r="R65" s="43">
        <v>13.7</v>
      </c>
      <c r="S65" s="43">
        <v>16.2</v>
      </c>
      <c r="T65" s="43">
        <v>17.600000000000001</v>
      </c>
      <c r="U65" s="43">
        <v>18.399999999999999</v>
      </c>
      <c r="V65" s="43">
        <v>20.6</v>
      </c>
      <c r="W65" s="43">
        <v>23.6</v>
      </c>
      <c r="X65" s="43">
        <v>21</v>
      </c>
      <c r="Y65" s="43">
        <v>24.3</v>
      </c>
      <c r="Z65" s="43">
        <v>23</v>
      </c>
      <c r="AA65" s="43">
        <v>19.8</v>
      </c>
      <c r="AB65" s="43">
        <v>18.7</v>
      </c>
      <c r="AC65" s="43">
        <v>19.899999999999999</v>
      </c>
      <c r="AD65" s="43">
        <v>19.600000000000001</v>
      </c>
      <c r="AE65" s="43">
        <v>19.5</v>
      </c>
      <c r="AF65" s="43">
        <v>20</v>
      </c>
      <c r="AG65" s="43">
        <v>17.7</v>
      </c>
      <c r="AH65" s="43">
        <v>21</v>
      </c>
      <c r="AI65" s="43">
        <v>21.5</v>
      </c>
      <c r="AJ65" s="43">
        <v>20.5</v>
      </c>
      <c r="AK65" s="43">
        <v>23</v>
      </c>
      <c r="AL65" s="43">
        <v>20.3</v>
      </c>
      <c r="AM65" s="43">
        <v>19.899999999999999</v>
      </c>
      <c r="AN65" s="43">
        <v>20.5</v>
      </c>
      <c r="AO65" s="43">
        <v>20.5</v>
      </c>
      <c r="AP65" s="43">
        <v>20.5</v>
      </c>
      <c r="AQ65" s="43">
        <v>20.6</v>
      </c>
      <c r="AR65" s="43">
        <v>21.5</v>
      </c>
      <c r="AS65" s="43">
        <v>20.100000000000001</v>
      </c>
      <c r="AT65" s="25">
        <v>19.7</v>
      </c>
      <c r="AU65" s="41">
        <v>19.3</v>
      </c>
      <c r="AV65" s="41">
        <v>17.7</v>
      </c>
      <c r="AW65" s="41">
        <v>20.8</v>
      </c>
      <c r="AX65" s="62">
        <v>21.4</v>
      </c>
      <c r="AY65" s="67">
        <v>16.399999999999999</v>
      </c>
      <c r="AZ65" s="67">
        <v>16.8</v>
      </c>
      <c r="BA65" s="67">
        <v>16.8</v>
      </c>
      <c r="BB65" s="67">
        <v>19.7</v>
      </c>
      <c r="BC65" s="67">
        <v>23</v>
      </c>
      <c r="BD65" s="41">
        <v>15.9</v>
      </c>
      <c r="BE65" s="41">
        <v>18.899999999999999</v>
      </c>
      <c r="BF65" s="41">
        <v>20.3</v>
      </c>
      <c r="BG65" s="41">
        <v>19.7</v>
      </c>
      <c r="BH65" s="41">
        <v>19</v>
      </c>
      <c r="BI65" s="41">
        <v>23.1</v>
      </c>
      <c r="BJ65" s="41">
        <v>20.7</v>
      </c>
      <c r="BK65" s="41">
        <v>20.7</v>
      </c>
      <c r="BL65" s="41">
        <v>19.3</v>
      </c>
      <c r="BM65" s="41">
        <v>18.8</v>
      </c>
      <c r="BN65" s="41">
        <v>19.899999999999999</v>
      </c>
      <c r="BO65" s="41">
        <v>20.399999999999999</v>
      </c>
      <c r="BP65" s="67">
        <v>19.3</v>
      </c>
      <c r="BQ65" s="67">
        <v>21.9</v>
      </c>
      <c r="BR65" s="67">
        <v>24.1</v>
      </c>
      <c r="BS65" s="67">
        <v>22.7</v>
      </c>
      <c r="BT65" s="67">
        <v>23.5</v>
      </c>
      <c r="BU65" s="67">
        <v>22.6</v>
      </c>
      <c r="BV65" s="67">
        <v>22.3</v>
      </c>
      <c r="BW65" s="67"/>
      <c r="BX65" s="67">
        <v>9.6</v>
      </c>
      <c r="BY65" s="67">
        <v>25.7</v>
      </c>
      <c r="BZ65" s="67">
        <v>19.7</v>
      </c>
      <c r="CA65" s="67">
        <v>24.8</v>
      </c>
      <c r="CB65" s="67">
        <v>20.399999999999999</v>
      </c>
      <c r="CC65" s="67">
        <v>20.5</v>
      </c>
      <c r="CD65" s="67">
        <v>23.7</v>
      </c>
      <c r="CE65" s="67">
        <v>23.1</v>
      </c>
      <c r="CF65" s="67">
        <v>25.7</v>
      </c>
      <c r="CG65" s="67">
        <v>21</v>
      </c>
      <c r="CH65" s="67">
        <v>16.7</v>
      </c>
      <c r="CI65" s="67">
        <v>24</v>
      </c>
      <c r="CJ65" s="67">
        <v>22.5</v>
      </c>
      <c r="CK65" s="67">
        <v>23.6</v>
      </c>
      <c r="CL65" s="67">
        <v>24.8</v>
      </c>
      <c r="CM65" s="67">
        <v>23</v>
      </c>
      <c r="CN65" s="67">
        <v>21.9</v>
      </c>
      <c r="CO65" s="67">
        <v>18.2</v>
      </c>
      <c r="CP65" s="67">
        <v>22.8</v>
      </c>
      <c r="CQ65" s="67">
        <v>24.6</v>
      </c>
      <c r="CR65" s="67">
        <v>20.7</v>
      </c>
      <c r="CS65" s="67">
        <v>20.399999999999999</v>
      </c>
      <c r="CT65" s="67">
        <v>21.6</v>
      </c>
      <c r="CU65" s="138"/>
      <c r="CV65" s="138"/>
      <c r="CW65" s="138"/>
      <c r="CX65" s="138"/>
    </row>
    <row r="66" spans="1:102" x14ac:dyDescent="0.25">
      <c r="B66" s="4" t="s">
        <v>26</v>
      </c>
      <c r="C66" s="43">
        <v>28.6</v>
      </c>
      <c r="D66" s="43">
        <v>28.9</v>
      </c>
      <c r="E66" s="43">
        <v>22.2</v>
      </c>
      <c r="F66" s="43">
        <v>20.2</v>
      </c>
      <c r="G66" s="43">
        <v>22.6</v>
      </c>
      <c r="H66" s="43">
        <v>18.600000000000001</v>
      </c>
      <c r="I66" s="43">
        <v>22.1</v>
      </c>
      <c r="J66" s="43">
        <v>25.6</v>
      </c>
      <c r="K66" s="43">
        <v>23.6</v>
      </c>
      <c r="L66" s="43">
        <v>20.6</v>
      </c>
      <c r="M66" s="43">
        <v>24.4</v>
      </c>
      <c r="N66" s="43">
        <v>22</v>
      </c>
      <c r="O66" s="43">
        <v>16.100000000000001</v>
      </c>
      <c r="P66" s="43">
        <v>18.100000000000001</v>
      </c>
      <c r="Q66" s="43">
        <v>15.2</v>
      </c>
      <c r="R66" s="43">
        <v>19.5</v>
      </c>
      <c r="S66" s="43">
        <v>17</v>
      </c>
      <c r="T66" s="43">
        <v>18.2</v>
      </c>
      <c r="U66" s="43">
        <v>16.899999999999999</v>
      </c>
      <c r="V66" s="43">
        <v>13.8</v>
      </c>
      <c r="W66" s="43">
        <v>13.3</v>
      </c>
      <c r="X66" s="43">
        <v>15.8</v>
      </c>
      <c r="Y66" s="43">
        <v>15.4</v>
      </c>
      <c r="Z66" s="43">
        <v>14.9</v>
      </c>
      <c r="AA66" s="43">
        <v>12.8</v>
      </c>
      <c r="AB66" s="43">
        <v>13.1</v>
      </c>
      <c r="AC66" s="43">
        <v>11.2</v>
      </c>
      <c r="AD66" s="43">
        <v>11.9</v>
      </c>
      <c r="AE66" s="43">
        <v>7.7</v>
      </c>
      <c r="AF66" s="43">
        <v>10.5</v>
      </c>
      <c r="AG66" s="43">
        <v>12.3</v>
      </c>
      <c r="AH66" s="43">
        <v>13</v>
      </c>
      <c r="AI66" s="43">
        <v>13.7</v>
      </c>
      <c r="AJ66" s="43">
        <v>12.6</v>
      </c>
      <c r="AK66" s="43">
        <v>14.9</v>
      </c>
      <c r="AL66" s="43">
        <v>14.6</v>
      </c>
      <c r="AM66" s="43">
        <v>10.199999999999999</v>
      </c>
      <c r="AN66" s="43">
        <v>9.6999999999999993</v>
      </c>
      <c r="AO66" s="43">
        <v>10.6</v>
      </c>
      <c r="AP66" s="43">
        <v>10.1</v>
      </c>
      <c r="AQ66" s="43">
        <v>10.5</v>
      </c>
      <c r="AR66" s="43">
        <v>11.7</v>
      </c>
      <c r="AS66" s="43">
        <v>12.3</v>
      </c>
      <c r="AT66" s="25">
        <v>11.4</v>
      </c>
      <c r="AU66" s="41">
        <v>11.6</v>
      </c>
      <c r="AV66" s="41">
        <v>11.8</v>
      </c>
      <c r="AW66" s="41">
        <v>11.6</v>
      </c>
      <c r="AX66" s="62">
        <v>13.7</v>
      </c>
      <c r="AY66" s="67">
        <v>9.4</v>
      </c>
      <c r="AZ66" s="67">
        <v>10.5</v>
      </c>
      <c r="BA66" s="67">
        <v>13.2</v>
      </c>
      <c r="BB66" s="67">
        <v>19.600000000000001</v>
      </c>
      <c r="BC66" s="67">
        <v>14.5</v>
      </c>
      <c r="BD66" s="41">
        <v>11.8</v>
      </c>
      <c r="BE66" s="41">
        <v>13.6</v>
      </c>
      <c r="BF66" s="41">
        <v>14.1</v>
      </c>
      <c r="BG66" s="41">
        <v>15.8</v>
      </c>
      <c r="BH66" s="41">
        <v>14.3</v>
      </c>
      <c r="BI66" s="41">
        <v>14.4</v>
      </c>
      <c r="BJ66" s="41">
        <v>14.9</v>
      </c>
      <c r="BK66" s="41">
        <v>13.7</v>
      </c>
      <c r="BL66" s="41">
        <v>16</v>
      </c>
      <c r="BM66" s="41">
        <v>13.8</v>
      </c>
      <c r="BN66" s="41">
        <v>12.9</v>
      </c>
      <c r="BO66" s="41">
        <v>13</v>
      </c>
      <c r="BP66" s="67">
        <v>19.5</v>
      </c>
      <c r="BQ66" s="67">
        <v>20.6</v>
      </c>
      <c r="BR66" s="67">
        <v>20</v>
      </c>
      <c r="BS66" s="67">
        <v>20.399999999999999</v>
      </c>
      <c r="BT66" s="67">
        <v>22.1</v>
      </c>
      <c r="BU66" s="67">
        <v>24.6</v>
      </c>
      <c r="BV66" s="67">
        <v>24.2</v>
      </c>
      <c r="BW66" s="67"/>
      <c r="BX66" s="67">
        <v>7.5</v>
      </c>
      <c r="BY66" s="67">
        <v>32.9</v>
      </c>
      <c r="BZ66" s="67">
        <v>29.2</v>
      </c>
      <c r="CA66" s="67">
        <v>20.399999999999999</v>
      </c>
      <c r="CB66" s="67">
        <v>25.9</v>
      </c>
      <c r="CC66" s="67">
        <v>29.7</v>
      </c>
      <c r="CD66" s="67">
        <v>28.5</v>
      </c>
      <c r="CE66" s="67">
        <v>31.2</v>
      </c>
      <c r="CF66" s="67">
        <v>37.200000000000003</v>
      </c>
      <c r="CG66" s="67">
        <v>37.299999999999997</v>
      </c>
      <c r="CH66" s="67">
        <v>50.3</v>
      </c>
      <c r="CI66" s="67">
        <v>34.700000000000003</v>
      </c>
      <c r="CJ66" s="67">
        <v>23.7</v>
      </c>
      <c r="CK66" s="67">
        <v>26.4</v>
      </c>
      <c r="CL66" s="67">
        <v>25.7</v>
      </c>
      <c r="CM66" s="67">
        <v>28.8</v>
      </c>
      <c r="CN66" s="67">
        <v>28.5</v>
      </c>
      <c r="CO66" s="67">
        <v>30.8</v>
      </c>
      <c r="CP66" s="67">
        <v>23.9</v>
      </c>
      <c r="CQ66" s="67">
        <v>27.2</v>
      </c>
      <c r="CR66" s="67">
        <v>32.299999999999997</v>
      </c>
      <c r="CS66" s="67">
        <v>25.6</v>
      </c>
      <c r="CT66" s="67">
        <v>23.2</v>
      </c>
      <c r="CU66" s="138"/>
      <c r="CV66" s="138"/>
      <c r="CW66" s="138"/>
      <c r="CX66" s="138"/>
    </row>
    <row r="67" spans="1:102" x14ac:dyDescent="0.25">
      <c r="B67" s="4" t="s">
        <v>4</v>
      </c>
      <c r="C67" s="43">
        <v>12.4</v>
      </c>
      <c r="D67" s="43">
        <v>7.1</v>
      </c>
      <c r="E67" s="43">
        <v>7.6</v>
      </c>
      <c r="F67" s="43">
        <v>8.5</v>
      </c>
      <c r="G67" s="43">
        <v>10.6</v>
      </c>
      <c r="H67" s="43">
        <v>12.6</v>
      </c>
      <c r="I67" s="43">
        <v>9.6999999999999993</v>
      </c>
      <c r="J67" s="43">
        <v>9.6</v>
      </c>
      <c r="K67" s="43">
        <v>12.8</v>
      </c>
      <c r="L67" s="43">
        <v>11.2</v>
      </c>
      <c r="M67" s="43">
        <v>11.9</v>
      </c>
      <c r="N67" s="43">
        <v>10.9</v>
      </c>
      <c r="O67" s="43">
        <v>14.2</v>
      </c>
      <c r="P67" s="43">
        <v>11.9</v>
      </c>
      <c r="Q67" s="43">
        <v>15.4</v>
      </c>
      <c r="R67" s="43">
        <v>10.5</v>
      </c>
      <c r="S67" s="43">
        <v>7.9</v>
      </c>
      <c r="T67" s="43">
        <v>8.8000000000000007</v>
      </c>
      <c r="U67" s="43">
        <v>13.7</v>
      </c>
      <c r="V67" s="43">
        <v>19.899999999999999</v>
      </c>
      <c r="W67" s="43">
        <v>18.399999999999999</v>
      </c>
      <c r="X67" s="43">
        <v>19.100000000000001</v>
      </c>
      <c r="Y67" s="43">
        <v>13.9</v>
      </c>
      <c r="Z67" s="43">
        <v>13.2</v>
      </c>
      <c r="AA67" s="43">
        <v>18.3</v>
      </c>
      <c r="AB67" s="43">
        <v>16</v>
      </c>
      <c r="AC67" s="43">
        <v>14.1</v>
      </c>
      <c r="AD67" s="43">
        <v>14.2</v>
      </c>
      <c r="AE67" s="43">
        <v>14.2</v>
      </c>
      <c r="AF67" s="43">
        <v>16.2</v>
      </c>
      <c r="AG67" s="43">
        <v>17.399999999999999</v>
      </c>
      <c r="AH67" s="43">
        <v>12.9</v>
      </c>
      <c r="AI67" s="43">
        <v>15.1</v>
      </c>
      <c r="AJ67" s="43">
        <v>13.7</v>
      </c>
      <c r="AK67" s="43">
        <v>14.3</v>
      </c>
      <c r="AL67" s="43">
        <v>12.4</v>
      </c>
      <c r="AM67" s="43">
        <v>16.2</v>
      </c>
      <c r="AN67" s="43">
        <v>12.2</v>
      </c>
      <c r="AO67" s="43">
        <v>11.5</v>
      </c>
      <c r="AP67" s="43">
        <v>13.6</v>
      </c>
      <c r="AQ67" s="43">
        <v>14.6</v>
      </c>
      <c r="AR67" s="43">
        <v>16</v>
      </c>
      <c r="AS67" s="43">
        <v>16.8</v>
      </c>
      <c r="AT67" s="42">
        <v>18.2</v>
      </c>
      <c r="AU67" s="55">
        <v>19</v>
      </c>
      <c r="AV67" s="55">
        <v>26.3</v>
      </c>
      <c r="AW67" s="55">
        <v>20.8</v>
      </c>
      <c r="AX67" s="71">
        <v>19.3</v>
      </c>
      <c r="AY67" s="67">
        <v>17.600000000000001</v>
      </c>
      <c r="AZ67" s="67">
        <v>22.8</v>
      </c>
      <c r="BA67" s="67">
        <v>18.7</v>
      </c>
      <c r="BB67" s="67">
        <v>14.4</v>
      </c>
      <c r="BC67" s="67">
        <v>15</v>
      </c>
      <c r="BD67" s="67">
        <v>24.4</v>
      </c>
      <c r="BE67" s="67">
        <v>16.3</v>
      </c>
      <c r="BF67" s="67">
        <v>15.4</v>
      </c>
      <c r="BG67" s="67">
        <v>16.3</v>
      </c>
      <c r="BH67" s="67">
        <v>15.5</v>
      </c>
      <c r="BI67" s="67">
        <v>17.3</v>
      </c>
      <c r="BJ67" s="67">
        <v>19.3</v>
      </c>
      <c r="BK67" s="67">
        <v>17.100000000000001</v>
      </c>
      <c r="BL67" s="67">
        <v>19.600000000000001</v>
      </c>
      <c r="BM67" s="67">
        <v>20.9</v>
      </c>
      <c r="BN67" s="67">
        <v>23.9</v>
      </c>
      <c r="BO67" s="67">
        <v>20.7</v>
      </c>
      <c r="BP67" s="67">
        <v>16.899999999999999</v>
      </c>
      <c r="BQ67" s="67">
        <v>20.9</v>
      </c>
      <c r="BR67" s="67">
        <v>16.3</v>
      </c>
      <c r="BS67" s="67">
        <v>14.9</v>
      </c>
      <c r="BT67" s="67">
        <v>16.2</v>
      </c>
      <c r="BU67" s="67">
        <v>15.3</v>
      </c>
      <c r="BV67" s="67">
        <v>21</v>
      </c>
      <c r="BW67" s="67"/>
      <c r="BX67" s="67">
        <v>25.3</v>
      </c>
      <c r="BY67" s="67">
        <v>18.3</v>
      </c>
      <c r="BZ67" s="67">
        <v>19.399999999999999</v>
      </c>
      <c r="CA67" s="67">
        <v>18.2</v>
      </c>
      <c r="CB67" s="67">
        <v>21</v>
      </c>
      <c r="CC67" s="67">
        <v>20.9</v>
      </c>
      <c r="CD67" s="67">
        <v>17.600000000000001</v>
      </c>
      <c r="CE67" s="67">
        <v>19.899999999999999</v>
      </c>
      <c r="CF67" s="67">
        <v>13.7</v>
      </c>
      <c r="CG67" s="67">
        <v>14.4</v>
      </c>
      <c r="CH67" s="67">
        <v>14.3</v>
      </c>
      <c r="CI67" s="67">
        <v>11.8</v>
      </c>
      <c r="CJ67" s="67">
        <v>17.2</v>
      </c>
      <c r="CK67" s="67">
        <v>20.9</v>
      </c>
      <c r="CL67" s="67">
        <v>20.2</v>
      </c>
      <c r="CM67" s="67">
        <v>20</v>
      </c>
      <c r="CN67" s="67">
        <v>24.4</v>
      </c>
      <c r="CO67" s="67">
        <v>22.4</v>
      </c>
      <c r="CP67" s="67">
        <v>20.6</v>
      </c>
      <c r="CQ67" s="67">
        <v>20.3</v>
      </c>
      <c r="CR67" s="67">
        <v>21.1</v>
      </c>
      <c r="CS67" s="67">
        <v>21.6</v>
      </c>
      <c r="CT67" s="67">
        <v>19.600000000000001</v>
      </c>
      <c r="CU67" s="138"/>
      <c r="CV67" s="138"/>
      <c r="CW67" s="138"/>
      <c r="CX67" s="138"/>
    </row>
    <row r="69" spans="1:102" x14ac:dyDescent="0.25">
      <c r="A69" s="6" t="s">
        <v>259</v>
      </c>
      <c r="B69" s="93" t="s">
        <v>260</v>
      </c>
    </row>
    <row r="70" spans="1:102" ht="30" x14ac:dyDescent="0.25">
      <c r="B70" s="109" t="s">
        <v>261</v>
      </c>
    </row>
    <row r="71" spans="1:102" x14ac:dyDescent="0.25">
      <c r="B71" s="1" t="s">
        <v>111</v>
      </c>
      <c r="C71" s="2">
        <v>42370</v>
      </c>
      <c r="D71" s="3">
        <v>42401</v>
      </c>
      <c r="E71" s="2">
        <v>42430</v>
      </c>
      <c r="F71" s="3">
        <v>42461</v>
      </c>
      <c r="G71" s="2">
        <v>42491</v>
      </c>
      <c r="H71" s="2">
        <v>42522</v>
      </c>
      <c r="I71" s="2">
        <v>42552</v>
      </c>
      <c r="J71" s="2">
        <v>42583</v>
      </c>
      <c r="K71" s="2">
        <v>42614</v>
      </c>
      <c r="L71" s="2">
        <v>42644</v>
      </c>
      <c r="M71" s="2">
        <v>42675</v>
      </c>
      <c r="N71" s="2">
        <v>42705</v>
      </c>
      <c r="O71" s="2">
        <v>42736</v>
      </c>
      <c r="P71" s="2">
        <v>42767</v>
      </c>
      <c r="Q71" s="2">
        <v>42795</v>
      </c>
      <c r="R71" s="2">
        <v>42826</v>
      </c>
      <c r="S71" s="2">
        <v>42856</v>
      </c>
      <c r="T71" s="2">
        <v>42887</v>
      </c>
      <c r="U71" s="2">
        <v>42917</v>
      </c>
      <c r="V71" s="2">
        <v>42948</v>
      </c>
      <c r="W71" s="2">
        <v>42979</v>
      </c>
      <c r="X71" s="2">
        <v>43009</v>
      </c>
      <c r="Y71" s="2">
        <v>43040</v>
      </c>
      <c r="Z71" s="2">
        <v>43070</v>
      </c>
      <c r="AA71" s="2">
        <v>43101</v>
      </c>
      <c r="AB71" s="2">
        <v>43132</v>
      </c>
      <c r="AC71" s="2">
        <v>43160</v>
      </c>
      <c r="AD71" s="2">
        <v>43191</v>
      </c>
      <c r="AE71" s="2">
        <v>43221</v>
      </c>
      <c r="AF71" s="2">
        <v>43252</v>
      </c>
      <c r="AG71" s="2">
        <v>43282</v>
      </c>
      <c r="AH71" s="2">
        <v>43313</v>
      </c>
      <c r="AI71" s="2">
        <v>43344</v>
      </c>
      <c r="AJ71" s="2">
        <v>43374</v>
      </c>
      <c r="AK71" s="2">
        <v>43405</v>
      </c>
      <c r="AL71" s="2">
        <v>43435</v>
      </c>
      <c r="AM71" s="2">
        <v>43466</v>
      </c>
      <c r="AN71" s="2">
        <v>43497</v>
      </c>
      <c r="AO71" s="2">
        <v>43525</v>
      </c>
      <c r="AP71" s="2">
        <v>43556</v>
      </c>
      <c r="AQ71" s="2">
        <v>43586</v>
      </c>
      <c r="AR71" s="2">
        <v>43617</v>
      </c>
      <c r="AS71" s="2">
        <v>43647</v>
      </c>
      <c r="AT71" s="2">
        <v>43678</v>
      </c>
      <c r="AU71" s="2">
        <v>43709</v>
      </c>
      <c r="AV71" s="2">
        <v>43739</v>
      </c>
      <c r="AW71" s="2">
        <v>43770</v>
      </c>
      <c r="AX71" s="2">
        <v>43800</v>
      </c>
      <c r="AY71" s="2">
        <v>43831</v>
      </c>
      <c r="AZ71" s="2">
        <v>43862</v>
      </c>
      <c r="BA71" s="2">
        <v>43891</v>
      </c>
      <c r="BB71" s="2">
        <v>43922</v>
      </c>
      <c r="BC71" s="2">
        <v>43952</v>
      </c>
      <c r="BD71" s="2">
        <v>43983</v>
      </c>
      <c r="BE71" s="2">
        <v>44013</v>
      </c>
      <c r="BF71" s="2">
        <v>44044</v>
      </c>
      <c r="BG71" s="2">
        <v>44075</v>
      </c>
      <c r="BH71" s="2">
        <v>44105</v>
      </c>
      <c r="BI71" s="2">
        <v>44136</v>
      </c>
      <c r="BJ71" s="2">
        <v>44166</v>
      </c>
      <c r="BK71" s="2">
        <v>44197</v>
      </c>
      <c r="BL71" s="2">
        <v>44228</v>
      </c>
      <c r="BM71" s="2">
        <v>44256</v>
      </c>
      <c r="BN71" s="2">
        <v>44287</v>
      </c>
      <c r="BO71" s="2">
        <v>44317</v>
      </c>
      <c r="BP71" s="2">
        <v>44348</v>
      </c>
      <c r="BQ71" s="2">
        <v>44378</v>
      </c>
      <c r="BR71" s="2">
        <v>44409</v>
      </c>
      <c r="BS71" s="2">
        <v>44440</v>
      </c>
      <c r="BT71" s="2">
        <v>44470</v>
      </c>
      <c r="BU71" s="2">
        <v>44501</v>
      </c>
      <c r="BV71" s="2">
        <v>44531</v>
      </c>
      <c r="BW71" s="2">
        <v>44562</v>
      </c>
      <c r="BX71" s="2">
        <v>44593</v>
      </c>
      <c r="BY71" s="2">
        <v>44621</v>
      </c>
      <c r="BZ71" s="2">
        <v>44652</v>
      </c>
      <c r="CA71" s="2">
        <v>44682</v>
      </c>
      <c r="CB71" s="2">
        <v>44713</v>
      </c>
      <c r="CC71" s="2">
        <v>44743</v>
      </c>
      <c r="CD71" s="2">
        <v>44774</v>
      </c>
      <c r="CE71" s="2">
        <v>44805</v>
      </c>
      <c r="CF71" s="2">
        <v>44835</v>
      </c>
      <c r="CG71" s="2">
        <v>44866</v>
      </c>
      <c r="CH71" s="2">
        <v>44896</v>
      </c>
      <c r="CI71" s="2">
        <v>44927</v>
      </c>
      <c r="CJ71" s="2">
        <v>44958</v>
      </c>
      <c r="CK71" s="2">
        <v>44986</v>
      </c>
      <c r="CL71" s="2">
        <v>45017</v>
      </c>
      <c r="CM71" s="2">
        <v>45047</v>
      </c>
      <c r="CN71" s="2">
        <v>45078</v>
      </c>
      <c r="CO71" s="2">
        <v>45108</v>
      </c>
      <c r="CP71" s="2">
        <v>45139</v>
      </c>
      <c r="CQ71" s="2">
        <v>45170</v>
      </c>
      <c r="CR71" s="2">
        <v>45200</v>
      </c>
      <c r="CS71" s="2">
        <v>45231</v>
      </c>
      <c r="CT71" s="2">
        <v>45261</v>
      </c>
      <c r="CU71" s="129"/>
      <c r="CV71" s="129"/>
      <c r="CW71" s="129"/>
      <c r="CX71" s="129"/>
    </row>
    <row r="72" spans="1:102" x14ac:dyDescent="0.25">
      <c r="B72" s="4" t="s">
        <v>262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67">
        <v>71.400000000000006</v>
      </c>
      <c r="BZ72" s="67"/>
      <c r="CA72" s="67"/>
      <c r="CB72" s="41">
        <v>72.599999999999994</v>
      </c>
      <c r="CC72" s="41"/>
      <c r="CD72" s="41"/>
      <c r="CE72" s="41">
        <v>76.900000000000006</v>
      </c>
      <c r="CF72" s="41"/>
      <c r="CG72" s="41"/>
      <c r="CH72" s="41">
        <v>81.3</v>
      </c>
      <c r="CI72" s="41"/>
      <c r="CJ72" s="41"/>
      <c r="CK72" s="41">
        <v>83.6</v>
      </c>
      <c r="CL72" s="41"/>
      <c r="CM72" s="41"/>
      <c r="CN72" s="41">
        <v>81.900000000000006</v>
      </c>
      <c r="CO72" s="41"/>
      <c r="CP72" s="41"/>
      <c r="CQ72" s="41">
        <v>74.2</v>
      </c>
      <c r="CR72" s="41"/>
      <c r="CS72" s="67"/>
      <c r="CT72" s="67">
        <v>75.7</v>
      </c>
      <c r="CU72" s="138"/>
      <c r="CV72" s="138"/>
      <c r="CW72" s="138"/>
      <c r="CX72" s="138"/>
    </row>
    <row r="73" spans="1:102" x14ac:dyDescent="0.25">
      <c r="B73" s="4" t="s">
        <v>263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67">
        <v>19.7</v>
      </c>
      <c r="BZ73" s="67"/>
      <c r="CA73" s="67"/>
      <c r="CB73" s="41">
        <v>13.3</v>
      </c>
      <c r="CC73" s="41"/>
      <c r="CD73" s="41"/>
      <c r="CE73" s="41">
        <v>12.5</v>
      </c>
      <c r="CF73" s="41"/>
      <c r="CG73" s="41"/>
      <c r="CH73" s="41">
        <v>13</v>
      </c>
      <c r="CI73" s="41"/>
      <c r="CJ73" s="41"/>
      <c r="CK73" s="41">
        <v>10.1</v>
      </c>
      <c r="CL73" s="41"/>
      <c r="CM73" s="41"/>
      <c r="CN73" s="41">
        <v>10.8</v>
      </c>
      <c r="CO73" s="41"/>
      <c r="CP73" s="41"/>
      <c r="CQ73" s="41">
        <v>12.3</v>
      </c>
      <c r="CR73" s="41"/>
      <c r="CS73" s="67"/>
      <c r="CT73" s="67">
        <v>15.6</v>
      </c>
      <c r="CU73" s="138"/>
      <c r="CV73" s="138"/>
      <c r="CW73" s="138"/>
      <c r="CX73" s="138"/>
    </row>
    <row r="74" spans="1:102" x14ac:dyDescent="0.25">
      <c r="B74" s="4" t="s">
        <v>264</v>
      </c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67">
        <v>13.1</v>
      </c>
      <c r="BZ74" s="67"/>
      <c r="CA74" s="67"/>
      <c r="CB74" s="41">
        <v>10.8</v>
      </c>
      <c r="CC74" s="41"/>
      <c r="CD74" s="41"/>
      <c r="CE74" s="41">
        <v>11.9</v>
      </c>
      <c r="CF74" s="41"/>
      <c r="CG74" s="41"/>
      <c r="CH74" s="41">
        <v>10.4</v>
      </c>
      <c r="CI74" s="41"/>
      <c r="CJ74" s="41"/>
      <c r="CK74" s="41">
        <v>11.4</v>
      </c>
      <c r="CL74" s="41"/>
      <c r="CM74" s="41"/>
      <c r="CN74" s="41">
        <v>12.7</v>
      </c>
      <c r="CO74" s="41"/>
      <c r="CP74" s="41"/>
      <c r="CQ74" s="41">
        <v>17.3</v>
      </c>
      <c r="CR74" s="41"/>
      <c r="CS74" s="67"/>
      <c r="CT74" s="67">
        <v>17.100000000000001</v>
      </c>
      <c r="CU74" s="138"/>
      <c r="CV74" s="138"/>
      <c r="CW74" s="138"/>
      <c r="CX74" s="138"/>
    </row>
    <row r="75" spans="1:102" x14ac:dyDescent="0.25">
      <c r="B75" s="4" t="s">
        <v>265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67">
        <v>4.9000000000000004</v>
      </c>
      <c r="BZ75" s="67"/>
      <c r="CA75" s="67"/>
      <c r="CB75" s="41">
        <v>5.5</v>
      </c>
      <c r="CC75" s="41"/>
      <c r="CD75" s="41"/>
      <c r="CE75" s="41">
        <v>5.5</v>
      </c>
      <c r="CF75" s="41"/>
      <c r="CG75" s="41"/>
      <c r="CH75" s="41">
        <v>5.3</v>
      </c>
      <c r="CI75" s="41"/>
      <c r="CJ75" s="41"/>
      <c r="CK75" s="41">
        <v>4.7</v>
      </c>
      <c r="CL75" s="41"/>
      <c r="CM75" s="41"/>
      <c r="CN75" s="41">
        <v>4.2</v>
      </c>
      <c r="CO75" s="41"/>
      <c r="CP75" s="41"/>
      <c r="CQ75" s="41">
        <v>4.5999999999999996</v>
      </c>
      <c r="CR75" s="41"/>
      <c r="CS75" s="67"/>
      <c r="CT75" s="67">
        <v>5.2</v>
      </c>
      <c r="CU75" s="138"/>
      <c r="CV75" s="138"/>
      <c r="CW75" s="138"/>
      <c r="CX75" s="138"/>
    </row>
    <row r="76" spans="1:102" x14ac:dyDescent="0.25">
      <c r="B76" s="4" t="s">
        <v>266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67">
        <v>28.1</v>
      </c>
      <c r="BZ76" s="67"/>
      <c r="CA76" s="67"/>
      <c r="CB76" s="41">
        <v>18.100000000000001</v>
      </c>
      <c r="CC76" s="41"/>
      <c r="CD76" s="41"/>
      <c r="CE76" s="41">
        <v>23.8</v>
      </c>
      <c r="CF76" s="41"/>
      <c r="CG76" s="41"/>
      <c r="CH76" s="41">
        <v>40.1</v>
      </c>
      <c r="CI76" s="41"/>
      <c r="CJ76" s="41"/>
      <c r="CK76" s="41">
        <v>38</v>
      </c>
      <c r="CL76" s="41"/>
      <c r="CM76" s="41"/>
      <c r="CN76" s="41">
        <v>39.799999999999997</v>
      </c>
      <c r="CO76" s="41"/>
      <c r="CP76" s="41"/>
      <c r="CQ76" s="41">
        <v>37.700000000000003</v>
      </c>
      <c r="CR76" s="41"/>
      <c r="CS76" s="67"/>
      <c r="CT76" s="67">
        <v>21.1</v>
      </c>
      <c r="CU76" s="138"/>
      <c r="CV76" s="138"/>
      <c r="CW76" s="138"/>
      <c r="CX76" s="138"/>
    </row>
    <row r="77" spans="1:102" x14ac:dyDescent="0.25">
      <c r="B77" s="4" t="s">
        <v>267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67">
        <v>5.7</v>
      </c>
      <c r="BZ77" s="67"/>
      <c r="CA77" s="67"/>
      <c r="CB77" s="41">
        <v>4</v>
      </c>
      <c r="CC77" s="41"/>
      <c r="CD77" s="41"/>
      <c r="CE77" s="41">
        <v>2.4</v>
      </c>
      <c r="CF77" s="41"/>
      <c r="CG77" s="41"/>
      <c r="CH77" s="41">
        <v>3.9</v>
      </c>
      <c r="CI77" s="41"/>
      <c r="CJ77" s="41"/>
      <c r="CK77" s="41">
        <v>2.9</v>
      </c>
      <c r="CL77" s="41"/>
      <c r="CM77" s="41"/>
      <c r="CN77" s="41">
        <v>2.8</v>
      </c>
      <c r="CO77" s="41"/>
      <c r="CP77" s="41"/>
      <c r="CQ77" s="41">
        <v>4.5</v>
      </c>
      <c r="CR77" s="41"/>
      <c r="CS77" s="67"/>
      <c r="CT77" s="67">
        <v>3.9</v>
      </c>
      <c r="CU77" s="138"/>
      <c r="CV77" s="138"/>
      <c r="CW77" s="138"/>
      <c r="CX77" s="138"/>
    </row>
    <row r="78" spans="1:102" x14ac:dyDescent="0.25">
      <c r="B78" s="4" t="s">
        <v>268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67">
        <v>2.1</v>
      </c>
      <c r="BZ78" s="67"/>
      <c r="CA78" s="67"/>
      <c r="CB78" s="41">
        <v>2.6</v>
      </c>
      <c r="CC78" s="41"/>
      <c r="CD78" s="41"/>
      <c r="CE78" s="41">
        <v>2</v>
      </c>
      <c r="CF78" s="41"/>
      <c r="CG78" s="41"/>
      <c r="CH78" s="41">
        <v>2.2000000000000002</v>
      </c>
      <c r="CI78" s="41"/>
      <c r="CJ78" s="41"/>
      <c r="CK78" s="41">
        <v>1.9</v>
      </c>
      <c r="CL78" s="41"/>
      <c r="CM78" s="41"/>
      <c r="CN78" s="41">
        <v>2.2000000000000002</v>
      </c>
      <c r="CO78" s="41"/>
      <c r="CP78" s="41"/>
      <c r="CQ78" s="41">
        <v>2.2999999999999998</v>
      </c>
      <c r="CR78" s="41"/>
      <c r="CS78" s="67"/>
      <c r="CT78" s="67">
        <v>2.1</v>
      </c>
      <c r="CU78" s="138"/>
      <c r="CV78" s="138"/>
      <c r="CW78" s="138"/>
      <c r="CX78" s="138"/>
    </row>
    <row r="79" spans="1:102" x14ac:dyDescent="0.25">
      <c r="B79" s="4" t="s">
        <v>49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67">
        <v>0.1</v>
      </c>
      <c r="BZ79" s="67"/>
      <c r="CA79" s="67"/>
      <c r="CB79" s="41">
        <v>0</v>
      </c>
      <c r="CC79" s="41"/>
      <c r="CD79" s="41"/>
      <c r="CE79" s="41">
        <v>0</v>
      </c>
      <c r="CF79" s="41"/>
      <c r="CG79" s="41"/>
      <c r="CH79" s="41"/>
      <c r="CI79" s="41"/>
      <c r="CJ79" s="41"/>
      <c r="CK79" s="41">
        <v>0</v>
      </c>
      <c r="CL79" s="41"/>
      <c r="CM79" s="41"/>
      <c r="CN79" s="41">
        <v>0</v>
      </c>
      <c r="CO79" s="41"/>
      <c r="CP79" s="41"/>
      <c r="CQ79" s="41">
        <v>0</v>
      </c>
      <c r="CR79" s="41"/>
      <c r="CS79" s="67"/>
      <c r="CT79" s="67">
        <v>0</v>
      </c>
      <c r="CU79" s="138"/>
      <c r="CV79" s="138"/>
      <c r="CW79" s="138"/>
      <c r="CX79" s="138"/>
    </row>
    <row r="80" spans="1:102" x14ac:dyDescent="0.25">
      <c r="B80" s="4" t="s">
        <v>269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67">
        <v>5.6</v>
      </c>
      <c r="BZ80" s="67"/>
      <c r="CA80" s="67"/>
      <c r="CB80" s="41">
        <v>5.4</v>
      </c>
      <c r="CC80" s="41"/>
      <c r="CD80" s="41"/>
      <c r="CE80" s="41">
        <v>3.4</v>
      </c>
      <c r="CF80" s="41"/>
      <c r="CG80" s="41"/>
      <c r="CH80" s="41">
        <v>1.9</v>
      </c>
      <c r="CI80" s="41"/>
      <c r="CJ80" s="41"/>
      <c r="CK80" s="41">
        <v>2.1</v>
      </c>
      <c r="CL80" s="41"/>
      <c r="CM80" s="41"/>
      <c r="CN80" s="41">
        <v>4.3</v>
      </c>
      <c r="CO80" s="41"/>
      <c r="CP80" s="41"/>
      <c r="CQ80" s="41">
        <v>3.6</v>
      </c>
      <c r="CR80" s="41"/>
      <c r="CS80" s="67"/>
      <c r="CT80" s="67">
        <v>2.9</v>
      </c>
      <c r="CU80" s="138"/>
      <c r="CV80" s="138"/>
      <c r="CW80" s="138"/>
      <c r="CX80" s="138"/>
    </row>
    <row r="81" spans="1:102" x14ac:dyDescent="0.25">
      <c r="B81" s="4" t="s">
        <v>4</v>
      </c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67">
        <v>0.5</v>
      </c>
      <c r="BZ81" s="67"/>
      <c r="CA81" s="67"/>
      <c r="CB81" s="41">
        <v>1.7</v>
      </c>
      <c r="CC81" s="41"/>
      <c r="CD81" s="41"/>
      <c r="CE81" s="41">
        <v>2</v>
      </c>
      <c r="CF81" s="41"/>
      <c r="CG81" s="41"/>
      <c r="CH81" s="41">
        <v>0.7</v>
      </c>
      <c r="CI81" s="41"/>
      <c r="CJ81" s="41"/>
      <c r="CK81" s="41">
        <v>1.3</v>
      </c>
      <c r="CL81" s="41"/>
      <c r="CM81" s="41"/>
      <c r="CN81" s="41">
        <v>1.2</v>
      </c>
      <c r="CO81" s="41"/>
      <c r="CP81" s="41"/>
      <c r="CQ81" s="62">
        <v>0.8</v>
      </c>
      <c r="CR81" s="62"/>
      <c r="CS81" s="67"/>
      <c r="CT81" s="67">
        <v>0.5</v>
      </c>
      <c r="CU81" s="138"/>
      <c r="CV81" s="138"/>
      <c r="CW81" s="138"/>
      <c r="CX81" s="138"/>
    </row>
    <row r="82" spans="1:102" x14ac:dyDescent="0.25">
      <c r="B82"/>
    </row>
    <row r="83" spans="1:102" ht="30" x14ac:dyDescent="0.25">
      <c r="A83" s="6" t="s">
        <v>270</v>
      </c>
      <c r="B83" s="93" t="s">
        <v>271</v>
      </c>
      <c r="BQ83" s="109"/>
    </row>
    <row r="84" spans="1:102" ht="36" customHeight="1" x14ac:dyDescent="0.25">
      <c r="A84" s="6"/>
      <c r="B84" s="109" t="s">
        <v>272</v>
      </c>
      <c r="BQ84" s="109"/>
    </row>
    <row r="85" spans="1:102" x14ac:dyDescent="0.25">
      <c r="B85" s="1" t="s">
        <v>111</v>
      </c>
      <c r="C85" s="2">
        <v>42370</v>
      </c>
      <c r="D85" s="3">
        <v>42401</v>
      </c>
      <c r="E85" s="2">
        <v>42430</v>
      </c>
      <c r="F85" s="3">
        <v>42461</v>
      </c>
      <c r="G85" s="2">
        <v>42491</v>
      </c>
      <c r="H85" s="2">
        <v>42522</v>
      </c>
      <c r="I85" s="2">
        <v>42552</v>
      </c>
      <c r="J85" s="2">
        <v>42583</v>
      </c>
      <c r="K85" s="2">
        <v>42614</v>
      </c>
      <c r="L85" s="2">
        <v>42644</v>
      </c>
      <c r="M85" s="2">
        <v>42675</v>
      </c>
      <c r="N85" s="2">
        <v>42705</v>
      </c>
      <c r="O85" s="2">
        <v>42736</v>
      </c>
      <c r="P85" s="2">
        <v>42767</v>
      </c>
      <c r="Q85" s="2">
        <v>42795</v>
      </c>
      <c r="R85" s="2">
        <v>42826</v>
      </c>
      <c r="S85" s="2">
        <v>42856</v>
      </c>
      <c r="T85" s="2">
        <v>42887</v>
      </c>
      <c r="U85" s="2">
        <v>42917</v>
      </c>
      <c r="V85" s="2">
        <v>42948</v>
      </c>
      <c r="W85" s="2">
        <v>42979</v>
      </c>
      <c r="X85" s="2">
        <v>43009</v>
      </c>
      <c r="Y85" s="2">
        <v>43040</v>
      </c>
      <c r="Z85" s="2">
        <v>43070</v>
      </c>
      <c r="AA85" s="2">
        <v>43101</v>
      </c>
      <c r="AB85" s="2">
        <v>43132</v>
      </c>
      <c r="AC85" s="2">
        <v>43160</v>
      </c>
      <c r="AD85" s="2">
        <v>43191</v>
      </c>
      <c r="AE85" s="2">
        <v>43221</v>
      </c>
      <c r="AF85" s="2">
        <v>43252</v>
      </c>
      <c r="AG85" s="2">
        <v>43282</v>
      </c>
      <c r="AH85" s="2">
        <v>43313</v>
      </c>
      <c r="AI85" s="2">
        <v>43344</v>
      </c>
      <c r="AJ85" s="2">
        <v>43374</v>
      </c>
      <c r="AK85" s="2">
        <v>43405</v>
      </c>
      <c r="AL85" s="2">
        <v>43435</v>
      </c>
      <c r="AM85" s="2">
        <v>43466</v>
      </c>
      <c r="AN85" s="2">
        <v>43497</v>
      </c>
      <c r="AO85" s="2">
        <v>43525</v>
      </c>
      <c r="AP85" s="2">
        <v>43556</v>
      </c>
      <c r="AQ85" s="2">
        <v>43586</v>
      </c>
      <c r="AR85" s="2">
        <v>43617</v>
      </c>
      <c r="AS85" s="2">
        <v>43647</v>
      </c>
      <c r="AT85" s="2">
        <v>43678</v>
      </c>
      <c r="AU85" s="2">
        <v>43709</v>
      </c>
      <c r="AV85" s="2">
        <v>43739</v>
      </c>
      <c r="AW85" s="2">
        <v>43770</v>
      </c>
      <c r="AX85" s="2">
        <v>43800</v>
      </c>
      <c r="AY85" s="2">
        <v>43831</v>
      </c>
      <c r="AZ85" s="2">
        <v>43862</v>
      </c>
      <c r="BA85" s="2">
        <v>43891</v>
      </c>
      <c r="BB85" s="2">
        <v>43922</v>
      </c>
      <c r="BC85" s="2">
        <v>43952</v>
      </c>
      <c r="BD85" s="2">
        <v>43983</v>
      </c>
      <c r="BE85" s="2">
        <v>44013</v>
      </c>
      <c r="BF85" s="2">
        <v>44044</v>
      </c>
      <c r="BG85" s="2">
        <v>44075</v>
      </c>
      <c r="BH85" s="2">
        <v>44105</v>
      </c>
      <c r="BI85" s="2">
        <v>44136</v>
      </c>
      <c r="BJ85" s="2">
        <v>44166</v>
      </c>
      <c r="BK85" s="2">
        <v>44197</v>
      </c>
      <c r="BL85" s="2">
        <v>44228</v>
      </c>
      <c r="BM85" s="2">
        <v>44256</v>
      </c>
      <c r="BN85" s="2">
        <v>44287</v>
      </c>
      <c r="BO85" s="2">
        <v>44317</v>
      </c>
      <c r="BP85" s="2">
        <v>44348</v>
      </c>
      <c r="BQ85" s="2">
        <v>44378</v>
      </c>
      <c r="BR85" s="2">
        <v>44409</v>
      </c>
      <c r="BS85" s="2">
        <v>44440</v>
      </c>
      <c r="BT85" s="2">
        <v>44470</v>
      </c>
      <c r="BU85" s="2">
        <v>44501</v>
      </c>
      <c r="BV85" s="2">
        <v>44531</v>
      </c>
      <c r="BW85" s="2">
        <v>44562</v>
      </c>
      <c r="BX85" s="2">
        <v>44593</v>
      </c>
      <c r="BY85" s="2">
        <v>44621</v>
      </c>
      <c r="BZ85" s="2">
        <v>44652</v>
      </c>
      <c r="CA85" s="2">
        <v>44682</v>
      </c>
      <c r="CB85" s="2">
        <v>44713</v>
      </c>
      <c r="CC85" s="2">
        <v>44743</v>
      </c>
      <c r="CD85" s="2">
        <v>44774</v>
      </c>
      <c r="CE85" s="2">
        <v>44805</v>
      </c>
      <c r="CF85" s="2">
        <v>44835</v>
      </c>
      <c r="CG85" s="2">
        <v>44866</v>
      </c>
      <c r="CH85" s="2">
        <v>44896</v>
      </c>
      <c r="CI85" s="2">
        <v>44927</v>
      </c>
      <c r="CJ85" s="2">
        <v>44958</v>
      </c>
      <c r="CK85" s="2">
        <v>44986</v>
      </c>
      <c r="CL85" s="2">
        <v>45017</v>
      </c>
      <c r="CM85" s="2">
        <v>45047</v>
      </c>
      <c r="CN85" s="2">
        <v>45078</v>
      </c>
      <c r="CO85" s="2">
        <v>45108</v>
      </c>
      <c r="CP85" s="2">
        <v>45139</v>
      </c>
      <c r="CQ85" s="2">
        <v>45170</v>
      </c>
      <c r="CR85" s="2">
        <v>45200</v>
      </c>
      <c r="CS85" s="2">
        <v>45231</v>
      </c>
      <c r="CT85" s="2">
        <v>45261</v>
      </c>
      <c r="CU85" s="129"/>
      <c r="CV85" s="129"/>
      <c r="CW85" s="129"/>
      <c r="CX85" s="129"/>
    </row>
    <row r="86" spans="1:102" x14ac:dyDescent="0.25">
      <c r="B86" s="4" t="s">
        <v>273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67">
        <v>59.2</v>
      </c>
      <c r="BZ86" s="67"/>
      <c r="CA86" s="67"/>
      <c r="CB86" s="67">
        <v>49.4</v>
      </c>
      <c r="CC86" s="67"/>
      <c r="CD86" s="67"/>
      <c r="CE86" s="67">
        <v>54.3</v>
      </c>
      <c r="CF86" s="67"/>
      <c r="CG86" s="67"/>
      <c r="CH86" s="67">
        <v>68.099999999999994</v>
      </c>
      <c r="CI86" s="58"/>
      <c r="CJ86" s="58"/>
      <c r="CK86" s="67">
        <v>66</v>
      </c>
      <c r="CL86" s="67"/>
      <c r="CM86" s="67"/>
      <c r="CN86" s="67">
        <v>60.1</v>
      </c>
      <c r="CO86" s="67"/>
      <c r="CP86" s="67"/>
      <c r="CQ86" s="67">
        <v>56.6</v>
      </c>
      <c r="CR86" s="67"/>
      <c r="CS86" s="67"/>
      <c r="CT86" s="67">
        <v>58.4</v>
      </c>
      <c r="CU86" s="138"/>
      <c r="CV86" s="138"/>
      <c r="CW86" s="138"/>
      <c r="CX86" s="138"/>
    </row>
    <row r="87" spans="1:102" x14ac:dyDescent="0.25">
      <c r="B87" s="4" t="s">
        <v>274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67">
        <v>27</v>
      </c>
      <c r="BZ87" s="67"/>
      <c r="CA87" s="67"/>
      <c r="CB87" s="67">
        <v>28.7</v>
      </c>
      <c r="CC87" s="67"/>
      <c r="CD87" s="67"/>
      <c r="CE87" s="67">
        <v>35.799999999999997</v>
      </c>
      <c r="CF87" s="67"/>
      <c r="CG87" s="67"/>
      <c r="CH87" s="67">
        <v>40.1</v>
      </c>
      <c r="CI87" s="58"/>
      <c r="CJ87" s="58"/>
      <c r="CK87" s="67">
        <v>31</v>
      </c>
      <c r="CL87" s="67"/>
      <c r="CM87" s="67"/>
      <c r="CN87" s="67">
        <v>67.099999999999994</v>
      </c>
      <c r="CO87" s="67"/>
      <c r="CP87" s="67"/>
      <c r="CQ87" s="67">
        <v>61.7</v>
      </c>
      <c r="CR87" s="67"/>
      <c r="CS87" s="67"/>
      <c r="CT87" s="67">
        <v>51.1</v>
      </c>
      <c r="CU87" s="138"/>
      <c r="CV87" s="138"/>
      <c r="CW87" s="138"/>
      <c r="CX87" s="138"/>
    </row>
    <row r="88" spans="1:102" x14ac:dyDescent="0.25">
      <c r="B88" s="4" t="s">
        <v>275</v>
      </c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67">
        <v>66.7</v>
      </c>
      <c r="BZ88" s="67"/>
      <c r="CA88" s="67"/>
      <c r="CB88" s="67">
        <v>39.4</v>
      </c>
      <c r="CC88" s="67"/>
      <c r="CD88" s="67"/>
      <c r="CE88" s="67">
        <v>38.799999999999997</v>
      </c>
      <c r="CF88" s="67"/>
      <c r="CG88" s="67"/>
      <c r="CH88" s="67">
        <v>33.1</v>
      </c>
      <c r="CI88" s="58"/>
      <c r="CJ88" s="58"/>
      <c r="CK88" s="67">
        <v>33.4</v>
      </c>
      <c r="CL88" s="67"/>
      <c r="CM88" s="67"/>
      <c r="CN88" s="67">
        <v>31.7</v>
      </c>
      <c r="CO88" s="67"/>
      <c r="CP88" s="67"/>
      <c r="CQ88" s="67">
        <v>27.5</v>
      </c>
      <c r="CR88" s="67"/>
      <c r="CS88" s="67"/>
      <c r="CT88" s="67">
        <v>24.4</v>
      </c>
      <c r="CU88" s="138"/>
      <c r="CV88" s="138"/>
      <c r="CW88" s="138"/>
      <c r="CX88" s="138"/>
    </row>
    <row r="89" spans="1:102" ht="25.5" x14ac:dyDescent="0.25">
      <c r="B89" s="4" t="s">
        <v>276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67">
        <v>18.100000000000001</v>
      </c>
      <c r="BZ89" s="67"/>
      <c r="CA89" s="67"/>
      <c r="CB89" s="67">
        <v>9.8000000000000007</v>
      </c>
      <c r="CC89" s="67"/>
      <c r="CD89" s="67"/>
      <c r="CE89" s="67">
        <v>10</v>
      </c>
      <c r="CF89" s="67"/>
      <c r="CG89" s="67"/>
      <c r="CH89" s="67">
        <v>12.1</v>
      </c>
      <c r="CI89" s="58"/>
      <c r="CJ89" s="58"/>
      <c r="CK89" s="67">
        <v>12.2</v>
      </c>
      <c r="CL89" s="67"/>
      <c r="CM89" s="67"/>
      <c r="CN89" s="67">
        <v>16.8</v>
      </c>
      <c r="CO89" s="67"/>
      <c r="CP89" s="67"/>
      <c r="CQ89" s="67">
        <v>13.2</v>
      </c>
      <c r="CR89" s="67"/>
      <c r="CS89" s="67"/>
      <c r="CT89" s="67">
        <v>14</v>
      </c>
      <c r="CU89" s="138"/>
      <c r="CV89" s="138"/>
      <c r="CW89" s="138"/>
      <c r="CX89" s="138"/>
    </row>
    <row r="90" spans="1:102" x14ac:dyDescent="0.25">
      <c r="B90" s="4" t="s">
        <v>277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67">
        <v>13.3</v>
      </c>
      <c r="BZ90" s="67"/>
      <c r="CA90" s="67"/>
      <c r="CB90" s="67">
        <v>19</v>
      </c>
      <c r="CC90" s="67"/>
      <c r="CD90" s="67"/>
      <c r="CE90" s="67">
        <v>18.2</v>
      </c>
      <c r="CF90" s="67"/>
      <c r="CG90" s="67"/>
      <c r="CH90" s="67">
        <v>23.7</v>
      </c>
      <c r="CI90" s="58"/>
      <c r="CJ90" s="58"/>
      <c r="CK90" s="67">
        <v>25.1</v>
      </c>
      <c r="CL90" s="67"/>
      <c r="CM90" s="67"/>
      <c r="CN90" s="67">
        <v>27</v>
      </c>
      <c r="CO90" s="67"/>
      <c r="CP90" s="67"/>
      <c r="CQ90" s="67">
        <v>33.700000000000003</v>
      </c>
      <c r="CR90" s="67"/>
      <c r="CS90" s="67"/>
      <c r="CT90" s="67">
        <v>17.3</v>
      </c>
      <c r="CU90" s="138"/>
      <c r="CV90" s="138"/>
      <c r="CW90" s="138"/>
      <c r="CX90" s="138"/>
    </row>
    <row r="91" spans="1:102" x14ac:dyDescent="0.25">
      <c r="B91" s="4" t="s">
        <v>278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67">
        <v>9.8000000000000007</v>
      </c>
      <c r="BZ91" s="67"/>
      <c r="CA91" s="67"/>
      <c r="CB91" s="67">
        <v>12.7</v>
      </c>
      <c r="CC91" s="67"/>
      <c r="CD91" s="67"/>
      <c r="CE91" s="67">
        <v>9.3000000000000007</v>
      </c>
      <c r="CF91" s="67"/>
      <c r="CG91" s="67"/>
      <c r="CH91" s="67">
        <v>7.6</v>
      </c>
      <c r="CI91" s="58"/>
      <c r="CJ91" s="58"/>
      <c r="CK91" s="67">
        <v>6.1</v>
      </c>
      <c r="CL91" s="67"/>
      <c r="CM91" s="67"/>
      <c r="CN91" s="67">
        <v>7.2</v>
      </c>
      <c r="CO91" s="67"/>
      <c r="CP91" s="67"/>
      <c r="CQ91" s="67">
        <v>7.3</v>
      </c>
      <c r="CR91" s="67"/>
      <c r="CS91" s="67"/>
      <c r="CT91" s="67">
        <v>2.8</v>
      </c>
      <c r="CU91" s="138"/>
      <c r="CV91" s="138"/>
      <c r="CW91" s="138"/>
      <c r="CX91" s="138"/>
    </row>
    <row r="92" spans="1:102" x14ac:dyDescent="0.25">
      <c r="B92" s="4" t="s">
        <v>279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67">
        <v>14.3</v>
      </c>
      <c r="BZ92" s="67"/>
      <c r="CA92" s="67"/>
      <c r="CB92" s="67">
        <v>22.3</v>
      </c>
      <c r="CC92" s="67"/>
      <c r="CD92" s="67"/>
      <c r="CE92" s="67">
        <v>14.8</v>
      </c>
      <c r="CF92" s="67"/>
      <c r="CG92" s="67"/>
      <c r="CH92" s="67">
        <v>29.6</v>
      </c>
      <c r="CI92" s="58"/>
      <c r="CJ92" s="58"/>
      <c r="CK92" s="67">
        <v>29.9</v>
      </c>
      <c r="CL92" s="67"/>
      <c r="CM92" s="67"/>
      <c r="CN92" s="67">
        <v>33.700000000000003</v>
      </c>
      <c r="CO92" s="67"/>
      <c r="CP92" s="67"/>
      <c r="CQ92" s="67">
        <v>33.6</v>
      </c>
      <c r="CR92" s="67"/>
      <c r="CS92" s="67"/>
      <c r="CT92" s="67">
        <v>30.5</v>
      </c>
      <c r="CU92" s="138"/>
      <c r="CV92" s="138"/>
      <c r="CW92" s="138"/>
      <c r="CX92" s="138"/>
    </row>
    <row r="93" spans="1:102" x14ac:dyDescent="0.25">
      <c r="B93" s="4" t="s">
        <v>280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67">
        <v>53.2</v>
      </c>
      <c r="BZ93" s="67"/>
      <c r="CA93" s="67"/>
      <c r="CB93" s="67">
        <v>40.1</v>
      </c>
      <c r="CC93" s="67"/>
      <c r="CD93" s="67"/>
      <c r="CE93" s="67">
        <v>41.3</v>
      </c>
      <c r="CF93" s="67"/>
      <c r="CG93" s="67"/>
      <c r="CH93" s="67">
        <v>57.2</v>
      </c>
      <c r="CI93" s="58"/>
      <c r="CJ93" s="58"/>
      <c r="CK93" s="67">
        <v>53.9</v>
      </c>
      <c r="CL93" s="67"/>
      <c r="CM93" s="67"/>
      <c r="CN93" s="67">
        <v>47.6</v>
      </c>
      <c r="CO93" s="67"/>
      <c r="CP93" s="67"/>
      <c r="CQ93" s="67">
        <v>38.200000000000003</v>
      </c>
      <c r="CR93" s="67"/>
      <c r="CS93" s="67"/>
      <c r="CT93" s="67">
        <v>24.6</v>
      </c>
      <c r="CU93" s="138"/>
      <c r="CV93" s="138"/>
      <c r="CW93" s="138"/>
      <c r="CX93" s="138"/>
    </row>
    <row r="94" spans="1:102" x14ac:dyDescent="0.25">
      <c r="B94" s="4" t="s">
        <v>49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67">
        <v>0.2</v>
      </c>
      <c r="BZ94" s="67"/>
      <c r="CA94" s="67"/>
      <c r="CB94" s="67">
        <v>0</v>
      </c>
      <c r="CC94" s="67"/>
      <c r="CD94" s="67"/>
      <c r="CE94" s="67">
        <v>0</v>
      </c>
      <c r="CF94" s="67"/>
      <c r="CG94" s="67"/>
      <c r="CH94" s="67">
        <v>0</v>
      </c>
      <c r="CI94" s="58"/>
      <c r="CJ94" s="58"/>
      <c r="CK94" s="67">
        <v>0.3</v>
      </c>
      <c r="CL94" s="67"/>
      <c r="CM94" s="67"/>
      <c r="CN94" s="67">
        <v>0.6</v>
      </c>
      <c r="CO94" s="67"/>
      <c r="CP94" s="67"/>
      <c r="CQ94" s="67">
        <v>0</v>
      </c>
      <c r="CR94" s="67"/>
      <c r="CS94" s="67"/>
      <c r="CT94" s="67">
        <v>0</v>
      </c>
      <c r="CU94" s="138"/>
      <c r="CV94" s="138"/>
      <c r="CW94" s="138"/>
      <c r="CX94" s="138"/>
    </row>
    <row r="95" spans="1:102" x14ac:dyDescent="0.25">
      <c r="B95" s="4" t="s">
        <v>4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67">
        <v>1.6</v>
      </c>
      <c r="BZ95" s="67"/>
      <c r="CA95" s="67"/>
      <c r="CB95" s="67">
        <v>2.4</v>
      </c>
      <c r="CC95" s="67"/>
      <c r="CD95" s="67"/>
      <c r="CE95" s="67">
        <v>1.4</v>
      </c>
      <c r="CF95" s="67"/>
      <c r="CG95" s="67"/>
      <c r="CH95" s="67">
        <v>0.7</v>
      </c>
      <c r="CI95" s="58"/>
      <c r="CJ95" s="58"/>
      <c r="CK95" s="67">
        <v>1.9</v>
      </c>
      <c r="CL95" s="67"/>
      <c r="CM95" s="67"/>
      <c r="CN95" s="67">
        <v>1.2</v>
      </c>
      <c r="CO95" s="67"/>
      <c r="CP95" s="67"/>
      <c r="CQ95" s="67">
        <v>0.9</v>
      </c>
      <c r="CR95" s="67"/>
      <c r="CS95" s="67"/>
      <c r="CT95" s="67">
        <v>1</v>
      </c>
      <c r="CU95" s="138"/>
      <c r="CV95" s="138"/>
      <c r="CW95" s="138"/>
      <c r="CX95" s="138"/>
    </row>
    <row r="97" spans="1:102" ht="30" x14ac:dyDescent="0.25">
      <c r="A97" s="6" t="s">
        <v>130</v>
      </c>
      <c r="B97" s="93" t="s">
        <v>103</v>
      </c>
    </row>
    <row r="98" spans="1:102" x14ac:dyDescent="0.25">
      <c r="B98" s="94" t="s">
        <v>137</v>
      </c>
    </row>
    <row r="99" spans="1:102" x14ac:dyDescent="0.25">
      <c r="B99" s="1" t="s">
        <v>111</v>
      </c>
      <c r="C99" s="2">
        <v>42370</v>
      </c>
      <c r="D99" s="3">
        <v>42401</v>
      </c>
      <c r="E99" s="2">
        <v>42430</v>
      </c>
      <c r="F99" s="3">
        <v>42461</v>
      </c>
      <c r="G99" s="2">
        <v>42491</v>
      </c>
      <c r="H99" s="2">
        <v>42522</v>
      </c>
      <c r="I99" s="2">
        <v>42552</v>
      </c>
      <c r="J99" s="2">
        <v>42583</v>
      </c>
      <c r="K99" s="2">
        <v>42614</v>
      </c>
      <c r="L99" s="2">
        <v>42644</v>
      </c>
      <c r="M99" s="2">
        <v>42675</v>
      </c>
      <c r="N99" s="2">
        <v>42705</v>
      </c>
      <c r="O99" s="2">
        <v>42736</v>
      </c>
      <c r="P99" s="2">
        <v>42767</v>
      </c>
      <c r="Q99" s="2">
        <v>42795</v>
      </c>
      <c r="R99" s="2">
        <v>42826</v>
      </c>
      <c r="S99" s="2">
        <v>42856</v>
      </c>
      <c r="T99" s="2">
        <v>42887</v>
      </c>
      <c r="U99" s="2">
        <v>42917</v>
      </c>
      <c r="V99" s="2">
        <v>42948</v>
      </c>
      <c r="W99" s="2">
        <v>42979</v>
      </c>
      <c r="X99" s="2">
        <v>43009</v>
      </c>
      <c r="Y99" s="2">
        <v>43040</v>
      </c>
      <c r="Z99" s="2">
        <v>43070</v>
      </c>
      <c r="AA99" s="2">
        <v>43101</v>
      </c>
      <c r="AB99" s="2">
        <v>43132</v>
      </c>
      <c r="AC99" s="2">
        <v>43160</v>
      </c>
      <c r="AD99" s="2">
        <v>43191</v>
      </c>
      <c r="AE99" s="2">
        <v>43221</v>
      </c>
      <c r="AF99" s="2">
        <v>43252</v>
      </c>
      <c r="AG99" s="2">
        <v>43282</v>
      </c>
      <c r="AH99" s="2">
        <v>43313</v>
      </c>
      <c r="AI99" s="2">
        <v>43344</v>
      </c>
      <c r="AJ99" s="2">
        <v>43374</v>
      </c>
      <c r="AK99" s="2">
        <v>43405</v>
      </c>
      <c r="AL99" s="2">
        <v>43435</v>
      </c>
      <c r="AM99" s="2">
        <v>43466</v>
      </c>
      <c r="AN99" s="2">
        <v>43497</v>
      </c>
      <c r="AO99" s="2">
        <v>43525</v>
      </c>
      <c r="AP99" s="2">
        <v>43556</v>
      </c>
      <c r="AQ99" s="2">
        <v>43586</v>
      </c>
      <c r="AR99" s="2">
        <v>43617</v>
      </c>
      <c r="AS99" s="2">
        <v>43647</v>
      </c>
      <c r="AT99" s="2">
        <v>43678</v>
      </c>
      <c r="AU99" s="2">
        <v>43709</v>
      </c>
      <c r="AV99" s="2">
        <v>43739</v>
      </c>
      <c r="AW99" s="2">
        <v>43770</v>
      </c>
      <c r="AX99" s="2">
        <v>43800</v>
      </c>
      <c r="AY99" s="2">
        <v>43831</v>
      </c>
      <c r="AZ99" s="2">
        <v>43862</v>
      </c>
      <c r="BA99" s="2">
        <v>43891</v>
      </c>
      <c r="BB99" s="2">
        <v>43922</v>
      </c>
      <c r="BC99" s="2">
        <v>43952</v>
      </c>
      <c r="BD99" s="2">
        <v>43983</v>
      </c>
      <c r="BE99" s="2">
        <v>44013</v>
      </c>
      <c r="BF99" s="2">
        <v>44044</v>
      </c>
      <c r="BG99" s="2">
        <v>44075</v>
      </c>
      <c r="BH99" s="2">
        <v>44105</v>
      </c>
      <c r="BI99" s="2">
        <v>44136</v>
      </c>
      <c r="BJ99" s="2">
        <v>44166</v>
      </c>
      <c r="BK99" s="2">
        <v>44197</v>
      </c>
      <c r="BL99" s="2">
        <v>44228</v>
      </c>
      <c r="BM99" s="2">
        <v>44256</v>
      </c>
      <c r="BN99" s="2">
        <v>44287</v>
      </c>
      <c r="BO99" s="2">
        <v>44317</v>
      </c>
      <c r="BP99" s="2">
        <v>44348</v>
      </c>
      <c r="BQ99" s="2">
        <v>44378</v>
      </c>
      <c r="BR99" s="2">
        <v>44409</v>
      </c>
      <c r="BS99" s="2">
        <v>44440</v>
      </c>
      <c r="BT99" s="2">
        <v>44470</v>
      </c>
      <c r="BU99" s="2">
        <v>44501</v>
      </c>
      <c r="BV99" s="2">
        <v>44531</v>
      </c>
      <c r="BW99" s="2">
        <v>44562</v>
      </c>
      <c r="BX99" s="2">
        <v>44593</v>
      </c>
      <c r="BY99" s="2">
        <v>44621</v>
      </c>
      <c r="BZ99" s="2">
        <v>44652</v>
      </c>
      <c r="CA99" s="2">
        <v>44682</v>
      </c>
      <c r="CB99" s="2">
        <v>44713</v>
      </c>
      <c r="CC99" s="2">
        <v>44743</v>
      </c>
      <c r="CD99" s="2">
        <v>44774</v>
      </c>
      <c r="CE99" s="2">
        <v>44805</v>
      </c>
      <c r="CF99" s="2">
        <v>44835</v>
      </c>
      <c r="CG99" s="2">
        <v>44866</v>
      </c>
      <c r="CH99" s="2">
        <v>44896</v>
      </c>
      <c r="CI99" s="2">
        <v>44927</v>
      </c>
      <c r="CJ99" s="2">
        <v>44958</v>
      </c>
      <c r="CK99" s="2">
        <v>44986</v>
      </c>
      <c r="CL99" s="2">
        <v>45017</v>
      </c>
      <c r="CM99" s="2">
        <v>45047</v>
      </c>
      <c r="CN99" s="2">
        <v>45078</v>
      </c>
      <c r="CO99" s="2">
        <v>45108</v>
      </c>
      <c r="CP99" s="2">
        <v>45139</v>
      </c>
      <c r="CQ99" s="2">
        <v>45170</v>
      </c>
      <c r="CR99" s="2">
        <v>45200</v>
      </c>
      <c r="CS99" s="2">
        <v>45231</v>
      </c>
      <c r="CT99" s="2">
        <v>45261</v>
      </c>
      <c r="CU99" s="129"/>
      <c r="CV99" s="129"/>
      <c r="CW99" s="129"/>
      <c r="CX99" s="129"/>
    </row>
    <row r="100" spans="1:102" x14ac:dyDescent="0.25">
      <c r="B100" s="4" t="s">
        <v>27</v>
      </c>
      <c r="C100" s="36">
        <v>77.900000000000006</v>
      </c>
      <c r="D100" s="36">
        <v>77.900000000000006</v>
      </c>
      <c r="E100" s="36">
        <v>79.7</v>
      </c>
      <c r="F100" s="36">
        <v>79.5</v>
      </c>
      <c r="G100" s="36">
        <v>79.400000000000006</v>
      </c>
      <c r="H100" s="36">
        <v>80.099999999999994</v>
      </c>
      <c r="I100" s="36">
        <v>81.599999999999994</v>
      </c>
      <c r="J100" s="36">
        <v>80.3</v>
      </c>
      <c r="K100" s="36">
        <v>82.1</v>
      </c>
      <c r="L100" s="36">
        <v>78.900000000000006</v>
      </c>
      <c r="M100" s="36">
        <v>79.7</v>
      </c>
      <c r="N100" s="36">
        <v>80.599999999999994</v>
      </c>
      <c r="O100" s="36">
        <v>80.5</v>
      </c>
      <c r="P100" s="36">
        <v>79.900000000000006</v>
      </c>
      <c r="Q100" s="36">
        <v>78.7</v>
      </c>
      <c r="R100" s="36">
        <v>79.599999999999994</v>
      </c>
      <c r="S100" s="36">
        <v>78.3</v>
      </c>
      <c r="T100" s="36">
        <v>78.5</v>
      </c>
      <c r="U100" s="36">
        <v>81.3</v>
      </c>
      <c r="V100" s="36">
        <v>78.900000000000006</v>
      </c>
      <c r="W100" s="36">
        <v>80.599999999999994</v>
      </c>
      <c r="X100" s="36">
        <v>81.3</v>
      </c>
      <c r="Y100" s="36">
        <v>79.900000000000006</v>
      </c>
      <c r="Z100" s="36">
        <v>80.900000000000006</v>
      </c>
      <c r="AA100" s="36">
        <v>79.2</v>
      </c>
      <c r="AB100" s="36">
        <v>80.3</v>
      </c>
      <c r="AC100" s="36">
        <v>80.099999999999994</v>
      </c>
      <c r="AD100" s="36">
        <v>79.2</v>
      </c>
      <c r="AE100" s="36">
        <v>78.599999999999994</v>
      </c>
      <c r="AF100" s="36">
        <v>79.7</v>
      </c>
      <c r="AG100" s="36">
        <v>77.7</v>
      </c>
      <c r="AH100" s="36">
        <v>79.599999999999994</v>
      </c>
      <c r="AI100" s="36">
        <v>79.099999999999994</v>
      </c>
      <c r="AJ100" s="36">
        <v>76.7</v>
      </c>
      <c r="AK100" s="36">
        <v>78.8</v>
      </c>
      <c r="AL100" s="36">
        <v>79.5</v>
      </c>
      <c r="AM100" s="36">
        <v>78.400000000000006</v>
      </c>
      <c r="AN100" s="36">
        <v>77.599999999999994</v>
      </c>
      <c r="AO100" s="36">
        <v>77.900000000000006</v>
      </c>
      <c r="AP100" s="36">
        <v>80.2</v>
      </c>
      <c r="AQ100" s="36">
        <v>75.3</v>
      </c>
      <c r="AR100" s="36">
        <v>78.599999999999994</v>
      </c>
      <c r="AS100" s="36">
        <v>77.900000000000006</v>
      </c>
      <c r="AT100" s="52">
        <v>76.7</v>
      </c>
      <c r="AU100" s="53">
        <v>74.5</v>
      </c>
      <c r="AV100" s="53">
        <v>77.2</v>
      </c>
      <c r="AW100" s="53">
        <v>77.2</v>
      </c>
      <c r="AX100" s="41">
        <v>75.900000000000006</v>
      </c>
      <c r="AY100" s="41">
        <v>73.099999999999994</v>
      </c>
      <c r="AZ100" s="41">
        <v>72.7</v>
      </c>
      <c r="BA100" s="41">
        <v>72.099999999999994</v>
      </c>
      <c r="BB100" s="41">
        <v>67.7</v>
      </c>
      <c r="BC100" s="41">
        <v>51.3</v>
      </c>
      <c r="BD100" s="41">
        <v>55.8</v>
      </c>
      <c r="BE100" s="41">
        <v>63.3</v>
      </c>
      <c r="BF100" s="41">
        <v>60</v>
      </c>
      <c r="BG100" s="41">
        <v>65.5</v>
      </c>
      <c r="BH100" s="41">
        <v>69.8</v>
      </c>
      <c r="BI100" s="41">
        <v>72.400000000000006</v>
      </c>
      <c r="BJ100" s="41">
        <v>73.3</v>
      </c>
      <c r="BK100" s="41">
        <v>74</v>
      </c>
      <c r="BL100" s="41">
        <v>70.900000000000006</v>
      </c>
      <c r="BM100" s="41">
        <v>72.7</v>
      </c>
      <c r="BN100" s="41">
        <v>70.099999999999994</v>
      </c>
      <c r="BO100" s="41">
        <v>76.400000000000006</v>
      </c>
      <c r="BP100" s="48">
        <v>73</v>
      </c>
      <c r="BQ100" s="48">
        <v>74.8</v>
      </c>
      <c r="BR100" s="48">
        <v>76.400000000000006</v>
      </c>
      <c r="BS100" s="48">
        <v>74.5</v>
      </c>
      <c r="BT100" s="48">
        <v>75</v>
      </c>
      <c r="BU100" s="48">
        <v>76.8</v>
      </c>
      <c r="BV100" s="48">
        <v>76.400000000000006</v>
      </c>
      <c r="BW100" s="48"/>
      <c r="BX100" s="48">
        <v>74.3</v>
      </c>
      <c r="BY100" s="48">
        <v>78.900000000000006</v>
      </c>
      <c r="BZ100" s="48">
        <v>75.099999999999994</v>
      </c>
      <c r="CA100" s="48">
        <v>76.3</v>
      </c>
      <c r="CB100" s="48">
        <v>73.3</v>
      </c>
      <c r="CC100" s="48">
        <v>77.2</v>
      </c>
      <c r="CD100" s="48">
        <v>74.599999999999994</v>
      </c>
      <c r="CE100" s="48">
        <v>77.8</v>
      </c>
      <c r="CF100" s="48">
        <v>76.2</v>
      </c>
      <c r="CG100" s="48">
        <v>76</v>
      </c>
      <c r="CH100" s="48">
        <v>77.5</v>
      </c>
      <c r="CI100" s="48">
        <v>75.8</v>
      </c>
      <c r="CJ100" s="48">
        <v>77.400000000000006</v>
      </c>
      <c r="CK100" s="48">
        <v>80.5</v>
      </c>
      <c r="CL100" s="48">
        <v>82</v>
      </c>
      <c r="CM100" s="48">
        <v>77.2</v>
      </c>
      <c r="CN100" s="48">
        <v>81.599999999999994</v>
      </c>
      <c r="CO100" s="48">
        <v>79.900000000000006</v>
      </c>
      <c r="CP100" s="48">
        <v>78.400000000000006</v>
      </c>
      <c r="CQ100" s="48">
        <v>79.7</v>
      </c>
      <c r="CR100" s="48">
        <v>77.599999999999994</v>
      </c>
      <c r="CS100" s="48">
        <v>74.7</v>
      </c>
      <c r="CT100" s="48">
        <v>73.099999999999994</v>
      </c>
      <c r="CU100" s="107"/>
      <c r="CV100" s="107"/>
      <c r="CW100" s="107"/>
      <c r="CX100" s="107"/>
    </row>
    <row r="101" spans="1:102" x14ac:dyDescent="0.25">
      <c r="B101" s="4" t="s">
        <v>28</v>
      </c>
      <c r="C101" s="36">
        <v>25.7</v>
      </c>
      <c r="D101" s="36">
        <v>27.6</v>
      </c>
      <c r="E101" s="36">
        <v>25.5</v>
      </c>
      <c r="F101" s="36">
        <v>27.2</v>
      </c>
      <c r="G101" s="36">
        <v>26</v>
      </c>
      <c r="H101" s="36">
        <v>25.2</v>
      </c>
      <c r="I101" s="36">
        <v>23.1</v>
      </c>
      <c r="J101" s="36">
        <v>23.9</v>
      </c>
      <c r="K101" s="36">
        <v>22.3</v>
      </c>
      <c r="L101" s="36">
        <v>25.7</v>
      </c>
      <c r="M101" s="36">
        <v>24.8</v>
      </c>
      <c r="N101" s="36">
        <v>26.1</v>
      </c>
      <c r="O101" s="36">
        <v>25.3</v>
      </c>
      <c r="P101" s="36">
        <v>26.7</v>
      </c>
      <c r="Q101" s="36">
        <v>26.7</v>
      </c>
      <c r="R101" s="36">
        <v>28.2</v>
      </c>
      <c r="S101" s="36">
        <v>27.8</v>
      </c>
      <c r="T101" s="36">
        <v>28.5</v>
      </c>
      <c r="U101" s="36">
        <v>27.1</v>
      </c>
      <c r="V101" s="36">
        <v>25.3</v>
      </c>
      <c r="W101" s="36">
        <v>27.7</v>
      </c>
      <c r="X101" s="36">
        <v>29.4</v>
      </c>
      <c r="Y101" s="36">
        <v>29.8</v>
      </c>
      <c r="Z101" s="36">
        <v>31.9</v>
      </c>
      <c r="AA101" s="36">
        <v>30.9</v>
      </c>
      <c r="AB101" s="36">
        <v>31</v>
      </c>
      <c r="AC101" s="36">
        <v>34.200000000000003</v>
      </c>
      <c r="AD101" s="36">
        <v>32</v>
      </c>
      <c r="AE101" s="36">
        <v>31.2</v>
      </c>
      <c r="AF101" s="36">
        <v>33.200000000000003</v>
      </c>
      <c r="AG101" s="36">
        <v>31.6</v>
      </c>
      <c r="AH101" s="36">
        <v>30.6</v>
      </c>
      <c r="AI101" s="36">
        <v>29.9</v>
      </c>
      <c r="AJ101" s="36">
        <v>29.9</v>
      </c>
      <c r="AK101" s="36">
        <v>30.9</v>
      </c>
      <c r="AL101" s="36">
        <v>30</v>
      </c>
      <c r="AM101" s="36">
        <v>32.799999999999997</v>
      </c>
      <c r="AN101" s="36">
        <v>29.1</v>
      </c>
      <c r="AO101" s="36">
        <v>29</v>
      </c>
      <c r="AP101" s="36">
        <v>31.8</v>
      </c>
      <c r="AQ101" s="36">
        <v>30.5</v>
      </c>
      <c r="AR101" s="36">
        <v>30.3</v>
      </c>
      <c r="AS101" s="36">
        <v>27.9</v>
      </c>
      <c r="AT101" s="52">
        <v>31.1</v>
      </c>
      <c r="AU101" s="53">
        <v>28.2</v>
      </c>
      <c r="AV101" s="53">
        <v>30.3</v>
      </c>
      <c r="AW101" s="53">
        <v>30.9</v>
      </c>
      <c r="AX101" s="41">
        <v>29.6</v>
      </c>
      <c r="AY101" s="41">
        <v>34</v>
      </c>
      <c r="AZ101" s="41">
        <v>31.6</v>
      </c>
      <c r="BA101" s="41">
        <v>29.9</v>
      </c>
      <c r="BB101" s="41">
        <v>37.700000000000003</v>
      </c>
      <c r="BC101" s="41">
        <v>55.2</v>
      </c>
      <c r="BD101" s="41">
        <v>49.7</v>
      </c>
      <c r="BE101" s="41">
        <v>34.700000000000003</v>
      </c>
      <c r="BF101" s="41">
        <v>45</v>
      </c>
      <c r="BG101" s="41">
        <v>40</v>
      </c>
      <c r="BH101" s="41">
        <v>36.4</v>
      </c>
      <c r="BI101" s="41">
        <v>34.5</v>
      </c>
      <c r="BJ101" s="41">
        <v>34.799999999999997</v>
      </c>
      <c r="BK101" s="41">
        <v>36.6</v>
      </c>
      <c r="BL101" s="41">
        <v>34.1</v>
      </c>
      <c r="BM101" s="41">
        <v>34.9</v>
      </c>
      <c r="BN101" s="41">
        <v>32.6</v>
      </c>
      <c r="BO101" s="41">
        <v>33.9</v>
      </c>
      <c r="BP101" s="48">
        <v>35.700000000000003</v>
      </c>
      <c r="BQ101" s="48">
        <v>34.1</v>
      </c>
      <c r="BR101" s="48">
        <v>33.9</v>
      </c>
      <c r="BS101" s="48">
        <v>34.9</v>
      </c>
      <c r="BT101" s="48">
        <v>34.299999999999997</v>
      </c>
      <c r="BU101" s="48">
        <v>35.9</v>
      </c>
      <c r="BV101" s="48">
        <v>34.700000000000003</v>
      </c>
      <c r="BW101" s="48"/>
      <c r="BX101" s="48">
        <v>34.4</v>
      </c>
      <c r="BY101" s="48">
        <v>34.700000000000003</v>
      </c>
      <c r="BZ101" s="48">
        <v>36.200000000000003</v>
      </c>
      <c r="CA101" s="48">
        <v>38.6</v>
      </c>
      <c r="CB101" s="48">
        <v>34.299999999999997</v>
      </c>
      <c r="CC101" s="48">
        <v>33</v>
      </c>
      <c r="CD101" s="48">
        <v>32.700000000000003</v>
      </c>
      <c r="CE101" s="48">
        <v>34.5</v>
      </c>
      <c r="CF101" s="48">
        <v>34.700000000000003</v>
      </c>
      <c r="CG101" s="48">
        <v>32.799999999999997</v>
      </c>
      <c r="CH101" s="48">
        <v>39</v>
      </c>
      <c r="CI101" s="48">
        <v>39.1</v>
      </c>
      <c r="CJ101" s="48">
        <v>36.700000000000003</v>
      </c>
      <c r="CK101" s="48">
        <v>35.799999999999997</v>
      </c>
      <c r="CL101" s="48">
        <v>36.200000000000003</v>
      </c>
      <c r="CM101" s="48">
        <v>38.700000000000003</v>
      </c>
      <c r="CN101" s="48">
        <v>36.6</v>
      </c>
      <c r="CO101" s="48">
        <v>37.200000000000003</v>
      </c>
      <c r="CP101" s="48">
        <v>35.9</v>
      </c>
      <c r="CQ101" s="48">
        <v>35.1</v>
      </c>
      <c r="CR101" s="48">
        <v>33.700000000000003</v>
      </c>
      <c r="CS101" s="48">
        <v>34.1</v>
      </c>
      <c r="CT101" s="48">
        <v>36.799999999999997</v>
      </c>
      <c r="CU101" s="107"/>
      <c r="CV101" s="107"/>
      <c r="CW101" s="107"/>
      <c r="CX101" s="107"/>
    </row>
    <row r="102" spans="1:102" x14ac:dyDescent="0.25">
      <c r="B102" s="4" t="s">
        <v>29</v>
      </c>
      <c r="C102" s="36">
        <v>6.2</v>
      </c>
      <c r="D102" s="36">
        <v>5.0999999999999996</v>
      </c>
      <c r="E102" s="36">
        <v>3.8</v>
      </c>
      <c r="F102" s="36">
        <v>4.3</v>
      </c>
      <c r="G102" s="36">
        <v>4.5999999999999996</v>
      </c>
      <c r="H102" s="36">
        <v>4.3</v>
      </c>
      <c r="I102" s="36">
        <v>3.4</v>
      </c>
      <c r="J102" s="36">
        <v>3.4</v>
      </c>
      <c r="K102" s="36">
        <v>4.0999999999999996</v>
      </c>
      <c r="L102" s="36">
        <v>4.0999999999999996</v>
      </c>
      <c r="M102" s="36">
        <v>6.3</v>
      </c>
      <c r="N102" s="36">
        <v>3.6</v>
      </c>
      <c r="O102" s="36">
        <v>3.7</v>
      </c>
      <c r="P102" s="36">
        <v>3.7</v>
      </c>
      <c r="Q102" s="36">
        <v>3.9</v>
      </c>
      <c r="R102" s="36">
        <v>4</v>
      </c>
      <c r="S102" s="36">
        <v>3.5</v>
      </c>
      <c r="T102" s="36">
        <v>3.7</v>
      </c>
      <c r="U102" s="36">
        <v>3.8</v>
      </c>
      <c r="V102" s="36">
        <v>2.9</v>
      </c>
      <c r="W102" s="36">
        <v>3.9</v>
      </c>
      <c r="X102" s="36">
        <v>3.3</v>
      </c>
      <c r="Y102" s="36">
        <v>3.6</v>
      </c>
      <c r="Z102" s="36">
        <v>5.9</v>
      </c>
      <c r="AA102" s="36">
        <v>4.7</v>
      </c>
      <c r="AB102" s="36">
        <v>3.9</v>
      </c>
      <c r="AC102" s="36">
        <v>4.8</v>
      </c>
      <c r="AD102" s="36">
        <v>5</v>
      </c>
      <c r="AE102" s="36">
        <v>4.7</v>
      </c>
      <c r="AF102" s="36">
        <v>4.4000000000000004</v>
      </c>
      <c r="AG102" s="36">
        <v>4.5999999999999996</v>
      </c>
      <c r="AH102" s="36">
        <v>5.7</v>
      </c>
      <c r="AI102" s="36">
        <v>5.7</v>
      </c>
      <c r="AJ102" s="36">
        <v>5.5</v>
      </c>
      <c r="AK102" s="36">
        <v>4.5</v>
      </c>
      <c r="AL102" s="36">
        <v>4.5999999999999996</v>
      </c>
      <c r="AM102" s="36">
        <v>4.0999999999999996</v>
      </c>
      <c r="AN102" s="36">
        <v>5.0999999999999996</v>
      </c>
      <c r="AO102" s="36">
        <v>6.1</v>
      </c>
      <c r="AP102" s="36">
        <v>5.4</v>
      </c>
      <c r="AQ102" s="36">
        <v>5.5</v>
      </c>
      <c r="AR102" s="36">
        <v>5.8</v>
      </c>
      <c r="AS102" s="36">
        <v>6</v>
      </c>
      <c r="AT102" s="52">
        <v>5.4</v>
      </c>
      <c r="AU102" s="53">
        <v>6.1</v>
      </c>
      <c r="AV102" s="53">
        <v>4.5</v>
      </c>
      <c r="AW102" s="53">
        <v>3.2</v>
      </c>
      <c r="AX102" s="41">
        <v>4.4000000000000004</v>
      </c>
      <c r="AY102" s="41">
        <v>4.2</v>
      </c>
      <c r="AZ102" s="41">
        <v>4.3</v>
      </c>
      <c r="BA102" s="41">
        <v>4.3</v>
      </c>
      <c r="BB102" s="41">
        <v>4.7</v>
      </c>
      <c r="BC102" s="41">
        <v>5.2</v>
      </c>
      <c r="BD102" s="41">
        <v>5.3</v>
      </c>
      <c r="BE102" s="41">
        <v>5.8</v>
      </c>
      <c r="BF102" s="41">
        <v>5.2</v>
      </c>
      <c r="BG102" s="41">
        <v>5.6</v>
      </c>
      <c r="BH102" s="41">
        <v>5.5</v>
      </c>
      <c r="BI102" s="41">
        <v>4.5</v>
      </c>
      <c r="BJ102" s="41">
        <v>4.9000000000000004</v>
      </c>
      <c r="BK102" s="41">
        <v>4.3</v>
      </c>
      <c r="BL102" s="41">
        <v>4.0999999999999996</v>
      </c>
      <c r="BM102" s="41">
        <v>3.9</v>
      </c>
      <c r="BN102" s="41">
        <v>3.9</v>
      </c>
      <c r="BO102" s="41">
        <v>8.5</v>
      </c>
      <c r="BP102" s="48">
        <v>3.6</v>
      </c>
      <c r="BQ102" s="48">
        <v>5</v>
      </c>
      <c r="BR102" s="48">
        <v>6</v>
      </c>
      <c r="BS102" s="48">
        <v>6.7</v>
      </c>
      <c r="BT102" s="48">
        <v>5.0999999999999996</v>
      </c>
      <c r="BU102" s="48">
        <v>4.2</v>
      </c>
      <c r="BV102" s="48">
        <v>9</v>
      </c>
      <c r="BW102" s="48"/>
      <c r="BX102" s="48">
        <v>6.8</v>
      </c>
      <c r="BY102" s="48">
        <v>11.6</v>
      </c>
      <c r="BZ102" s="48">
        <v>11.1</v>
      </c>
      <c r="CA102" s="48">
        <v>8.8000000000000007</v>
      </c>
      <c r="CB102" s="48">
        <v>8.6</v>
      </c>
      <c r="CC102" s="48">
        <v>6.2</v>
      </c>
      <c r="CD102" s="48">
        <v>5.3</v>
      </c>
      <c r="CE102" s="48">
        <v>9.6</v>
      </c>
      <c r="CF102" s="48">
        <v>11.2</v>
      </c>
      <c r="CG102" s="48">
        <v>11.6</v>
      </c>
      <c r="CH102" s="48">
        <v>16.399999999999999</v>
      </c>
      <c r="CI102" s="48">
        <v>9.1999999999999993</v>
      </c>
      <c r="CJ102" s="48">
        <v>8.5</v>
      </c>
      <c r="CK102" s="48">
        <v>13.6</v>
      </c>
      <c r="CL102" s="48">
        <v>14.4</v>
      </c>
      <c r="CM102" s="48">
        <v>9.3000000000000007</v>
      </c>
      <c r="CN102" s="48">
        <v>16.5</v>
      </c>
      <c r="CO102" s="48">
        <v>15.3</v>
      </c>
      <c r="CP102" s="48">
        <v>16.3</v>
      </c>
      <c r="CQ102" s="48">
        <v>11.2</v>
      </c>
      <c r="CR102" s="48">
        <v>7.5</v>
      </c>
      <c r="CS102" s="48">
        <v>8.4</v>
      </c>
      <c r="CT102" s="48">
        <v>6</v>
      </c>
      <c r="CU102" s="107"/>
      <c r="CV102" s="107"/>
      <c r="CW102" s="107"/>
      <c r="CX102" s="107"/>
    </row>
    <row r="103" spans="1:102" x14ac:dyDescent="0.25">
      <c r="B103" s="5" t="s">
        <v>30</v>
      </c>
      <c r="C103" s="36">
        <v>13.6</v>
      </c>
      <c r="D103" s="36">
        <v>13</v>
      </c>
      <c r="E103" s="36">
        <v>11.7</v>
      </c>
      <c r="F103" s="36">
        <v>12.3</v>
      </c>
      <c r="G103" s="36">
        <v>12.1</v>
      </c>
      <c r="H103" s="36">
        <v>12.6</v>
      </c>
      <c r="I103" s="36">
        <v>12</v>
      </c>
      <c r="J103" s="36">
        <v>12.3</v>
      </c>
      <c r="K103" s="36">
        <v>10.9</v>
      </c>
      <c r="L103" s="36">
        <v>13.1</v>
      </c>
      <c r="M103" s="36">
        <v>14.1</v>
      </c>
      <c r="N103" s="36">
        <v>11.1</v>
      </c>
      <c r="O103" s="36">
        <v>11.8</v>
      </c>
      <c r="P103" s="36">
        <v>12.5</v>
      </c>
      <c r="Q103" s="36">
        <v>10</v>
      </c>
      <c r="R103" s="36">
        <v>9.6999999999999993</v>
      </c>
      <c r="S103" s="36">
        <v>10.6</v>
      </c>
      <c r="T103" s="36">
        <v>10.6</v>
      </c>
      <c r="U103" s="36">
        <v>9.4</v>
      </c>
      <c r="V103" s="36">
        <v>12.3</v>
      </c>
      <c r="W103" s="36">
        <v>10.9</v>
      </c>
      <c r="X103" s="36">
        <v>9.5</v>
      </c>
      <c r="Y103" s="36">
        <v>9.1999999999999993</v>
      </c>
      <c r="Z103" s="36">
        <v>8.3000000000000007</v>
      </c>
      <c r="AA103" s="36">
        <v>10.1</v>
      </c>
      <c r="AB103" s="36">
        <v>9.3000000000000007</v>
      </c>
      <c r="AC103" s="36">
        <v>9.9</v>
      </c>
      <c r="AD103" s="36">
        <v>10.199999999999999</v>
      </c>
      <c r="AE103" s="36">
        <v>9.3000000000000007</v>
      </c>
      <c r="AF103" s="36">
        <v>10</v>
      </c>
      <c r="AG103" s="36">
        <v>10</v>
      </c>
      <c r="AH103" s="36">
        <v>8.5</v>
      </c>
      <c r="AI103" s="36">
        <v>11.7</v>
      </c>
      <c r="AJ103" s="36">
        <v>9.8000000000000007</v>
      </c>
      <c r="AK103" s="36">
        <v>11.6</v>
      </c>
      <c r="AL103" s="36">
        <v>10.6</v>
      </c>
      <c r="AM103" s="36">
        <v>10.199999999999999</v>
      </c>
      <c r="AN103" s="36">
        <v>10.9</v>
      </c>
      <c r="AO103" s="36">
        <v>10.3</v>
      </c>
      <c r="AP103" s="36">
        <v>9.9</v>
      </c>
      <c r="AQ103" s="36">
        <v>12.4</v>
      </c>
      <c r="AR103" s="36">
        <v>12.9</v>
      </c>
      <c r="AS103" s="36">
        <v>14.1</v>
      </c>
      <c r="AT103" s="53">
        <v>13.9</v>
      </c>
      <c r="AU103" s="53">
        <v>14.6</v>
      </c>
      <c r="AV103" s="53">
        <v>10.9</v>
      </c>
      <c r="AW103" s="53">
        <v>12.5</v>
      </c>
      <c r="AX103" s="53">
        <v>13</v>
      </c>
      <c r="AY103" s="41">
        <v>13.6</v>
      </c>
      <c r="AZ103" s="41">
        <v>13</v>
      </c>
      <c r="BA103" s="41">
        <v>15.8</v>
      </c>
      <c r="BB103" s="41">
        <v>12.3</v>
      </c>
      <c r="BC103" s="41">
        <v>9.6</v>
      </c>
      <c r="BD103" s="41">
        <v>9.9</v>
      </c>
      <c r="BE103" s="41">
        <v>13.5</v>
      </c>
      <c r="BF103" s="41">
        <v>10.9</v>
      </c>
      <c r="BG103" s="41">
        <v>13.1</v>
      </c>
      <c r="BH103" s="41">
        <v>14.6</v>
      </c>
      <c r="BI103" s="41">
        <v>13.3</v>
      </c>
      <c r="BJ103" s="41">
        <v>11.3</v>
      </c>
      <c r="BK103" s="41">
        <v>10.3</v>
      </c>
      <c r="BL103" s="41">
        <v>12.3</v>
      </c>
      <c r="BM103" s="41">
        <v>11.8</v>
      </c>
      <c r="BN103" s="41">
        <v>15.7</v>
      </c>
      <c r="BO103" s="41">
        <v>9.5</v>
      </c>
      <c r="BP103" s="48">
        <v>12.2</v>
      </c>
      <c r="BQ103" s="48">
        <v>10.4</v>
      </c>
      <c r="BR103" s="48">
        <v>12.6</v>
      </c>
      <c r="BS103" s="48">
        <v>14.1</v>
      </c>
      <c r="BT103" s="48">
        <v>14</v>
      </c>
      <c r="BU103" s="48">
        <v>13.1</v>
      </c>
      <c r="BV103" s="48">
        <v>13.5</v>
      </c>
      <c r="BW103" s="48"/>
      <c r="BX103" s="48">
        <v>12.1</v>
      </c>
      <c r="BY103" s="48">
        <v>10.199999999999999</v>
      </c>
      <c r="BZ103" s="48">
        <v>10.8</v>
      </c>
      <c r="CA103" s="48">
        <v>12.7</v>
      </c>
      <c r="CB103" s="48">
        <v>10.9</v>
      </c>
      <c r="CC103" s="48">
        <v>10.7</v>
      </c>
      <c r="CD103" s="48">
        <v>12.4</v>
      </c>
      <c r="CE103" s="48">
        <v>11.9</v>
      </c>
      <c r="CF103" s="48">
        <v>10.1</v>
      </c>
      <c r="CG103" s="48">
        <v>12.7</v>
      </c>
      <c r="CH103" s="48">
        <v>9.6</v>
      </c>
      <c r="CI103" s="48">
        <v>11.7</v>
      </c>
      <c r="CJ103" s="48">
        <v>8.8000000000000007</v>
      </c>
      <c r="CK103" s="48">
        <v>9.3000000000000007</v>
      </c>
      <c r="CL103" s="48">
        <v>8.1999999999999993</v>
      </c>
      <c r="CM103" s="48">
        <v>13.5</v>
      </c>
      <c r="CN103" s="48">
        <v>11.1</v>
      </c>
      <c r="CO103" s="48">
        <v>10.3</v>
      </c>
      <c r="CP103" s="48">
        <v>9.9</v>
      </c>
      <c r="CQ103" s="48">
        <v>11.3</v>
      </c>
      <c r="CR103" s="48">
        <v>11.2</v>
      </c>
      <c r="CS103" s="48">
        <v>12.7</v>
      </c>
      <c r="CT103" s="48">
        <v>12.6</v>
      </c>
      <c r="CU103" s="107"/>
      <c r="CV103" s="107"/>
      <c r="CW103" s="107"/>
      <c r="CX103" s="107"/>
    </row>
    <row r="105" spans="1:102" ht="30" x14ac:dyDescent="0.25">
      <c r="A105" s="6" t="s">
        <v>129</v>
      </c>
      <c r="B105" s="93" t="s">
        <v>104</v>
      </c>
    </row>
    <row r="106" spans="1:102" x14ac:dyDescent="0.25">
      <c r="B106" s="94" t="s">
        <v>137</v>
      </c>
    </row>
    <row r="107" spans="1:102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129"/>
      <c r="CV107" s="129"/>
      <c r="CW107" s="129"/>
      <c r="CX107" s="129"/>
    </row>
    <row r="108" spans="1:102" x14ac:dyDescent="0.25">
      <c r="B108" s="4" t="s">
        <v>31</v>
      </c>
      <c r="C108" s="43">
        <v>10.4</v>
      </c>
      <c r="D108" s="43">
        <v>8.6999999999999993</v>
      </c>
      <c r="E108" s="43">
        <v>9.1999999999999993</v>
      </c>
      <c r="F108" s="43">
        <v>9.6999999999999993</v>
      </c>
      <c r="G108" s="43">
        <v>10.199999999999999</v>
      </c>
      <c r="H108" s="43">
        <v>9.6999999999999993</v>
      </c>
      <c r="I108" s="43">
        <v>7.5</v>
      </c>
      <c r="J108" s="43">
        <v>7.2</v>
      </c>
      <c r="K108" s="43">
        <v>5.5</v>
      </c>
      <c r="L108" s="43">
        <v>7.1</v>
      </c>
      <c r="M108" s="43">
        <v>7.3</v>
      </c>
      <c r="N108" s="43">
        <v>7.2</v>
      </c>
      <c r="O108" s="43">
        <v>8.1</v>
      </c>
      <c r="P108" s="43">
        <v>8</v>
      </c>
      <c r="Q108" s="43">
        <v>8.9</v>
      </c>
      <c r="R108" s="43">
        <v>9.9</v>
      </c>
      <c r="S108" s="43">
        <v>6.6</v>
      </c>
      <c r="T108" s="43">
        <v>6</v>
      </c>
      <c r="U108" s="43">
        <v>6.1</v>
      </c>
      <c r="V108" s="43">
        <v>6.8</v>
      </c>
      <c r="W108" s="43">
        <v>6.8</v>
      </c>
      <c r="X108" s="43">
        <v>6.9</v>
      </c>
      <c r="Y108" s="43">
        <v>5.0999999999999996</v>
      </c>
      <c r="Z108" s="43">
        <v>5.4</v>
      </c>
      <c r="AA108" s="43">
        <v>6.2</v>
      </c>
      <c r="AB108" s="43">
        <v>6.7</v>
      </c>
      <c r="AC108" s="43">
        <v>4.7</v>
      </c>
      <c r="AD108" s="43">
        <v>5.7</v>
      </c>
      <c r="AE108" s="43">
        <v>5.5</v>
      </c>
      <c r="AF108" s="43">
        <v>5.5</v>
      </c>
      <c r="AG108" s="43">
        <v>6.3</v>
      </c>
      <c r="AH108" s="43">
        <v>4.4000000000000004</v>
      </c>
      <c r="AI108" s="43">
        <v>4.4000000000000004</v>
      </c>
      <c r="AJ108" s="43">
        <v>5.4</v>
      </c>
      <c r="AK108" s="43">
        <v>4.5999999999999996</v>
      </c>
      <c r="AL108" s="43">
        <v>5.9</v>
      </c>
      <c r="AM108" s="43">
        <v>3.7</v>
      </c>
      <c r="AN108" s="43">
        <v>6.1</v>
      </c>
      <c r="AO108" s="43">
        <v>5</v>
      </c>
      <c r="AP108" s="43">
        <v>4.5</v>
      </c>
      <c r="AQ108" s="43">
        <v>4.4000000000000004</v>
      </c>
      <c r="AR108" s="43">
        <v>3.9</v>
      </c>
      <c r="AS108" s="43">
        <v>4.7</v>
      </c>
      <c r="AT108" s="25">
        <v>4</v>
      </c>
      <c r="AU108" s="25">
        <v>4.9000000000000004</v>
      </c>
      <c r="AV108" s="25">
        <v>4.4000000000000004</v>
      </c>
      <c r="AW108" s="25">
        <v>6.3</v>
      </c>
      <c r="AX108" s="66">
        <v>5.8</v>
      </c>
      <c r="AY108" s="66">
        <v>5.8</v>
      </c>
      <c r="AZ108" s="66">
        <v>6.9</v>
      </c>
      <c r="BA108" s="66">
        <v>6.2</v>
      </c>
      <c r="BB108" s="66">
        <v>5.6</v>
      </c>
      <c r="BC108" s="66">
        <v>6.6</v>
      </c>
      <c r="BD108" s="66">
        <v>9</v>
      </c>
      <c r="BE108" s="66">
        <v>7.2</v>
      </c>
      <c r="BF108" s="66">
        <v>5.7</v>
      </c>
      <c r="BG108" s="66">
        <v>6.8</v>
      </c>
      <c r="BH108" s="66">
        <v>4.9000000000000004</v>
      </c>
      <c r="BI108" s="66">
        <v>5.2</v>
      </c>
      <c r="BJ108" s="66">
        <v>3.5</v>
      </c>
      <c r="BK108" s="66">
        <v>4.2</v>
      </c>
      <c r="BL108" s="66">
        <v>5.6</v>
      </c>
      <c r="BM108" s="66">
        <v>4.2</v>
      </c>
      <c r="BN108" s="66">
        <v>3.8</v>
      </c>
      <c r="BO108" s="66">
        <v>2.9</v>
      </c>
      <c r="BP108" s="48">
        <v>2.8</v>
      </c>
      <c r="BQ108" s="48">
        <v>3.5</v>
      </c>
      <c r="BR108" s="48">
        <v>2.6</v>
      </c>
      <c r="BS108" s="48">
        <v>2.6</v>
      </c>
      <c r="BT108" s="48">
        <v>2.6</v>
      </c>
      <c r="BU108" s="48">
        <v>3.2</v>
      </c>
      <c r="BV108" s="48">
        <v>3.3</v>
      </c>
      <c r="BW108" s="58"/>
      <c r="BX108" s="48">
        <v>2.6</v>
      </c>
      <c r="BY108" s="48">
        <v>1.8</v>
      </c>
      <c r="BZ108" s="66">
        <v>1.6</v>
      </c>
      <c r="CA108" s="48">
        <v>1.7</v>
      </c>
      <c r="CB108" s="48">
        <v>1.9</v>
      </c>
      <c r="CC108" s="48">
        <v>1.8</v>
      </c>
      <c r="CD108" s="48">
        <v>2.6</v>
      </c>
      <c r="CE108" s="48">
        <v>1.9</v>
      </c>
      <c r="CF108" s="48">
        <v>0.8</v>
      </c>
      <c r="CG108" s="48">
        <v>1</v>
      </c>
      <c r="CH108" s="48">
        <v>1.6</v>
      </c>
      <c r="CI108" s="48">
        <v>0.8</v>
      </c>
      <c r="CJ108" s="48">
        <v>1.8</v>
      </c>
      <c r="CK108" s="48">
        <v>1.2</v>
      </c>
      <c r="CL108" s="48">
        <v>0.8</v>
      </c>
      <c r="CM108" s="48">
        <v>1.8</v>
      </c>
      <c r="CN108" s="48">
        <v>0.9</v>
      </c>
      <c r="CO108" s="48">
        <v>0.8</v>
      </c>
      <c r="CP108" s="48">
        <v>1.1000000000000001</v>
      </c>
      <c r="CQ108" s="48">
        <v>0.9</v>
      </c>
      <c r="CR108" s="48">
        <v>1.5</v>
      </c>
      <c r="CS108" s="48">
        <v>1.6</v>
      </c>
      <c r="CT108" s="48">
        <v>1.3</v>
      </c>
      <c r="CU108" s="107"/>
      <c r="CV108" s="107"/>
      <c r="CW108" s="107"/>
      <c r="CX108" s="107"/>
    </row>
    <row r="109" spans="1:102" x14ac:dyDescent="0.25">
      <c r="B109" s="4" t="s">
        <v>32</v>
      </c>
      <c r="C109" s="43">
        <v>26.3</v>
      </c>
      <c r="D109" s="43">
        <v>27.3</v>
      </c>
      <c r="E109" s="43">
        <v>26.3</v>
      </c>
      <c r="F109" s="43">
        <v>26.9</v>
      </c>
      <c r="G109" s="43">
        <v>26.1</v>
      </c>
      <c r="H109" s="43">
        <v>24.7</v>
      </c>
      <c r="I109" s="43">
        <v>22.5</v>
      </c>
      <c r="J109" s="43">
        <v>21.3</v>
      </c>
      <c r="K109" s="43">
        <v>18.899999999999999</v>
      </c>
      <c r="L109" s="43">
        <v>20</v>
      </c>
      <c r="M109" s="43">
        <v>21.1</v>
      </c>
      <c r="N109" s="43">
        <v>21.3</v>
      </c>
      <c r="O109" s="43">
        <v>19.2</v>
      </c>
      <c r="P109" s="43">
        <v>20.9</v>
      </c>
      <c r="Q109" s="43">
        <v>24.1</v>
      </c>
      <c r="R109" s="43">
        <v>22.4</v>
      </c>
      <c r="S109" s="43">
        <v>23.9</v>
      </c>
      <c r="T109" s="43">
        <v>20.7</v>
      </c>
      <c r="U109" s="43">
        <v>19.600000000000001</v>
      </c>
      <c r="V109" s="43">
        <v>20</v>
      </c>
      <c r="W109" s="43">
        <v>20.7</v>
      </c>
      <c r="X109" s="43">
        <v>19.600000000000001</v>
      </c>
      <c r="Y109" s="43">
        <v>20.3</v>
      </c>
      <c r="Z109" s="43">
        <v>19.100000000000001</v>
      </c>
      <c r="AA109" s="43">
        <v>22.8</v>
      </c>
      <c r="AB109" s="43">
        <v>18.5</v>
      </c>
      <c r="AC109" s="43">
        <v>20.100000000000001</v>
      </c>
      <c r="AD109" s="43">
        <v>19.2</v>
      </c>
      <c r="AE109" s="43">
        <v>19.8</v>
      </c>
      <c r="AF109" s="43">
        <v>20.7</v>
      </c>
      <c r="AG109" s="43">
        <v>22.2</v>
      </c>
      <c r="AH109" s="43">
        <v>16.3</v>
      </c>
      <c r="AI109" s="43">
        <v>17</v>
      </c>
      <c r="AJ109" s="43">
        <v>18.100000000000001</v>
      </c>
      <c r="AK109" s="43">
        <v>17.2</v>
      </c>
      <c r="AL109" s="43">
        <v>17.399999999999999</v>
      </c>
      <c r="AM109" s="43">
        <v>17.7</v>
      </c>
      <c r="AN109" s="43">
        <v>15.7</v>
      </c>
      <c r="AO109" s="43">
        <v>18.399999999999999</v>
      </c>
      <c r="AP109" s="43">
        <v>18.2</v>
      </c>
      <c r="AQ109" s="43">
        <v>16.600000000000001</v>
      </c>
      <c r="AR109" s="43">
        <v>14.8</v>
      </c>
      <c r="AS109" s="43">
        <v>16.100000000000001</v>
      </c>
      <c r="AT109" s="25">
        <v>15.8</v>
      </c>
      <c r="AU109" s="25">
        <v>18</v>
      </c>
      <c r="AV109" s="25">
        <v>19.600000000000001</v>
      </c>
      <c r="AW109" s="25">
        <v>19.100000000000001</v>
      </c>
      <c r="AX109" s="66">
        <v>20.8</v>
      </c>
      <c r="AY109" s="66">
        <v>18.899999999999999</v>
      </c>
      <c r="AZ109" s="66">
        <v>19.100000000000001</v>
      </c>
      <c r="BA109" s="66">
        <v>18.899999999999999</v>
      </c>
      <c r="BB109" s="66">
        <v>18.100000000000001</v>
      </c>
      <c r="BC109" s="66">
        <v>19.8</v>
      </c>
      <c r="BD109" s="66">
        <v>21.2</v>
      </c>
      <c r="BE109" s="66">
        <v>21</v>
      </c>
      <c r="BF109" s="66">
        <v>22.5</v>
      </c>
      <c r="BG109" s="66">
        <v>16.8</v>
      </c>
      <c r="BH109" s="66">
        <v>16.7</v>
      </c>
      <c r="BI109" s="66">
        <v>17.2</v>
      </c>
      <c r="BJ109" s="66">
        <v>17</v>
      </c>
      <c r="BK109" s="66">
        <v>15.7</v>
      </c>
      <c r="BL109" s="66">
        <v>14.9</v>
      </c>
      <c r="BM109" s="66">
        <v>15.8</v>
      </c>
      <c r="BN109" s="66">
        <v>16.2</v>
      </c>
      <c r="BO109" s="66">
        <v>11.1</v>
      </c>
      <c r="BP109" s="48">
        <v>12.7</v>
      </c>
      <c r="BQ109" s="48">
        <v>13.5</v>
      </c>
      <c r="BR109" s="48">
        <v>8.9</v>
      </c>
      <c r="BS109" s="48">
        <v>8.6999999999999993</v>
      </c>
      <c r="BT109" s="48">
        <v>10.199999999999999</v>
      </c>
      <c r="BU109" s="48">
        <v>9.4</v>
      </c>
      <c r="BV109" s="48">
        <v>9</v>
      </c>
      <c r="BW109" s="58"/>
      <c r="BX109" s="48">
        <v>11</v>
      </c>
      <c r="BY109" s="48">
        <v>7</v>
      </c>
      <c r="BZ109" s="66">
        <v>7.7</v>
      </c>
      <c r="CA109" s="48">
        <v>9.9</v>
      </c>
      <c r="CB109" s="48">
        <v>7.5</v>
      </c>
      <c r="CC109" s="48">
        <v>6.2</v>
      </c>
      <c r="CD109" s="48">
        <v>8.6</v>
      </c>
      <c r="CE109" s="48">
        <v>4</v>
      </c>
      <c r="CF109" s="48">
        <v>5</v>
      </c>
      <c r="CG109" s="48">
        <v>4.5</v>
      </c>
      <c r="CH109" s="48">
        <v>5</v>
      </c>
      <c r="CI109" s="48">
        <v>4.2</v>
      </c>
      <c r="CJ109" s="48">
        <v>5.6</v>
      </c>
      <c r="CK109" s="48">
        <v>3.3</v>
      </c>
      <c r="CL109" s="48">
        <v>2.9</v>
      </c>
      <c r="CM109" s="48">
        <v>4.2</v>
      </c>
      <c r="CN109" s="48">
        <v>2.6</v>
      </c>
      <c r="CO109" s="48">
        <v>2.2000000000000002</v>
      </c>
      <c r="CP109" s="48">
        <v>3.1</v>
      </c>
      <c r="CQ109" s="48">
        <v>2.6</v>
      </c>
      <c r="CR109" s="48">
        <v>2.7</v>
      </c>
      <c r="CS109" s="48">
        <v>3</v>
      </c>
      <c r="CT109" s="48">
        <v>3.7</v>
      </c>
      <c r="CU109" s="107"/>
      <c r="CV109" s="107"/>
      <c r="CW109" s="107"/>
      <c r="CX109" s="107"/>
    </row>
    <row r="110" spans="1:102" x14ac:dyDescent="0.25">
      <c r="B110" s="4" t="s">
        <v>33</v>
      </c>
      <c r="C110" s="43">
        <v>24.4</v>
      </c>
      <c r="D110" s="43">
        <v>26.5</v>
      </c>
      <c r="E110" s="43">
        <v>26.2</v>
      </c>
      <c r="F110" s="43">
        <v>23.3</v>
      </c>
      <c r="G110" s="43">
        <v>22.4</v>
      </c>
      <c r="H110" s="43">
        <v>21.1</v>
      </c>
      <c r="I110" s="43">
        <v>21.8</v>
      </c>
      <c r="J110" s="43">
        <v>23</v>
      </c>
      <c r="K110" s="43">
        <v>24.8</v>
      </c>
      <c r="L110" s="43">
        <v>23.7</v>
      </c>
      <c r="M110" s="43">
        <v>23.9</v>
      </c>
      <c r="N110" s="43">
        <v>23.4</v>
      </c>
      <c r="O110" s="43">
        <v>24.2</v>
      </c>
      <c r="P110" s="43">
        <v>22.7</v>
      </c>
      <c r="Q110" s="43">
        <v>21.2</v>
      </c>
      <c r="R110" s="43">
        <v>21.7</v>
      </c>
      <c r="S110" s="43">
        <v>23.6</v>
      </c>
      <c r="T110" s="43">
        <v>24.1</v>
      </c>
      <c r="U110" s="43">
        <v>24.2</v>
      </c>
      <c r="V110" s="43">
        <v>24.5</v>
      </c>
      <c r="W110" s="43">
        <v>24.1</v>
      </c>
      <c r="X110" s="43">
        <v>23.5</v>
      </c>
      <c r="Y110" s="43">
        <v>22.1</v>
      </c>
      <c r="Z110" s="43">
        <v>23.5</v>
      </c>
      <c r="AA110" s="43">
        <v>24.4</v>
      </c>
      <c r="AB110" s="43">
        <v>25.5</v>
      </c>
      <c r="AC110" s="43">
        <v>22.6</v>
      </c>
      <c r="AD110" s="43">
        <v>22.3</v>
      </c>
      <c r="AE110" s="43">
        <v>25.3</v>
      </c>
      <c r="AF110" s="43">
        <v>23.6</v>
      </c>
      <c r="AG110" s="43">
        <v>22.9</v>
      </c>
      <c r="AH110" s="43">
        <v>25.1</v>
      </c>
      <c r="AI110" s="43">
        <v>23.7</v>
      </c>
      <c r="AJ110" s="43">
        <v>22.1</v>
      </c>
      <c r="AK110" s="43">
        <v>23.9</v>
      </c>
      <c r="AL110" s="43">
        <v>21.8</v>
      </c>
      <c r="AM110" s="43">
        <v>25.6</v>
      </c>
      <c r="AN110" s="43">
        <v>22.7</v>
      </c>
      <c r="AO110" s="43">
        <v>23.1</v>
      </c>
      <c r="AP110" s="43">
        <v>20.2</v>
      </c>
      <c r="AQ110" s="43">
        <v>22.4</v>
      </c>
      <c r="AR110" s="43">
        <v>22.4</v>
      </c>
      <c r="AS110" s="43">
        <v>21</v>
      </c>
      <c r="AT110" s="25">
        <v>22.4</v>
      </c>
      <c r="AU110" s="25">
        <v>21.5</v>
      </c>
      <c r="AV110" s="25">
        <v>23.4</v>
      </c>
      <c r="AW110" s="25">
        <v>21.8</v>
      </c>
      <c r="AX110" s="66">
        <v>22.8</v>
      </c>
      <c r="AY110" s="66">
        <v>23.1</v>
      </c>
      <c r="AZ110" s="66">
        <v>20.9</v>
      </c>
      <c r="BA110" s="66">
        <v>23.2</v>
      </c>
      <c r="BB110" s="66">
        <v>20</v>
      </c>
      <c r="BC110" s="66">
        <v>22.9</v>
      </c>
      <c r="BD110" s="66">
        <v>24.2</v>
      </c>
      <c r="BE110" s="66">
        <v>23.3</v>
      </c>
      <c r="BF110" s="66">
        <v>22.7</v>
      </c>
      <c r="BG110" s="66">
        <v>24.1</v>
      </c>
      <c r="BH110" s="66">
        <v>21.3</v>
      </c>
      <c r="BI110" s="66">
        <v>19.5</v>
      </c>
      <c r="BJ110" s="66">
        <v>21.3</v>
      </c>
      <c r="BK110" s="66">
        <v>19.7</v>
      </c>
      <c r="BL110" s="66">
        <v>20.8</v>
      </c>
      <c r="BM110" s="66">
        <v>19.3</v>
      </c>
      <c r="BN110" s="66">
        <v>17.7</v>
      </c>
      <c r="BO110" s="66">
        <v>17</v>
      </c>
      <c r="BP110" s="48">
        <v>18.600000000000001</v>
      </c>
      <c r="BQ110" s="48">
        <v>16.2</v>
      </c>
      <c r="BR110" s="48">
        <v>14.8</v>
      </c>
      <c r="BS110" s="48">
        <v>17.899999999999999</v>
      </c>
      <c r="BT110" s="48">
        <v>16.7</v>
      </c>
      <c r="BU110" s="48">
        <v>15.9</v>
      </c>
      <c r="BV110" s="48">
        <v>14</v>
      </c>
      <c r="BW110" s="58"/>
      <c r="BX110" s="48">
        <v>16.8</v>
      </c>
      <c r="BY110" s="48">
        <v>13.5</v>
      </c>
      <c r="BZ110" s="66">
        <v>13.8</v>
      </c>
      <c r="CA110" s="48">
        <v>14.5</v>
      </c>
      <c r="CB110" s="48">
        <v>15.2</v>
      </c>
      <c r="CC110" s="48">
        <v>13</v>
      </c>
      <c r="CD110" s="48">
        <v>11.3</v>
      </c>
      <c r="CE110" s="48">
        <v>11.3</v>
      </c>
      <c r="CF110" s="48">
        <v>10</v>
      </c>
      <c r="CG110" s="48">
        <v>10.4</v>
      </c>
      <c r="CH110" s="48">
        <v>9.3000000000000007</v>
      </c>
      <c r="CI110" s="48">
        <v>11.6</v>
      </c>
      <c r="CJ110" s="48">
        <v>9.5</v>
      </c>
      <c r="CK110" s="48">
        <v>7.1</v>
      </c>
      <c r="CL110" s="48">
        <v>8.1999999999999993</v>
      </c>
      <c r="CM110" s="48">
        <v>8.5</v>
      </c>
      <c r="CN110" s="48">
        <v>7.5</v>
      </c>
      <c r="CO110" s="48">
        <v>6.4</v>
      </c>
      <c r="CP110" s="48">
        <v>7</v>
      </c>
      <c r="CQ110" s="48">
        <v>7</v>
      </c>
      <c r="CR110" s="48">
        <v>6.6</v>
      </c>
      <c r="CS110" s="48">
        <v>7.7</v>
      </c>
      <c r="CT110" s="48">
        <v>10.1</v>
      </c>
      <c r="CU110" s="107"/>
      <c r="CV110" s="107"/>
      <c r="CW110" s="107"/>
      <c r="CX110" s="107"/>
    </row>
    <row r="111" spans="1:102" x14ac:dyDescent="0.25">
      <c r="B111" s="5" t="s">
        <v>34</v>
      </c>
      <c r="C111" s="43">
        <v>18.399999999999999</v>
      </c>
      <c r="D111" s="43">
        <v>18.100000000000001</v>
      </c>
      <c r="E111" s="43">
        <v>18.899999999999999</v>
      </c>
      <c r="F111" s="43">
        <v>20.3</v>
      </c>
      <c r="G111" s="43">
        <v>17.899999999999999</v>
      </c>
      <c r="H111" s="43">
        <v>17.899999999999999</v>
      </c>
      <c r="I111" s="43">
        <v>20.7</v>
      </c>
      <c r="J111" s="43">
        <v>20.6</v>
      </c>
      <c r="K111" s="43">
        <v>19.5</v>
      </c>
      <c r="L111" s="43">
        <v>21.1</v>
      </c>
      <c r="M111" s="43">
        <v>19.399999999999999</v>
      </c>
      <c r="N111" s="43">
        <v>18.7</v>
      </c>
      <c r="O111" s="43">
        <v>16.7</v>
      </c>
      <c r="P111" s="43">
        <v>17.399999999999999</v>
      </c>
      <c r="Q111" s="43">
        <v>19.100000000000001</v>
      </c>
      <c r="R111" s="43">
        <v>18.5</v>
      </c>
      <c r="S111" s="43">
        <v>17.399999999999999</v>
      </c>
      <c r="T111" s="43">
        <v>21.7</v>
      </c>
      <c r="U111" s="43">
        <v>21.8</v>
      </c>
      <c r="V111" s="43">
        <v>18.899999999999999</v>
      </c>
      <c r="W111" s="43">
        <v>20.6</v>
      </c>
      <c r="X111" s="43">
        <v>20.5</v>
      </c>
      <c r="Y111" s="43">
        <v>20.5</v>
      </c>
      <c r="Z111" s="43">
        <v>21.1</v>
      </c>
      <c r="AA111" s="43">
        <v>20.3</v>
      </c>
      <c r="AB111" s="43">
        <v>20.3</v>
      </c>
      <c r="AC111" s="43">
        <v>22.3</v>
      </c>
      <c r="AD111" s="43">
        <v>23.3</v>
      </c>
      <c r="AE111" s="43">
        <v>21.4</v>
      </c>
      <c r="AF111" s="43">
        <v>22.6</v>
      </c>
      <c r="AG111" s="43">
        <v>20.9</v>
      </c>
      <c r="AH111" s="43">
        <v>22.2</v>
      </c>
      <c r="AI111" s="43">
        <v>21.2</v>
      </c>
      <c r="AJ111" s="43">
        <v>21.8</v>
      </c>
      <c r="AK111" s="43">
        <v>22.4</v>
      </c>
      <c r="AL111" s="43">
        <v>24</v>
      </c>
      <c r="AM111" s="43">
        <v>21.2</v>
      </c>
      <c r="AN111" s="43">
        <v>23.5</v>
      </c>
      <c r="AO111" s="43">
        <v>22.1</v>
      </c>
      <c r="AP111" s="43">
        <v>21.5</v>
      </c>
      <c r="AQ111" s="43">
        <v>24.4</v>
      </c>
      <c r="AR111" s="43">
        <v>23.6</v>
      </c>
      <c r="AS111" s="43">
        <v>22</v>
      </c>
      <c r="AT111" s="25">
        <v>24.9</v>
      </c>
      <c r="AU111" s="25">
        <v>20.9</v>
      </c>
      <c r="AV111" s="25">
        <v>19.7</v>
      </c>
      <c r="AW111" s="25">
        <v>21</v>
      </c>
      <c r="AX111" s="66">
        <v>21.7</v>
      </c>
      <c r="AY111" s="66">
        <v>20.9</v>
      </c>
      <c r="AZ111" s="66">
        <v>21.6</v>
      </c>
      <c r="BA111" s="66">
        <v>22.1</v>
      </c>
      <c r="BB111" s="66">
        <v>19.8</v>
      </c>
      <c r="BC111" s="66">
        <v>22.8</v>
      </c>
      <c r="BD111" s="66">
        <v>20</v>
      </c>
      <c r="BE111" s="66">
        <v>20.100000000000001</v>
      </c>
      <c r="BF111" s="66">
        <v>19.600000000000001</v>
      </c>
      <c r="BG111" s="66">
        <v>19.5</v>
      </c>
      <c r="BH111" s="66">
        <v>19.2</v>
      </c>
      <c r="BI111" s="66">
        <v>21.2</v>
      </c>
      <c r="BJ111" s="66">
        <v>22.5</v>
      </c>
      <c r="BK111" s="66">
        <v>22.7</v>
      </c>
      <c r="BL111" s="66">
        <v>22</v>
      </c>
      <c r="BM111" s="66">
        <v>22.3</v>
      </c>
      <c r="BN111" s="66">
        <v>22.2</v>
      </c>
      <c r="BO111" s="66">
        <v>26.4</v>
      </c>
      <c r="BP111" s="48">
        <v>20.5</v>
      </c>
      <c r="BQ111" s="48">
        <v>22.4</v>
      </c>
      <c r="BR111" s="48">
        <v>22.5</v>
      </c>
      <c r="BS111" s="48">
        <v>24.1</v>
      </c>
      <c r="BT111" s="48">
        <v>21.9</v>
      </c>
      <c r="BU111" s="48">
        <v>21.5</v>
      </c>
      <c r="BV111" s="48">
        <v>20.100000000000001</v>
      </c>
      <c r="BW111" s="58"/>
      <c r="BX111" s="48">
        <v>21.8</v>
      </c>
      <c r="BY111" s="48">
        <v>20.5</v>
      </c>
      <c r="BZ111" s="66">
        <v>22</v>
      </c>
      <c r="CA111" s="48">
        <v>20.9</v>
      </c>
      <c r="CB111" s="48">
        <v>21</v>
      </c>
      <c r="CC111" s="48">
        <v>21.7</v>
      </c>
      <c r="CD111" s="48">
        <v>21.4</v>
      </c>
      <c r="CE111" s="48">
        <v>20.6</v>
      </c>
      <c r="CF111" s="48">
        <v>21.1</v>
      </c>
      <c r="CG111" s="48">
        <v>19.7</v>
      </c>
      <c r="CH111" s="48">
        <v>19.899999999999999</v>
      </c>
      <c r="CI111" s="48">
        <v>21</v>
      </c>
      <c r="CJ111" s="48">
        <v>18.5</v>
      </c>
      <c r="CK111" s="48">
        <v>16.8</v>
      </c>
      <c r="CL111" s="48">
        <v>12.7</v>
      </c>
      <c r="CM111" s="48">
        <v>16.2</v>
      </c>
      <c r="CN111" s="48">
        <v>13.1</v>
      </c>
      <c r="CO111" s="48">
        <v>12.5</v>
      </c>
      <c r="CP111" s="48">
        <v>13</v>
      </c>
      <c r="CQ111" s="48">
        <v>12.9</v>
      </c>
      <c r="CR111" s="48">
        <v>17.600000000000001</v>
      </c>
      <c r="CS111" s="48">
        <v>18.2</v>
      </c>
      <c r="CT111" s="48">
        <v>18.600000000000001</v>
      </c>
      <c r="CU111" s="107"/>
      <c r="CV111" s="107"/>
      <c r="CW111" s="107"/>
      <c r="CX111" s="107"/>
    </row>
    <row r="112" spans="1:102" x14ac:dyDescent="0.25">
      <c r="B112" s="4" t="s">
        <v>35</v>
      </c>
      <c r="C112" s="43">
        <v>11</v>
      </c>
      <c r="D112" s="43">
        <v>10</v>
      </c>
      <c r="E112" s="43">
        <v>11.1</v>
      </c>
      <c r="F112" s="43">
        <v>11</v>
      </c>
      <c r="G112" s="43">
        <v>11.8</v>
      </c>
      <c r="H112" s="43">
        <v>12.5</v>
      </c>
      <c r="I112" s="43">
        <v>13.7</v>
      </c>
      <c r="J112" s="43">
        <v>14.3</v>
      </c>
      <c r="K112" s="43">
        <v>15.1</v>
      </c>
      <c r="L112" s="43">
        <v>15.1</v>
      </c>
      <c r="M112" s="43">
        <v>14.3</v>
      </c>
      <c r="N112" s="43">
        <v>12.9</v>
      </c>
      <c r="O112" s="43">
        <v>10.8</v>
      </c>
      <c r="P112" s="43">
        <v>12.1</v>
      </c>
      <c r="Q112" s="43">
        <v>13</v>
      </c>
      <c r="R112" s="43">
        <v>12.5</v>
      </c>
      <c r="S112" s="43">
        <v>15.1</v>
      </c>
      <c r="T112" s="43">
        <v>13.5</v>
      </c>
      <c r="U112" s="43">
        <v>15.4</v>
      </c>
      <c r="V112" s="43">
        <v>15.1</v>
      </c>
      <c r="W112" s="43">
        <v>13.2</v>
      </c>
      <c r="X112" s="43">
        <v>13.7</v>
      </c>
      <c r="Y112" s="43">
        <v>16.899999999999999</v>
      </c>
      <c r="Z112" s="43">
        <v>17.7</v>
      </c>
      <c r="AA112" s="43">
        <v>14.5</v>
      </c>
      <c r="AB112" s="43">
        <v>15.2</v>
      </c>
      <c r="AC112" s="43">
        <v>17</v>
      </c>
      <c r="AD112" s="43">
        <v>15.6</v>
      </c>
      <c r="AE112" s="43">
        <v>17</v>
      </c>
      <c r="AF112" s="43">
        <v>15</v>
      </c>
      <c r="AG112" s="43">
        <v>15.2</v>
      </c>
      <c r="AH112" s="43">
        <v>18.3</v>
      </c>
      <c r="AI112" s="43">
        <v>17.899999999999999</v>
      </c>
      <c r="AJ112" s="43">
        <v>17.600000000000001</v>
      </c>
      <c r="AK112" s="43">
        <v>19.3</v>
      </c>
      <c r="AL112" s="43">
        <v>17.399999999999999</v>
      </c>
      <c r="AM112" s="43">
        <v>17.399999999999999</v>
      </c>
      <c r="AN112" s="43">
        <v>19.8</v>
      </c>
      <c r="AO112" s="43">
        <v>19.7</v>
      </c>
      <c r="AP112" s="43">
        <v>19</v>
      </c>
      <c r="AQ112" s="43">
        <v>19.100000000000001</v>
      </c>
      <c r="AR112" s="43">
        <v>19.899999999999999</v>
      </c>
      <c r="AS112" s="43">
        <v>18.5</v>
      </c>
      <c r="AT112" s="25">
        <v>18.8</v>
      </c>
      <c r="AU112" s="25">
        <v>17.399999999999999</v>
      </c>
      <c r="AV112" s="25">
        <v>17.399999999999999</v>
      </c>
      <c r="AW112" s="25">
        <v>17.100000000000001</v>
      </c>
      <c r="AX112" s="66">
        <v>14</v>
      </c>
      <c r="AY112" s="66">
        <v>16.5</v>
      </c>
      <c r="AZ112" s="66">
        <v>17.3</v>
      </c>
      <c r="BA112" s="66">
        <v>17.100000000000001</v>
      </c>
      <c r="BB112" s="66">
        <v>20.8</v>
      </c>
      <c r="BC112" s="66">
        <v>15.8</v>
      </c>
      <c r="BD112" s="66">
        <v>13.6</v>
      </c>
      <c r="BE112" s="66">
        <v>13.2</v>
      </c>
      <c r="BF112" s="66">
        <v>14.8</v>
      </c>
      <c r="BG112" s="66">
        <v>16.3</v>
      </c>
      <c r="BH112" s="66">
        <v>19.100000000000001</v>
      </c>
      <c r="BI112" s="66">
        <v>17.399999999999999</v>
      </c>
      <c r="BJ112" s="66">
        <v>15.8</v>
      </c>
      <c r="BK112" s="66">
        <v>18.5</v>
      </c>
      <c r="BL112" s="66">
        <v>16.100000000000001</v>
      </c>
      <c r="BM112" s="66">
        <v>15.2</v>
      </c>
      <c r="BN112" s="66">
        <v>19.2</v>
      </c>
      <c r="BO112" s="66">
        <v>23.8</v>
      </c>
      <c r="BP112" s="48">
        <v>21.8</v>
      </c>
      <c r="BQ112" s="48">
        <v>24</v>
      </c>
      <c r="BR112" s="48">
        <v>29.1</v>
      </c>
      <c r="BS112" s="48">
        <v>24.9</v>
      </c>
      <c r="BT112" s="48">
        <v>24.5</v>
      </c>
      <c r="BU112" s="48">
        <v>26.4</v>
      </c>
      <c r="BV112" s="48">
        <v>27.8</v>
      </c>
      <c r="BW112" s="58"/>
      <c r="BX112" s="48">
        <v>26.8</v>
      </c>
      <c r="BY112" s="48">
        <v>29.2</v>
      </c>
      <c r="BZ112" s="66">
        <v>32</v>
      </c>
      <c r="CA112" s="48">
        <v>27.6</v>
      </c>
      <c r="CB112" s="48">
        <v>25.5</v>
      </c>
      <c r="CC112" s="48">
        <v>28</v>
      </c>
      <c r="CD112" s="48">
        <v>29.4</v>
      </c>
      <c r="CE112" s="48">
        <v>34.700000000000003</v>
      </c>
      <c r="CF112" s="48">
        <v>32.6</v>
      </c>
      <c r="CG112" s="48">
        <v>34.5</v>
      </c>
      <c r="CH112" s="48">
        <v>34.299999999999997</v>
      </c>
      <c r="CI112" s="48">
        <v>32.299999999999997</v>
      </c>
      <c r="CJ112" s="48">
        <v>34.799999999999997</v>
      </c>
      <c r="CK112" s="48">
        <v>38.9</v>
      </c>
      <c r="CL112" s="48">
        <v>40.799999999999997</v>
      </c>
      <c r="CM112" s="48">
        <v>35.799999999999997</v>
      </c>
      <c r="CN112" s="48">
        <v>36.700000000000003</v>
      </c>
      <c r="CO112" s="48">
        <v>37.799999999999997</v>
      </c>
      <c r="CP112" s="48">
        <v>36.6</v>
      </c>
      <c r="CQ112" s="48">
        <v>35.299999999999997</v>
      </c>
      <c r="CR112" s="48">
        <v>36.5</v>
      </c>
      <c r="CS112" s="48">
        <v>34.6</v>
      </c>
      <c r="CT112" s="48">
        <v>29.9</v>
      </c>
      <c r="CU112" s="107"/>
      <c r="CV112" s="107"/>
      <c r="CW112" s="107"/>
      <c r="CX112" s="107"/>
    </row>
    <row r="113" spans="1:102" x14ac:dyDescent="0.25">
      <c r="B113" s="4" t="s">
        <v>36</v>
      </c>
      <c r="C113" s="43">
        <v>3.8</v>
      </c>
      <c r="D113" s="43">
        <v>4.2</v>
      </c>
      <c r="E113" s="43">
        <v>3.4</v>
      </c>
      <c r="F113" s="43">
        <v>4</v>
      </c>
      <c r="G113" s="43">
        <v>4.5999999999999996</v>
      </c>
      <c r="H113" s="43">
        <v>4.8</v>
      </c>
      <c r="I113" s="43">
        <v>5.7</v>
      </c>
      <c r="J113" s="43">
        <v>5.3</v>
      </c>
      <c r="K113" s="43">
        <v>5.3</v>
      </c>
      <c r="L113" s="43">
        <v>5.0999999999999996</v>
      </c>
      <c r="M113" s="43">
        <v>4.3</v>
      </c>
      <c r="N113" s="43">
        <v>5.9</v>
      </c>
      <c r="O113" s="43">
        <v>7.3</v>
      </c>
      <c r="P113" s="43">
        <v>6.3</v>
      </c>
      <c r="Q113" s="43">
        <v>5.6</v>
      </c>
      <c r="R113" s="43">
        <v>5.5</v>
      </c>
      <c r="S113" s="43">
        <v>6</v>
      </c>
      <c r="T113" s="43">
        <v>5.7</v>
      </c>
      <c r="U113" s="43">
        <v>6</v>
      </c>
      <c r="V113" s="43">
        <v>6.3</v>
      </c>
      <c r="W113" s="43">
        <v>6.1</v>
      </c>
      <c r="X113" s="43">
        <v>7.3</v>
      </c>
      <c r="Y113" s="43">
        <v>6.8</v>
      </c>
      <c r="Z113" s="43">
        <v>5.7</v>
      </c>
      <c r="AA113" s="43">
        <v>4.7</v>
      </c>
      <c r="AB113" s="43">
        <v>6.7</v>
      </c>
      <c r="AC113" s="43">
        <v>6.6</v>
      </c>
      <c r="AD113" s="43">
        <v>7.6</v>
      </c>
      <c r="AE113" s="43">
        <v>6</v>
      </c>
      <c r="AF113" s="43">
        <v>6.2</v>
      </c>
      <c r="AG113" s="43">
        <v>5.8</v>
      </c>
      <c r="AH113" s="43">
        <v>7.2</v>
      </c>
      <c r="AI113" s="43">
        <v>7.4</v>
      </c>
      <c r="AJ113" s="43">
        <v>7.5</v>
      </c>
      <c r="AK113" s="43">
        <v>7.4</v>
      </c>
      <c r="AL113" s="43">
        <v>6.8</v>
      </c>
      <c r="AM113" s="43">
        <v>7.9</v>
      </c>
      <c r="AN113" s="43">
        <v>7.1</v>
      </c>
      <c r="AO113" s="43">
        <v>6.8</v>
      </c>
      <c r="AP113" s="43">
        <v>8.6999999999999993</v>
      </c>
      <c r="AQ113" s="43">
        <v>7.6</v>
      </c>
      <c r="AR113" s="43">
        <v>8</v>
      </c>
      <c r="AS113" s="43">
        <v>8.1</v>
      </c>
      <c r="AT113" s="25">
        <v>7.2</v>
      </c>
      <c r="AU113" s="25">
        <v>7.6</v>
      </c>
      <c r="AV113" s="25">
        <v>7.7</v>
      </c>
      <c r="AW113" s="25">
        <v>5.9</v>
      </c>
      <c r="AX113" s="25">
        <v>5.0999999999999996</v>
      </c>
      <c r="AY113" s="66">
        <v>6.1</v>
      </c>
      <c r="AZ113" s="66">
        <v>5.9</v>
      </c>
      <c r="BA113" s="66">
        <v>4.3</v>
      </c>
      <c r="BB113" s="66">
        <v>7.2</v>
      </c>
      <c r="BC113" s="66">
        <v>5.5</v>
      </c>
      <c r="BD113" s="66">
        <v>3.6</v>
      </c>
      <c r="BE113" s="66">
        <v>5.4</v>
      </c>
      <c r="BF113" s="66">
        <v>6.7</v>
      </c>
      <c r="BG113" s="66">
        <v>5.2</v>
      </c>
      <c r="BH113" s="66">
        <v>6.3</v>
      </c>
      <c r="BI113" s="66">
        <v>6.3</v>
      </c>
      <c r="BJ113" s="66">
        <v>7.6</v>
      </c>
      <c r="BK113" s="66">
        <v>8</v>
      </c>
      <c r="BL113" s="66">
        <v>7.3</v>
      </c>
      <c r="BM113" s="66">
        <v>6.7</v>
      </c>
      <c r="BN113" s="66">
        <v>7.9</v>
      </c>
      <c r="BO113" s="66">
        <v>10.9</v>
      </c>
      <c r="BP113" s="48">
        <v>11.2</v>
      </c>
      <c r="BQ113" s="48">
        <v>10.199999999999999</v>
      </c>
      <c r="BR113" s="48">
        <v>13.3</v>
      </c>
      <c r="BS113" s="48">
        <v>13.9</v>
      </c>
      <c r="BT113" s="48">
        <v>12.5</v>
      </c>
      <c r="BU113" s="48">
        <v>12.8</v>
      </c>
      <c r="BV113" s="48">
        <v>14.1</v>
      </c>
      <c r="BW113" s="58"/>
      <c r="BX113" s="48">
        <v>10.7</v>
      </c>
      <c r="BY113" s="48">
        <v>14.1</v>
      </c>
      <c r="BZ113" s="66">
        <v>14.3</v>
      </c>
      <c r="CA113" s="48">
        <v>14.3</v>
      </c>
      <c r="CB113" s="48">
        <v>15.9</v>
      </c>
      <c r="CC113" s="48">
        <v>16.3</v>
      </c>
      <c r="CD113" s="48">
        <v>15.5</v>
      </c>
      <c r="CE113" s="48">
        <v>15.5</v>
      </c>
      <c r="CF113" s="48">
        <v>19.399999999999999</v>
      </c>
      <c r="CG113" s="48">
        <v>21.5</v>
      </c>
      <c r="CH113" s="48">
        <v>22.8</v>
      </c>
      <c r="CI113" s="48">
        <v>21.4</v>
      </c>
      <c r="CJ113" s="48">
        <v>22.4</v>
      </c>
      <c r="CK113" s="48">
        <v>25.2</v>
      </c>
      <c r="CL113" s="48">
        <v>29.2</v>
      </c>
      <c r="CM113" s="48">
        <v>24.8</v>
      </c>
      <c r="CN113" s="133"/>
      <c r="CO113" s="133"/>
      <c r="CP113" s="133"/>
      <c r="CQ113" s="133"/>
      <c r="CR113" s="133"/>
      <c r="CS113" s="133"/>
      <c r="CT113" s="133"/>
      <c r="CU113" s="139"/>
      <c r="CV113" s="139"/>
      <c r="CW113" s="139"/>
      <c r="CX113" s="139"/>
    </row>
    <row r="114" spans="1:102" x14ac:dyDescent="0.25">
      <c r="B114" s="4" t="s">
        <v>4</v>
      </c>
      <c r="C114" s="43">
        <v>5.7</v>
      </c>
      <c r="D114" s="43">
        <v>5.2</v>
      </c>
      <c r="E114" s="43">
        <v>4.9000000000000004</v>
      </c>
      <c r="F114" s="43">
        <v>4.9000000000000004</v>
      </c>
      <c r="G114" s="43">
        <v>7</v>
      </c>
      <c r="H114" s="43">
        <v>9.1999999999999993</v>
      </c>
      <c r="I114" s="43">
        <v>8</v>
      </c>
      <c r="J114" s="43">
        <v>8.3000000000000007</v>
      </c>
      <c r="K114" s="43">
        <v>10.9</v>
      </c>
      <c r="L114" s="43">
        <v>7.9</v>
      </c>
      <c r="M114" s="43">
        <v>9.8000000000000007</v>
      </c>
      <c r="N114" s="43">
        <v>10.6</v>
      </c>
      <c r="O114" s="43">
        <v>13.7</v>
      </c>
      <c r="P114" s="43">
        <v>12.5</v>
      </c>
      <c r="Q114" s="43">
        <v>8</v>
      </c>
      <c r="R114" s="43">
        <v>9.5</v>
      </c>
      <c r="S114" s="43">
        <v>7.3</v>
      </c>
      <c r="T114" s="43">
        <v>8.3000000000000007</v>
      </c>
      <c r="U114" s="43">
        <v>6.9</v>
      </c>
      <c r="V114" s="43">
        <v>8.3000000000000007</v>
      </c>
      <c r="W114" s="43">
        <v>8.4</v>
      </c>
      <c r="X114" s="43">
        <v>8.6</v>
      </c>
      <c r="Y114" s="43">
        <v>8.3000000000000007</v>
      </c>
      <c r="Z114" s="43">
        <v>7.5</v>
      </c>
      <c r="AA114" s="43">
        <v>7.2</v>
      </c>
      <c r="AB114" s="43">
        <v>7.2</v>
      </c>
      <c r="AC114" s="43">
        <v>6.6</v>
      </c>
      <c r="AD114" s="43">
        <v>6.3</v>
      </c>
      <c r="AE114" s="43">
        <v>5</v>
      </c>
      <c r="AF114" s="43">
        <v>6.3</v>
      </c>
      <c r="AG114" s="43">
        <v>6.7</v>
      </c>
      <c r="AH114" s="43">
        <v>6.6</v>
      </c>
      <c r="AI114" s="43">
        <v>8.4</v>
      </c>
      <c r="AJ114" s="43">
        <v>7.3</v>
      </c>
      <c r="AK114" s="43">
        <v>5.2</v>
      </c>
      <c r="AL114" s="43">
        <v>6.6</v>
      </c>
      <c r="AM114" s="43">
        <v>6.5</v>
      </c>
      <c r="AN114" s="43">
        <v>5.0999999999999996</v>
      </c>
      <c r="AO114" s="43">
        <v>4.8</v>
      </c>
      <c r="AP114" s="43">
        <v>7.8</v>
      </c>
      <c r="AQ114" s="43">
        <v>5.5</v>
      </c>
      <c r="AR114" s="43">
        <v>7.4</v>
      </c>
      <c r="AS114" s="43">
        <v>9.6999999999999993</v>
      </c>
      <c r="AT114" s="42">
        <v>7</v>
      </c>
      <c r="AU114" s="25">
        <v>9.6999999999999993</v>
      </c>
      <c r="AV114" s="25">
        <v>7.8</v>
      </c>
      <c r="AW114" s="25">
        <v>8.6999999999999993</v>
      </c>
      <c r="AX114" s="25">
        <v>9.8000000000000007</v>
      </c>
      <c r="AY114" s="66">
        <v>8.6999999999999993</v>
      </c>
      <c r="AZ114" s="66">
        <v>8.3000000000000007</v>
      </c>
      <c r="BA114" s="66">
        <v>8.1999999999999993</v>
      </c>
      <c r="BB114" s="66">
        <v>8.5</v>
      </c>
      <c r="BC114" s="66">
        <v>6.5</v>
      </c>
      <c r="BD114" s="66">
        <v>8.4</v>
      </c>
      <c r="BE114" s="66">
        <v>9.8000000000000007</v>
      </c>
      <c r="BF114" s="66">
        <v>8</v>
      </c>
      <c r="BG114" s="66">
        <v>11.3</v>
      </c>
      <c r="BH114" s="66">
        <v>12.6</v>
      </c>
      <c r="BI114" s="66">
        <v>13.2</v>
      </c>
      <c r="BJ114" s="66">
        <v>12.3</v>
      </c>
      <c r="BK114" s="66">
        <v>11.3</v>
      </c>
      <c r="BL114" s="66">
        <v>13.3</v>
      </c>
      <c r="BM114" s="66">
        <v>16.399999999999999</v>
      </c>
      <c r="BN114" s="66">
        <v>12.9</v>
      </c>
      <c r="BO114" s="66">
        <v>8</v>
      </c>
      <c r="BP114" s="48">
        <v>12.3</v>
      </c>
      <c r="BQ114" s="48">
        <v>20.9</v>
      </c>
      <c r="BR114" s="48">
        <v>8.8000000000000007</v>
      </c>
      <c r="BS114" s="48">
        <v>7.7</v>
      </c>
      <c r="BT114" s="48">
        <v>11.5</v>
      </c>
      <c r="BU114" s="48">
        <v>10.8</v>
      </c>
      <c r="BV114" s="48">
        <v>11.7</v>
      </c>
      <c r="BW114" s="58"/>
      <c r="BX114" s="48">
        <v>10.3</v>
      </c>
      <c r="BY114" s="48">
        <v>13.9</v>
      </c>
      <c r="BZ114" s="51">
        <v>8.6999999999999993</v>
      </c>
      <c r="CA114" s="48">
        <v>11.1</v>
      </c>
      <c r="CB114" s="48">
        <v>13</v>
      </c>
      <c r="CC114" s="48">
        <v>12.9</v>
      </c>
      <c r="CD114" s="48">
        <v>11.2</v>
      </c>
      <c r="CE114" s="48">
        <v>12</v>
      </c>
      <c r="CF114" s="48">
        <v>11.1</v>
      </c>
      <c r="CG114" s="48">
        <v>8.5</v>
      </c>
      <c r="CH114" s="48">
        <v>7.1</v>
      </c>
      <c r="CI114" s="48">
        <v>8.8000000000000007</v>
      </c>
      <c r="CJ114" s="48">
        <v>7.4</v>
      </c>
      <c r="CK114" s="48">
        <v>7.5</v>
      </c>
      <c r="CL114" s="67">
        <v>5.4</v>
      </c>
      <c r="CM114" s="67">
        <v>8.6999999999999993</v>
      </c>
      <c r="CN114" s="48">
        <v>8.6999999999999993</v>
      </c>
      <c r="CO114" s="48">
        <v>9</v>
      </c>
      <c r="CP114" s="48">
        <v>6.1</v>
      </c>
      <c r="CQ114" s="48">
        <v>7.9</v>
      </c>
      <c r="CR114" s="48">
        <v>5.7</v>
      </c>
      <c r="CS114" s="48">
        <v>6.6</v>
      </c>
      <c r="CT114" s="48">
        <v>7.7</v>
      </c>
      <c r="CU114" s="107"/>
      <c r="CV114" s="107"/>
      <c r="CW114" s="107"/>
      <c r="CX114" s="107"/>
    </row>
    <row r="115" spans="1:102" x14ac:dyDescent="0.25">
      <c r="B115" s="4" t="s">
        <v>287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>
        <v>24</v>
      </c>
      <c r="CO115" s="48">
        <v>23.2</v>
      </c>
      <c r="CP115" s="48">
        <v>24.1</v>
      </c>
      <c r="CQ115" s="48">
        <v>24.6</v>
      </c>
      <c r="CR115" s="48">
        <v>19.399999999999999</v>
      </c>
      <c r="CS115" s="48">
        <v>18.899999999999999</v>
      </c>
      <c r="CT115" s="48">
        <v>16.899999999999999</v>
      </c>
      <c r="CU115" s="107"/>
      <c r="CV115" s="107"/>
      <c r="CW115" s="107"/>
      <c r="CX115" s="107"/>
    </row>
    <row r="116" spans="1:102" x14ac:dyDescent="0.25">
      <c r="B116" s="4" t="s">
        <v>288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>
        <v>6.4</v>
      </c>
      <c r="CO116" s="48">
        <v>8.1999999999999993</v>
      </c>
      <c r="CP116" s="48">
        <v>8.9</v>
      </c>
      <c r="CQ116" s="48">
        <v>8.9</v>
      </c>
      <c r="CR116" s="48">
        <v>10</v>
      </c>
      <c r="CS116" s="48">
        <v>9.3000000000000007</v>
      </c>
      <c r="CT116" s="48">
        <v>11.9</v>
      </c>
      <c r="CU116" s="107"/>
      <c r="CV116" s="107"/>
      <c r="CW116" s="107"/>
      <c r="CX116" s="107"/>
    </row>
    <row r="118" spans="1:102" ht="30" x14ac:dyDescent="0.25">
      <c r="A118" s="6" t="s">
        <v>128</v>
      </c>
      <c r="B118" s="93" t="s">
        <v>105</v>
      </c>
    </row>
    <row r="119" spans="1:102" x14ac:dyDescent="0.25">
      <c r="B119" s="94" t="s">
        <v>137</v>
      </c>
    </row>
    <row r="120" spans="1:102" x14ac:dyDescent="0.25">
      <c r="B120" s="1" t="s">
        <v>111</v>
      </c>
      <c r="C120" s="2">
        <v>42370</v>
      </c>
      <c r="D120" s="3">
        <v>42401</v>
      </c>
      <c r="E120" s="2">
        <v>42430</v>
      </c>
      <c r="F120" s="3">
        <v>42461</v>
      </c>
      <c r="G120" s="2">
        <v>42491</v>
      </c>
      <c r="H120" s="2">
        <v>42522</v>
      </c>
      <c r="I120" s="2">
        <v>42552</v>
      </c>
      <c r="J120" s="2">
        <v>42583</v>
      </c>
      <c r="K120" s="2">
        <v>42614</v>
      </c>
      <c r="L120" s="2">
        <v>42644</v>
      </c>
      <c r="M120" s="2">
        <v>42675</v>
      </c>
      <c r="N120" s="2">
        <v>42705</v>
      </c>
      <c r="O120" s="2">
        <v>42736</v>
      </c>
      <c r="P120" s="2">
        <v>42767</v>
      </c>
      <c r="Q120" s="2">
        <v>42795</v>
      </c>
      <c r="R120" s="2">
        <v>42826</v>
      </c>
      <c r="S120" s="2">
        <v>42856</v>
      </c>
      <c r="T120" s="2">
        <v>42887</v>
      </c>
      <c r="U120" s="2">
        <v>42917</v>
      </c>
      <c r="V120" s="2">
        <v>42948</v>
      </c>
      <c r="W120" s="2">
        <v>42979</v>
      </c>
      <c r="X120" s="2">
        <v>43009</v>
      </c>
      <c r="Y120" s="2">
        <v>43040</v>
      </c>
      <c r="Z120" s="2">
        <v>43070</v>
      </c>
      <c r="AA120" s="2">
        <v>43101</v>
      </c>
      <c r="AB120" s="2">
        <v>43132</v>
      </c>
      <c r="AC120" s="2">
        <v>43160</v>
      </c>
      <c r="AD120" s="2">
        <v>43191</v>
      </c>
      <c r="AE120" s="2">
        <v>43221</v>
      </c>
      <c r="AF120" s="2">
        <v>43252</v>
      </c>
      <c r="AG120" s="2">
        <v>43282</v>
      </c>
      <c r="AH120" s="2">
        <v>43313</v>
      </c>
      <c r="AI120" s="2">
        <v>43344</v>
      </c>
      <c r="AJ120" s="2">
        <v>43374</v>
      </c>
      <c r="AK120" s="2">
        <v>43405</v>
      </c>
      <c r="AL120" s="2">
        <v>43435</v>
      </c>
      <c r="AM120" s="2">
        <v>43466</v>
      </c>
      <c r="AN120" s="2">
        <v>43497</v>
      </c>
      <c r="AO120" s="2">
        <v>43525</v>
      </c>
      <c r="AP120" s="2">
        <v>43556</v>
      </c>
      <c r="AQ120" s="2">
        <v>43586</v>
      </c>
      <c r="AR120" s="2">
        <v>43617</v>
      </c>
      <c r="AS120" s="2">
        <v>43647</v>
      </c>
      <c r="AT120" s="2">
        <v>43678</v>
      </c>
      <c r="AU120" s="2">
        <v>43709</v>
      </c>
      <c r="AV120" s="2">
        <v>43739</v>
      </c>
      <c r="AW120" s="2">
        <v>43770</v>
      </c>
      <c r="AX120" s="2">
        <v>43800</v>
      </c>
      <c r="AY120" s="2">
        <v>43831</v>
      </c>
      <c r="AZ120" s="2">
        <v>43862</v>
      </c>
      <c r="BA120" s="2">
        <v>43891</v>
      </c>
      <c r="BB120" s="2">
        <v>43922</v>
      </c>
      <c r="BC120" s="2">
        <v>43952</v>
      </c>
      <c r="BD120" s="2">
        <v>43983</v>
      </c>
      <c r="BE120" s="2">
        <v>44013</v>
      </c>
      <c r="BF120" s="2">
        <v>44044</v>
      </c>
      <c r="BG120" s="2">
        <v>44075</v>
      </c>
      <c r="BH120" s="2">
        <v>44105</v>
      </c>
      <c r="BI120" s="2">
        <v>44136</v>
      </c>
      <c r="BJ120" s="2">
        <v>44166</v>
      </c>
      <c r="BK120" s="2">
        <v>44197</v>
      </c>
      <c r="BL120" s="2">
        <v>44228</v>
      </c>
      <c r="BM120" s="2">
        <v>44256</v>
      </c>
      <c r="BN120" s="2">
        <v>44287</v>
      </c>
      <c r="BO120" s="2">
        <v>44317</v>
      </c>
      <c r="BP120" s="2">
        <v>44348</v>
      </c>
      <c r="BQ120" s="2">
        <v>44378</v>
      </c>
      <c r="BR120" s="2">
        <v>44409</v>
      </c>
      <c r="BS120" s="2">
        <v>44440</v>
      </c>
      <c r="BT120" s="2">
        <v>44470</v>
      </c>
      <c r="BU120" s="2">
        <v>44501</v>
      </c>
      <c r="BV120" s="2">
        <v>44531</v>
      </c>
      <c r="BW120" s="2">
        <v>44562</v>
      </c>
      <c r="BX120" s="2">
        <v>44593</v>
      </c>
      <c r="BY120" s="2">
        <v>44621</v>
      </c>
      <c r="BZ120" s="2">
        <v>44652</v>
      </c>
      <c r="CA120" s="2">
        <v>44682</v>
      </c>
      <c r="CB120" s="2">
        <v>44713</v>
      </c>
      <c r="CC120" s="2">
        <v>44743</v>
      </c>
      <c r="CD120" s="2">
        <v>44774</v>
      </c>
      <c r="CE120" s="2">
        <v>44805</v>
      </c>
      <c r="CF120" s="2">
        <v>44835</v>
      </c>
      <c r="CG120" s="2">
        <v>44866</v>
      </c>
      <c r="CH120" s="2">
        <v>44896</v>
      </c>
      <c r="CI120" s="2">
        <v>44927</v>
      </c>
      <c r="CJ120" s="2">
        <v>44958</v>
      </c>
      <c r="CK120" s="2">
        <v>44986</v>
      </c>
      <c r="CL120" s="2">
        <v>45017</v>
      </c>
      <c r="CM120" s="2">
        <v>45047</v>
      </c>
      <c r="CN120" s="2">
        <v>45078</v>
      </c>
      <c r="CO120" s="2">
        <v>45108</v>
      </c>
      <c r="CP120" s="2">
        <v>45139</v>
      </c>
      <c r="CQ120" s="2">
        <v>45170</v>
      </c>
      <c r="CR120" s="2">
        <v>45200</v>
      </c>
      <c r="CS120" s="2">
        <v>45231</v>
      </c>
      <c r="CT120" s="2">
        <v>45261</v>
      </c>
      <c r="CU120" s="129"/>
      <c r="CV120" s="129"/>
      <c r="CW120" s="129"/>
      <c r="CX120" s="129"/>
    </row>
    <row r="121" spans="1:102" x14ac:dyDescent="0.25">
      <c r="B121" s="4" t="s">
        <v>37</v>
      </c>
      <c r="C121" s="36">
        <v>5.8</v>
      </c>
      <c r="D121" s="36">
        <v>5</v>
      </c>
      <c r="E121" s="36">
        <v>6.4</v>
      </c>
      <c r="F121" s="36">
        <v>6.9</v>
      </c>
      <c r="G121" s="36">
        <v>7.2</v>
      </c>
      <c r="H121" s="36">
        <v>8.1</v>
      </c>
      <c r="I121" s="36">
        <v>7.3</v>
      </c>
      <c r="J121" s="36">
        <v>9.1</v>
      </c>
      <c r="K121" s="36">
        <v>7.9</v>
      </c>
      <c r="L121" s="36">
        <v>8.1999999999999993</v>
      </c>
      <c r="M121" s="36">
        <v>8.5</v>
      </c>
      <c r="N121" s="36">
        <v>11.5</v>
      </c>
      <c r="O121" s="36">
        <v>10.7</v>
      </c>
      <c r="P121" s="36">
        <v>8.9</v>
      </c>
      <c r="Q121" s="36">
        <v>9.6999999999999993</v>
      </c>
      <c r="R121" s="36">
        <v>11.1</v>
      </c>
      <c r="S121" s="36">
        <v>13.1</v>
      </c>
      <c r="T121" s="36">
        <v>10.7</v>
      </c>
      <c r="U121" s="36">
        <v>14.2</v>
      </c>
      <c r="V121" s="36">
        <v>14.1</v>
      </c>
      <c r="W121" s="36">
        <v>13.9</v>
      </c>
      <c r="X121" s="36">
        <v>12.8</v>
      </c>
      <c r="Y121" s="36">
        <v>13.9</v>
      </c>
      <c r="Z121" s="36">
        <v>13.7</v>
      </c>
      <c r="AA121" s="36">
        <v>13.7</v>
      </c>
      <c r="AB121" s="36">
        <v>15.1</v>
      </c>
      <c r="AC121" s="36">
        <v>15.2</v>
      </c>
      <c r="AD121" s="36">
        <v>14.3</v>
      </c>
      <c r="AE121" s="36">
        <v>16.2</v>
      </c>
      <c r="AF121" s="36">
        <v>17.8</v>
      </c>
      <c r="AG121" s="36">
        <v>17.100000000000001</v>
      </c>
      <c r="AH121" s="36">
        <v>15.1</v>
      </c>
      <c r="AI121" s="36">
        <v>15.5</v>
      </c>
      <c r="AJ121" s="36">
        <v>14.6</v>
      </c>
      <c r="AK121" s="36">
        <v>14.9</v>
      </c>
      <c r="AL121" s="36">
        <v>15.7</v>
      </c>
      <c r="AM121" s="36">
        <v>15.9</v>
      </c>
      <c r="AN121" s="36">
        <v>13.8</v>
      </c>
      <c r="AO121" s="36">
        <v>15.5</v>
      </c>
      <c r="AP121" s="36">
        <v>15.9</v>
      </c>
      <c r="AQ121" s="36">
        <v>15.1</v>
      </c>
      <c r="AR121" s="36">
        <v>15.9</v>
      </c>
      <c r="AS121" s="36">
        <v>16.2</v>
      </c>
      <c r="AT121" s="52">
        <v>14.7</v>
      </c>
      <c r="AU121" s="52">
        <v>14.3</v>
      </c>
      <c r="AV121" s="52">
        <v>17.7</v>
      </c>
      <c r="AW121" s="52">
        <v>16</v>
      </c>
      <c r="AX121" s="41">
        <v>16.5</v>
      </c>
      <c r="AY121" s="41">
        <v>20.7</v>
      </c>
      <c r="AZ121" s="41">
        <v>16.399999999999999</v>
      </c>
      <c r="BA121" s="41">
        <v>16</v>
      </c>
      <c r="BB121" s="41">
        <v>10.3</v>
      </c>
      <c r="BC121" s="41">
        <v>10.6</v>
      </c>
      <c r="BD121" s="41">
        <v>9.1</v>
      </c>
      <c r="BE121" s="41">
        <v>7.3</v>
      </c>
      <c r="BF121" s="41">
        <v>8.1999999999999993</v>
      </c>
      <c r="BG121" s="41">
        <v>8.4</v>
      </c>
      <c r="BH121" s="41">
        <v>8.9</v>
      </c>
      <c r="BI121" s="41">
        <v>10.7</v>
      </c>
      <c r="BJ121" s="41">
        <v>13.3</v>
      </c>
      <c r="BK121" s="41">
        <v>14.3</v>
      </c>
      <c r="BL121" s="41">
        <v>11.1</v>
      </c>
      <c r="BM121" s="41">
        <v>10.7</v>
      </c>
      <c r="BN121" s="41">
        <v>9.3000000000000007</v>
      </c>
      <c r="BO121" s="41">
        <v>10.7</v>
      </c>
      <c r="BP121" s="48">
        <v>12.7</v>
      </c>
      <c r="BQ121" s="48">
        <v>9.4</v>
      </c>
      <c r="BR121" s="48">
        <v>10</v>
      </c>
      <c r="BS121" s="48">
        <v>11.2</v>
      </c>
      <c r="BT121" s="48">
        <v>13.1</v>
      </c>
      <c r="BU121" s="48">
        <v>13.2</v>
      </c>
      <c r="BV121" s="48">
        <v>10.6</v>
      </c>
      <c r="BW121" s="58"/>
      <c r="BX121" s="48">
        <v>11</v>
      </c>
      <c r="BY121" s="48">
        <v>9.8000000000000007</v>
      </c>
      <c r="BZ121" s="48">
        <v>11.4</v>
      </c>
      <c r="CA121" s="48">
        <v>8.4</v>
      </c>
      <c r="CB121" s="48">
        <v>16.100000000000001</v>
      </c>
      <c r="CC121" s="48">
        <v>17</v>
      </c>
      <c r="CD121" s="48">
        <v>11.7</v>
      </c>
      <c r="CE121" s="48">
        <v>16.2</v>
      </c>
      <c r="CF121" s="48">
        <v>8</v>
      </c>
      <c r="CG121" s="48">
        <v>9</v>
      </c>
      <c r="CH121" s="48">
        <v>9</v>
      </c>
      <c r="CI121" s="48">
        <v>16</v>
      </c>
      <c r="CJ121" s="48">
        <v>14.6</v>
      </c>
      <c r="CK121" s="48">
        <v>15</v>
      </c>
      <c r="CL121" s="48">
        <v>14.7</v>
      </c>
      <c r="CM121" s="48">
        <v>13.2</v>
      </c>
      <c r="CN121" s="48">
        <v>16.3</v>
      </c>
      <c r="CO121" s="48">
        <v>18.399999999999999</v>
      </c>
      <c r="CP121" s="48">
        <v>18.100000000000001</v>
      </c>
      <c r="CQ121" s="48">
        <v>15.9</v>
      </c>
      <c r="CR121" s="48">
        <v>17.899999999999999</v>
      </c>
      <c r="CS121" s="48">
        <v>14.6</v>
      </c>
      <c r="CT121" s="48">
        <v>16.8</v>
      </c>
      <c r="CU121" s="107"/>
      <c r="CV121" s="107"/>
      <c r="CW121" s="107"/>
      <c r="CX121" s="107"/>
    </row>
    <row r="122" spans="1:102" x14ac:dyDescent="0.25">
      <c r="B122" s="4" t="s">
        <v>38</v>
      </c>
      <c r="C122" s="36">
        <v>48.6</v>
      </c>
      <c r="D122" s="36">
        <v>49.3</v>
      </c>
      <c r="E122" s="36">
        <v>47</v>
      </c>
      <c r="F122" s="36">
        <v>47.1</v>
      </c>
      <c r="G122" s="36">
        <v>46.2</v>
      </c>
      <c r="H122" s="36">
        <v>48.1</v>
      </c>
      <c r="I122" s="36">
        <v>52.6</v>
      </c>
      <c r="J122" s="36">
        <v>51.5</v>
      </c>
      <c r="K122" s="36">
        <v>53.1</v>
      </c>
      <c r="L122" s="36">
        <v>51.1</v>
      </c>
      <c r="M122" s="36">
        <v>53.7</v>
      </c>
      <c r="N122" s="36">
        <v>54.3</v>
      </c>
      <c r="O122" s="36">
        <v>57.7</v>
      </c>
      <c r="P122" s="36">
        <v>57.1</v>
      </c>
      <c r="Q122" s="36">
        <v>54.1</v>
      </c>
      <c r="R122" s="36">
        <v>51.5</v>
      </c>
      <c r="S122" s="36">
        <v>54.2</v>
      </c>
      <c r="T122" s="36">
        <v>55.1</v>
      </c>
      <c r="U122" s="36">
        <v>52.7</v>
      </c>
      <c r="V122" s="36">
        <v>53.9</v>
      </c>
      <c r="W122" s="36">
        <v>53.4</v>
      </c>
      <c r="X122" s="36">
        <v>52.5</v>
      </c>
      <c r="Y122" s="36">
        <v>51.3</v>
      </c>
      <c r="Z122" s="36">
        <v>53.9</v>
      </c>
      <c r="AA122" s="36">
        <v>55.7</v>
      </c>
      <c r="AB122" s="36">
        <v>55.8</v>
      </c>
      <c r="AC122" s="36">
        <v>53.1</v>
      </c>
      <c r="AD122" s="36">
        <v>56</v>
      </c>
      <c r="AE122" s="36">
        <v>55.8</v>
      </c>
      <c r="AF122" s="36">
        <v>54.2</v>
      </c>
      <c r="AG122" s="36">
        <v>56.9</v>
      </c>
      <c r="AH122" s="36">
        <v>58.6</v>
      </c>
      <c r="AI122" s="36">
        <v>54.8</v>
      </c>
      <c r="AJ122" s="36">
        <v>55.2</v>
      </c>
      <c r="AK122" s="36">
        <v>58.4</v>
      </c>
      <c r="AL122" s="36">
        <v>56.5</v>
      </c>
      <c r="AM122" s="36">
        <v>56.9</v>
      </c>
      <c r="AN122" s="36">
        <v>56.4</v>
      </c>
      <c r="AO122" s="36">
        <v>57.7</v>
      </c>
      <c r="AP122" s="36">
        <v>57.7</v>
      </c>
      <c r="AQ122" s="36">
        <v>60.9</v>
      </c>
      <c r="AR122" s="36">
        <v>56.3</v>
      </c>
      <c r="AS122" s="36">
        <v>58.3</v>
      </c>
      <c r="AT122" s="52">
        <v>58.3</v>
      </c>
      <c r="AU122" s="52">
        <v>57.8</v>
      </c>
      <c r="AV122" s="52">
        <v>55.8</v>
      </c>
      <c r="AW122" s="52">
        <v>56.8</v>
      </c>
      <c r="AX122" s="41">
        <v>54.9</v>
      </c>
      <c r="AY122" s="41">
        <v>54.2</v>
      </c>
      <c r="AZ122" s="41">
        <v>55.3</v>
      </c>
      <c r="BA122" s="41">
        <v>54.5</v>
      </c>
      <c r="BB122" s="41">
        <v>53.1</v>
      </c>
      <c r="BC122" s="41">
        <v>48.1</v>
      </c>
      <c r="BD122" s="41">
        <v>47.7</v>
      </c>
      <c r="BE122" s="41">
        <v>42.5</v>
      </c>
      <c r="BF122" s="41">
        <v>41.7</v>
      </c>
      <c r="BG122" s="41">
        <v>46.7</v>
      </c>
      <c r="BH122" s="41">
        <v>47.1</v>
      </c>
      <c r="BI122" s="41">
        <v>46.4</v>
      </c>
      <c r="BJ122" s="41">
        <v>48.8</v>
      </c>
      <c r="BK122" s="41">
        <v>52.8</v>
      </c>
      <c r="BL122" s="41">
        <v>50.7</v>
      </c>
      <c r="BM122" s="41">
        <v>50.8</v>
      </c>
      <c r="BN122" s="41">
        <v>49.7</v>
      </c>
      <c r="BO122" s="41">
        <v>51.1</v>
      </c>
      <c r="BP122" s="48">
        <v>51.1</v>
      </c>
      <c r="BQ122" s="48">
        <v>47.6</v>
      </c>
      <c r="BR122" s="48">
        <v>51.8</v>
      </c>
      <c r="BS122" s="48">
        <v>56.4</v>
      </c>
      <c r="BT122" s="48">
        <v>50.7</v>
      </c>
      <c r="BU122" s="48">
        <v>48</v>
      </c>
      <c r="BV122" s="48">
        <v>49.8</v>
      </c>
      <c r="BW122" s="58"/>
      <c r="BX122" s="48">
        <v>53.6</v>
      </c>
      <c r="BY122" s="48">
        <v>53.3</v>
      </c>
      <c r="BZ122" s="48">
        <v>46.5</v>
      </c>
      <c r="CA122" s="48">
        <v>49</v>
      </c>
      <c r="CB122" s="48">
        <v>46.2</v>
      </c>
      <c r="CC122" s="48">
        <v>45</v>
      </c>
      <c r="CD122" s="48">
        <v>47.2</v>
      </c>
      <c r="CE122" s="48">
        <v>44.2</v>
      </c>
      <c r="CF122" s="48">
        <v>44.3</v>
      </c>
      <c r="CG122" s="48">
        <v>47.8</v>
      </c>
      <c r="CH122" s="48">
        <v>43.9</v>
      </c>
      <c r="CI122" s="48">
        <v>47.7</v>
      </c>
      <c r="CJ122" s="48">
        <v>46.1</v>
      </c>
      <c r="CK122" s="48">
        <v>45.2</v>
      </c>
      <c r="CL122" s="48">
        <v>51.2</v>
      </c>
      <c r="CM122" s="48">
        <v>52.7</v>
      </c>
      <c r="CN122" s="48">
        <v>49.8</v>
      </c>
      <c r="CO122" s="48">
        <v>48.8</v>
      </c>
      <c r="CP122" s="48">
        <v>48.2</v>
      </c>
      <c r="CQ122" s="48">
        <v>51</v>
      </c>
      <c r="CR122" s="48">
        <v>52.4</v>
      </c>
      <c r="CS122" s="48">
        <v>55.4</v>
      </c>
      <c r="CT122" s="48">
        <v>51.3</v>
      </c>
      <c r="CU122" s="107"/>
      <c r="CV122" s="107"/>
      <c r="CW122" s="107"/>
      <c r="CX122" s="107"/>
    </row>
    <row r="123" spans="1:102" x14ac:dyDescent="0.25">
      <c r="B123" s="4" t="s">
        <v>39</v>
      </c>
      <c r="C123" s="36">
        <v>45.1</v>
      </c>
      <c r="D123" s="36">
        <v>45.1</v>
      </c>
      <c r="E123" s="36">
        <v>46.2</v>
      </c>
      <c r="F123" s="36">
        <v>45.3</v>
      </c>
      <c r="G123" s="36">
        <v>45.4</v>
      </c>
      <c r="H123" s="36">
        <v>42.5</v>
      </c>
      <c r="I123" s="36">
        <v>39.4</v>
      </c>
      <c r="J123" s="36">
        <v>38.299999999999997</v>
      </c>
      <c r="K123" s="36">
        <v>38.200000000000003</v>
      </c>
      <c r="L123" s="36">
        <v>39.4</v>
      </c>
      <c r="M123" s="36">
        <v>36.5</v>
      </c>
      <c r="N123" s="36">
        <v>32.6</v>
      </c>
      <c r="O123" s="36">
        <v>29.3</v>
      </c>
      <c r="P123" s="36">
        <v>31.5</v>
      </c>
      <c r="Q123" s="36">
        <v>35.299999999999997</v>
      </c>
      <c r="R123" s="36">
        <v>36</v>
      </c>
      <c r="S123" s="36">
        <v>31.5</v>
      </c>
      <c r="T123" s="36">
        <v>32.6</v>
      </c>
      <c r="U123" s="36">
        <v>31.6</v>
      </c>
      <c r="V123" s="36">
        <v>30.4</v>
      </c>
      <c r="W123" s="36">
        <v>30.4</v>
      </c>
      <c r="X123" s="36">
        <v>32.9</v>
      </c>
      <c r="Y123" s="36">
        <v>32.6</v>
      </c>
      <c r="Z123" s="36">
        <v>30.9</v>
      </c>
      <c r="AA123" s="36">
        <v>28.8</v>
      </c>
      <c r="AB123" s="36">
        <v>27.3</v>
      </c>
      <c r="AC123" s="36">
        <v>30.4</v>
      </c>
      <c r="AD123" s="36">
        <v>28.4</v>
      </c>
      <c r="AE123" s="36">
        <v>26.5</v>
      </c>
      <c r="AF123" s="36">
        <v>26.7</v>
      </c>
      <c r="AG123" s="36">
        <v>24.4</v>
      </c>
      <c r="AH123" s="36">
        <v>24.7</v>
      </c>
      <c r="AI123" s="36">
        <v>28</v>
      </c>
      <c r="AJ123" s="36">
        <v>28.2</v>
      </c>
      <c r="AK123" s="36">
        <v>25.2</v>
      </c>
      <c r="AL123" s="36">
        <v>27.1</v>
      </c>
      <c r="AM123" s="36">
        <v>26.1</v>
      </c>
      <c r="AN123" s="36">
        <v>29.2</v>
      </c>
      <c r="AO123" s="36">
        <v>25.6</v>
      </c>
      <c r="AP123" s="36">
        <v>24.7</v>
      </c>
      <c r="AQ123" s="36">
        <v>23</v>
      </c>
      <c r="AR123" s="36">
        <v>26.7</v>
      </c>
      <c r="AS123" s="36">
        <v>23.1</v>
      </c>
      <c r="AT123" s="52">
        <v>25.1</v>
      </c>
      <c r="AU123" s="52">
        <v>25.7</v>
      </c>
      <c r="AV123" s="52">
        <v>24.5</v>
      </c>
      <c r="AW123" s="52">
        <v>25</v>
      </c>
      <c r="AX123" s="41">
        <v>25.8</v>
      </c>
      <c r="AY123" s="41">
        <v>22.1</v>
      </c>
      <c r="AZ123" s="41">
        <v>25.7</v>
      </c>
      <c r="BA123" s="41">
        <v>26.8</v>
      </c>
      <c r="BB123" s="41">
        <v>35</v>
      </c>
      <c r="BC123" s="41">
        <v>39.6</v>
      </c>
      <c r="BD123" s="41">
        <v>41.5</v>
      </c>
      <c r="BE123" s="41">
        <v>48.9</v>
      </c>
      <c r="BF123" s="41">
        <v>49.1</v>
      </c>
      <c r="BG123" s="41">
        <v>42.7</v>
      </c>
      <c r="BH123" s="41">
        <v>42.1</v>
      </c>
      <c r="BI123" s="41">
        <v>40.5</v>
      </c>
      <c r="BJ123" s="41">
        <v>35.4</v>
      </c>
      <c r="BK123" s="41">
        <v>31.2</v>
      </c>
      <c r="BL123" s="41">
        <v>35.5</v>
      </c>
      <c r="BM123" s="41">
        <v>36.200000000000003</v>
      </c>
      <c r="BN123" s="41">
        <v>39.200000000000003</v>
      </c>
      <c r="BO123" s="41">
        <v>37</v>
      </c>
      <c r="BP123" s="48">
        <v>34.299999999999997</v>
      </c>
      <c r="BQ123" s="48">
        <v>41.3</v>
      </c>
      <c r="BR123" s="48">
        <v>36.299999999999997</v>
      </c>
      <c r="BS123" s="48">
        <v>31.1</v>
      </c>
      <c r="BT123" s="48">
        <v>34.299999999999997</v>
      </c>
      <c r="BU123" s="48">
        <v>37.200000000000003</v>
      </c>
      <c r="BV123" s="48">
        <v>38.4</v>
      </c>
      <c r="BW123" s="58"/>
      <c r="BX123" s="48">
        <v>34.299999999999997</v>
      </c>
      <c r="BY123" s="48">
        <v>36.1</v>
      </c>
      <c r="BZ123" s="48">
        <v>41.2</v>
      </c>
      <c r="CA123" s="48">
        <v>41</v>
      </c>
      <c r="CB123" s="48">
        <v>35.9</v>
      </c>
      <c r="CC123" s="48">
        <v>36.1</v>
      </c>
      <c r="CD123" s="48">
        <v>39.1</v>
      </c>
      <c r="CE123" s="48">
        <v>37.1</v>
      </c>
      <c r="CF123" s="48">
        <v>45.1</v>
      </c>
      <c r="CG123" s="48">
        <v>41.5</v>
      </c>
      <c r="CH123" s="48">
        <v>46.3</v>
      </c>
      <c r="CI123" s="48">
        <v>35.299999999999997</v>
      </c>
      <c r="CJ123" s="48">
        <v>38.4</v>
      </c>
      <c r="CK123" s="48">
        <v>38.5</v>
      </c>
      <c r="CL123" s="48">
        <v>32</v>
      </c>
      <c r="CM123" s="48">
        <v>33</v>
      </c>
      <c r="CN123" s="48">
        <v>32.6</v>
      </c>
      <c r="CO123" s="48">
        <v>30.6</v>
      </c>
      <c r="CP123" s="48">
        <v>32.299999999999997</v>
      </c>
      <c r="CQ123" s="48">
        <v>31.4</v>
      </c>
      <c r="CR123" s="48">
        <v>26.8</v>
      </c>
      <c r="CS123" s="48">
        <v>28.5</v>
      </c>
      <c r="CT123" s="48">
        <v>30.6</v>
      </c>
      <c r="CU123" s="107"/>
      <c r="CV123" s="107"/>
      <c r="CW123" s="107"/>
      <c r="CX123" s="107"/>
    </row>
    <row r="124" spans="1:102" x14ac:dyDescent="0.25">
      <c r="B124" s="5" t="s">
        <v>4</v>
      </c>
      <c r="C124" s="36">
        <v>0.6</v>
      </c>
      <c r="D124" s="36">
        <v>0.5</v>
      </c>
      <c r="E124" s="36">
        <v>0.3</v>
      </c>
      <c r="F124" s="36">
        <v>0.8</v>
      </c>
      <c r="G124" s="36">
        <v>1.3</v>
      </c>
      <c r="H124" s="36">
        <v>1.4</v>
      </c>
      <c r="I124" s="36">
        <v>0.7</v>
      </c>
      <c r="J124" s="36">
        <v>1.1000000000000001</v>
      </c>
      <c r="K124" s="36">
        <v>0.8</v>
      </c>
      <c r="L124" s="36">
        <v>1.3</v>
      </c>
      <c r="M124" s="36">
        <v>1.3</v>
      </c>
      <c r="N124" s="36">
        <v>1.6</v>
      </c>
      <c r="O124" s="36">
        <v>2.2999999999999998</v>
      </c>
      <c r="P124" s="36">
        <v>2.5</v>
      </c>
      <c r="Q124" s="36">
        <v>0.8</v>
      </c>
      <c r="R124" s="36">
        <v>1.4</v>
      </c>
      <c r="S124" s="36">
        <v>1.3</v>
      </c>
      <c r="T124" s="36">
        <v>1.6</v>
      </c>
      <c r="U124" s="36">
        <v>1.5</v>
      </c>
      <c r="V124" s="36">
        <v>1.6</v>
      </c>
      <c r="W124" s="36">
        <v>2.2999999999999998</v>
      </c>
      <c r="X124" s="36">
        <v>1.9</v>
      </c>
      <c r="Y124" s="36">
        <v>2.2000000000000002</v>
      </c>
      <c r="Z124" s="36">
        <v>1.5</v>
      </c>
      <c r="AA124" s="36">
        <v>1.9</v>
      </c>
      <c r="AB124" s="36">
        <v>1.8</v>
      </c>
      <c r="AC124" s="36">
        <v>1.3</v>
      </c>
      <c r="AD124" s="36">
        <v>1.3</v>
      </c>
      <c r="AE124" s="36">
        <v>1.6</v>
      </c>
      <c r="AF124" s="36">
        <v>1.3</v>
      </c>
      <c r="AG124" s="36">
        <v>1.5</v>
      </c>
      <c r="AH124" s="36">
        <v>1.6</v>
      </c>
      <c r="AI124" s="36">
        <v>1.7</v>
      </c>
      <c r="AJ124" s="36">
        <v>2</v>
      </c>
      <c r="AK124" s="36">
        <v>1.5</v>
      </c>
      <c r="AL124" s="36">
        <v>0.7</v>
      </c>
      <c r="AM124" s="36">
        <v>1.1000000000000001</v>
      </c>
      <c r="AN124" s="36">
        <v>0.6</v>
      </c>
      <c r="AO124" s="36">
        <v>1.3</v>
      </c>
      <c r="AP124" s="36">
        <v>1.6</v>
      </c>
      <c r="AQ124" s="36">
        <v>1</v>
      </c>
      <c r="AR124" s="36">
        <v>1.2</v>
      </c>
      <c r="AS124" s="36">
        <v>2.4</v>
      </c>
      <c r="AT124" s="53">
        <v>1.8</v>
      </c>
      <c r="AU124" s="52">
        <v>2.2999999999999998</v>
      </c>
      <c r="AV124" s="52">
        <v>1.9</v>
      </c>
      <c r="AW124" s="52">
        <v>2.1</v>
      </c>
      <c r="AX124" s="52">
        <v>2.8</v>
      </c>
      <c r="AY124" s="41">
        <v>3</v>
      </c>
      <c r="AZ124" s="41">
        <v>2.6</v>
      </c>
      <c r="BA124" s="41">
        <v>2.7</v>
      </c>
      <c r="BB124" s="41">
        <v>1.7</v>
      </c>
      <c r="BC124" s="41">
        <v>1.7</v>
      </c>
      <c r="BD124" s="41">
        <v>1.7</v>
      </c>
      <c r="BE124" s="41">
        <v>1.3</v>
      </c>
      <c r="BF124" s="41">
        <v>0.9</v>
      </c>
      <c r="BG124" s="41">
        <v>2.2999999999999998</v>
      </c>
      <c r="BH124" s="41">
        <v>1.9</v>
      </c>
      <c r="BI124" s="41">
        <v>2.4</v>
      </c>
      <c r="BJ124" s="41">
        <v>2.5</v>
      </c>
      <c r="BK124" s="41">
        <v>1.6</v>
      </c>
      <c r="BL124" s="41">
        <v>2.7</v>
      </c>
      <c r="BM124" s="41">
        <v>2.2999999999999998</v>
      </c>
      <c r="BN124" s="41">
        <v>1.8</v>
      </c>
      <c r="BO124" s="41">
        <v>1.2</v>
      </c>
      <c r="BP124" s="48">
        <v>1.8</v>
      </c>
      <c r="BQ124" s="48">
        <v>20.9</v>
      </c>
      <c r="BR124" s="48">
        <v>1.9</v>
      </c>
      <c r="BS124" s="48">
        <v>1.3</v>
      </c>
      <c r="BT124" s="48">
        <v>1.9</v>
      </c>
      <c r="BU124" s="48">
        <v>1.6</v>
      </c>
      <c r="BV124" s="48">
        <v>1.1000000000000001</v>
      </c>
      <c r="BW124" s="58"/>
      <c r="BX124" s="48">
        <v>1.2</v>
      </c>
      <c r="BY124" s="48">
        <v>0.7</v>
      </c>
      <c r="BZ124" s="48">
        <v>0.9</v>
      </c>
      <c r="CA124" s="48">
        <v>1.5</v>
      </c>
      <c r="CB124" s="48">
        <v>1.8</v>
      </c>
      <c r="CC124" s="48">
        <v>1.9</v>
      </c>
      <c r="CD124" s="48">
        <v>2</v>
      </c>
      <c r="CE124" s="48">
        <v>2.6</v>
      </c>
      <c r="CF124" s="48">
        <v>2.6</v>
      </c>
      <c r="CG124" s="48">
        <v>1.7</v>
      </c>
      <c r="CH124" s="48">
        <v>0.7</v>
      </c>
      <c r="CI124" s="48">
        <v>1</v>
      </c>
      <c r="CJ124" s="48">
        <v>0.9</v>
      </c>
      <c r="CK124" s="48">
        <v>1.3</v>
      </c>
      <c r="CL124" s="48">
        <v>2.1</v>
      </c>
      <c r="CM124" s="48">
        <v>1.1000000000000001</v>
      </c>
      <c r="CN124" s="48">
        <v>1.3</v>
      </c>
      <c r="CO124" s="48">
        <v>2.1</v>
      </c>
      <c r="CP124" s="48">
        <v>1.5</v>
      </c>
      <c r="CQ124" s="48">
        <v>1.7</v>
      </c>
      <c r="CR124" s="48">
        <v>2.9</v>
      </c>
      <c r="CS124" s="48">
        <v>1.5</v>
      </c>
      <c r="CT124" s="48">
        <v>1.3</v>
      </c>
      <c r="CU124" s="107"/>
      <c r="CV124" s="107"/>
      <c r="CW124" s="107"/>
      <c r="CX124" s="107"/>
    </row>
    <row r="126" spans="1:102" ht="30" x14ac:dyDescent="0.25">
      <c r="A126" s="6" t="s">
        <v>127</v>
      </c>
      <c r="B126" s="93" t="s">
        <v>106</v>
      </c>
    </row>
    <row r="127" spans="1:102" x14ac:dyDescent="0.25">
      <c r="B127" s="94" t="s">
        <v>137</v>
      </c>
    </row>
    <row r="128" spans="1:102" x14ac:dyDescent="0.25">
      <c r="B128" s="1" t="s">
        <v>111</v>
      </c>
      <c r="C128" s="2">
        <v>42370</v>
      </c>
      <c r="D128" s="3">
        <v>42401</v>
      </c>
      <c r="E128" s="2">
        <v>42430</v>
      </c>
      <c r="F128" s="3">
        <v>42461</v>
      </c>
      <c r="G128" s="2">
        <v>42491</v>
      </c>
      <c r="H128" s="2">
        <v>42522</v>
      </c>
      <c r="I128" s="2">
        <v>42552</v>
      </c>
      <c r="J128" s="2">
        <v>42583</v>
      </c>
      <c r="K128" s="2">
        <v>42614</v>
      </c>
      <c r="L128" s="2">
        <v>42644</v>
      </c>
      <c r="M128" s="2">
        <v>42675</v>
      </c>
      <c r="N128" s="2">
        <v>42705</v>
      </c>
      <c r="O128" s="2">
        <v>42736</v>
      </c>
      <c r="P128" s="2">
        <v>42767</v>
      </c>
      <c r="Q128" s="2">
        <v>42795</v>
      </c>
      <c r="R128" s="2">
        <v>42826</v>
      </c>
      <c r="S128" s="2">
        <v>42856</v>
      </c>
      <c r="T128" s="2">
        <v>42887</v>
      </c>
      <c r="U128" s="2">
        <v>42917</v>
      </c>
      <c r="V128" s="2">
        <v>42948</v>
      </c>
      <c r="W128" s="2">
        <v>42979</v>
      </c>
      <c r="X128" s="2">
        <v>43009</v>
      </c>
      <c r="Y128" s="2">
        <v>43040</v>
      </c>
      <c r="Z128" s="2">
        <v>43070</v>
      </c>
      <c r="AA128" s="2">
        <v>43101</v>
      </c>
      <c r="AB128" s="2">
        <v>43132</v>
      </c>
      <c r="AC128" s="2">
        <v>43160</v>
      </c>
      <c r="AD128" s="2">
        <v>43191</v>
      </c>
      <c r="AE128" s="2">
        <v>43221</v>
      </c>
      <c r="AF128" s="2">
        <v>43252</v>
      </c>
      <c r="AG128" s="2">
        <v>43282</v>
      </c>
      <c r="AH128" s="2">
        <v>43313</v>
      </c>
      <c r="AI128" s="2">
        <v>43344</v>
      </c>
      <c r="AJ128" s="2">
        <v>43374</v>
      </c>
      <c r="AK128" s="2">
        <v>43405</v>
      </c>
      <c r="AL128" s="2">
        <v>43435</v>
      </c>
      <c r="AM128" s="2">
        <v>43466</v>
      </c>
      <c r="AN128" s="2">
        <v>43497</v>
      </c>
      <c r="AO128" s="2">
        <v>43525</v>
      </c>
      <c r="AP128" s="2">
        <v>43556</v>
      </c>
      <c r="AQ128" s="2">
        <v>43586</v>
      </c>
      <c r="AR128" s="2">
        <v>43617</v>
      </c>
      <c r="AS128" s="2">
        <v>43647</v>
      </c>
      <c r="AT128" s="2">
        <v>43678</v>
      </c>
      <c r="AU128" s="2">
        <v>43709</v>
      </c>
      <c r="AV128" s="2">
        <v>43739</v>
      </c>
      <c r="AW128" s="2">
        <v>43770</v>
      </c>
      <c r="AX128" s="2">
        <v>43800</v>
      </c>
      <c r="AY128" s="2">
        <v>43831</v>
      </c>
      <c r="AZ128" s="2">
        <v>43862</v>
      </c>
      <c r="BA128" s="2">
        <v>43891</v>
      </c>
      <c r="BB128" s="2">
        <v>43922</v>
      </c>
      <c r="BC128" s="2">
        <v>43952</v>
      </c>
      <c r="BD128" s="2">
        <v>43983</v>
      </c>
      <c r="BE128" s="2">
        <v>44013</v>
      </c>
      <c r="BF128" s="2">
        <v>44044</v>
      </c>
      <c r="BG128" s="2">
        <v>44075</v>
      </c>
      <c r="BH128" s="2">
        <v>44105</v>
      </c>
      <c r="BI128" s="2">
        <v>44136</v>
      </c>
      <c r="BJ128" s="2">
        <v>44166</v>
      </c>
      <c r="BK128" s="2">
        <v>44197</v>
      </c>
      <c r="BL128" s="2">
        <v>44228</v>
      </c>
      <c r="BM128" s="2">
        <v>44256</v>
      </c>
      <c r="BN128" s="2">
        <v>44287</v>
      </c>
      <c r="BO128" s="2">
        <v>44317</v>
      </c>
      <c r="BP128" s="2">
        <v>44348</v>
      </c>
      <c r="BQ128" s="2">
        <v>44378</v>
      </c>
      <c r="BR128" s="2">
        <v>44409</v>
      </c>
      <c r="BS128" s="2">
        <v>44440</v>
      </c>
      <c r="BT128" s="2">
        <v>44470</v>
      </c>
      <c r="BU128" s="2">
        <v>44501</v>
      </c>
      <c r="BV128" s="2">
        <v>44531</v>
      </c>
      <c r="BW128" s="2">
        <v>44562</v>
      </c>
      <c r="BX128" s="2">
        <v>44593</v>
      </c>
      <c r="BY128" s="2">
        <v>44621</v>
      </c>
      <c r="BZ128" s="2">
        <v>44652</v>
      </c>
      <c r="CA128" s="2">
        <v>44682</v>
      </c>
      <c r="CB128" s="2">
        <v>44713</v>
      </c>
      <c r="CC128" s="2">
        <v>44743</v>
      </c>
      <c r="CD128" s="2">
        <v>44774</v>
      </c>
      <c r="CE128" s="2">
        <v>44805</v>
      </c>
      <c r="CF128" s="2">
        <v>44835</v>
      </c>
      <c r="CG128" s="2">
        <v>44866</v>
      </c>
      <c r="CH128" s="2">
        <v>44896</v>
      </c>
      <c r="CI128" s="2">
        <v>44927</v>
      </c>
      <c r="CJ128" s="2">
        <v>44958</v>
      </c>
      <c r="CK128" s="2">
        <v>44986</v>
      </c>
      <c r="CL128" s="2">
        <v>45017</v>
      </c>
      <c r="CM128" s="2">
        <v>45047</v>
      </c>
      <c r="CN128" s="2">
        <v>45078</v>
      </c>
      <c r="CO128" s="2">
        <v>45108</v>
      </c>
      <c r="CP128" s="2">
        <v>45139</v>
      </c>
      <c r="CQ128" s="2">
        <v>45170</v>
      </c>
      <c r="CR128" s="2">
        <v>45200</v>
      </c>
      <c r="CS128" s="2">
        <v>45231</v>
      </c>
      <c r="CT128" s="2">
        <v>45261</v>
      </c>
      <c r="CU128" s="129"/>
      <c r="CV128" s="129"/>
      <c r="CW128" s="129"/>
      <c r="CX128" s="129"/>
    </row>
    <row r="129" spans="1:102" x14ac:dyDescent="0.25">
      <c r="B129" s="4" t="s">
        <v>40</v>
      </c>
      <c r="C129" s="43">
        <v>24.8</v>
      </c>
      <c r="D129" s="43">
        <v>26.7</v>
      </c>
      <c r="E129" s="43">
        <v>26.6</v>
      </c>
      <c r="F129" s="43">
        <v>30.1</v>
      </c>
      <c r="G129" s="43">
        <v>31.3</v>
      </c>
      <c r="H129" s="43">
        <v>32.799999999999997</v>
      </c>
      <c r="I129" s="43">
        <v>30.3</v>
      </c>
      <c r="J129" s="43">
        <v>28.1</v>
      </c>
      <c r="K129" s="43">
        <v>26.7</v>
      </c>
      <c r="L129" s="43">
        <v>27.7</v>
      </c>
      <c r="M129" s="43">
        <v>28.1</v>
      </c>
      <c r="N129" s="43">
        <v>36.700000000000003</v>
      </c>
      <c r="O129" s="43">
        <v>34.200000000000003</v>
      </c>
      <c r="P129" s="43">
        <v>31.5</v>
      </c>
      <c r="Q129" s="43">
        <v>36.4</v>
      </c>
      <c r="R129" s="43">
        <v>37.4</v>
      </c>
      <c r="S129" s="43">
        <v>38.9</v>
      </c>
      <c r="T129" s="43">
        <v>35.1</v>
      </c>
      <c r="U129" s="43">
        <v>35.700000000000003</v>
      </c>
      <c r="V129" s="43">
        <v>37.200000000000003</v>
      </c>
      <c r="W129" s="43">
        <v>33.1</v>
      </c>
      <c r="X129" s="43">
        <v>36.799999999999997</v>
      </c>
      <c r="Y129" s="43">
        <v>35.700000000000003</v>
      </c>
      <c r="Z129" s="43">
        <v>37.4</v>
      </c>
      <c r="AA129" s="43">
        <v>39</v>
      </c>
      <c r="AB129" s="43">
        <v>41.7</v>
      </c>
      <c r="AC129" s="43">
        <v>39.4</v>
      </c>
      <c r="AD129" s="43">
        <v>39.700000000000003</v>
      </c>
      <c r="AE129" s="43">
        <v>44.7</v>
      </c>
      <c r="AF129" s="43">
        <v>39.1</v>
      </c>
      <c r="AG129" s="43">
        <v>39.4</v>
      </c>
      <c r="AH129" s="43">
        <v>37.9</v>
      </c>
      <c r="AI129" s="43">
        <v>34.6</v>
      </c>
      <c r="AJ129" s="43">
        <v>36.4</v>
      </c>
      <c r="AK129" s="43">
        <v>39.5</v>
      </c>
      <c r="AL129" s="43">
        <v>42.4</v>
      </c>
      <c r="AM129" s="43">
        <v>40.9</v>
      </c>
      <c r="AN129" s="43">
        <v>39.299999999999997</v>
      </c>
      <c r="AO129" s="43">
        <v>42.6</v>
      </c>
      <c r="AP129" s="43">
        <v>39.700000000000003</v>
      </c>
      <c r="AQ129" s="43">
        <v>38</v>
      </c>
      <c r="AR129" s="43">
        <v>36.4</v>
      </c>
      <c r="AS129" s="43">
        <v>36.799999999999997</v>
      </c>
      <c r="AT129" s="25">
        <v>37.5</v>
      </c>
      <c r="AU129" s="25">
        <v>37</v>
      </c>
      <c r="AV129" s="25">
        <v>35.6</v>
      </c>
      <c r="AW129" s="25">
        <v>37.799999999999997</v>
      </c>
      <c r="AX129" s="41">
        <v>37.700000000000003</v>
      </c>
      <c r="AY129" s="41">
        <v>45.1</v>
      </c>
      <c r="AZ129" s="41">
        <v>41.8</v>
      </c>
      <c r="BA129" s="41">
        <v>38.4</v>
      </c>
      <c r="BB129" s="41">
        <v>25.7</v>
      </c>
      <c r="BC129" s="41">
        <v>33.799999999999997</v>
      </c>
      <c r="BD129" s="41">
        <v>35</v>
      </c>
      <c r="BE129" s="41">
        <v>25.9</v>
      </c>
      <c r="BF129" s="41">
        <v>32.5</v>
      </c>
      <c r="BG129" s="41">
        <v>30.4</v>
      </c>
      <c r="BH129" s="41">
        <v>31.5</v>
      </c>
      <c r="BI129" s="41">
        <v>32.299999999999997</v>
      </c>
      <c r="BJ129" s="41">
        <v>35.9</v>
      </c>
      <c r="BK129" s="41">
        <v>40.200000000000003</v>
      </c>
      <c r="BL129" s="41">
        <v>36.5</v>
      </c>
      <c r="BM129" s="41">
        <v>37.9</v>
      </c>
      <c r="BN129" s="41">
        <v>32.9</v>
      </c>
      <c r="BO129" s="41">
        <v>35.6</v>
      </c>
      <c r="BP129" s="48">
        <v>36</v>
      </c>
      <c r="BQ129" s="48">
        <v>30.1</v>
      </c>
      <c r="BR129" s="48">
        <v>34.4</v>
      </c>
      <c r="BS129" s="48">
        <v>34.6</v>
      </c>
      <c r="BT129" s="48">
        <v>33.9</v>
      </c>
      <c r="BU129" s="48">
        <v>30.6</v>
      </c>
      <c r="BV129" s="48">
        <v>30.4</v>
      </c>
      <c r="BW129" s="58"/>
      <c r="BX129" s="48">
        <v>38.799999999999997</v>
      </c>
      <c r="BY129" s="48">
        <v>28.3</v>
      </c>
      <c r="BZ129" s="48">
        <v>28.5</v>
      </c>
      <c r="CA129" s="48">
        <v>29.9</v>
      </c>
      <c r="CB129" s="48">
        <v>33.200000000000003</v>
      </c>
      <c r="CC129" s="48">
        <v>30.9</v>
      </c>
      <c r="CD129" s="48">
        <v>32.200000000000003</v>
      </c>
      <c r="CE129" s="48">
        <v>32.1</v>
      </c>
      <c r="CF129" s="48">
        <v>26.9</v>
      </c>
      <c r="CG129" s="48">
        <v>30.4</v>
      </c>
      <c r="CH129" s="48">
        <v>27.9</v>
      </c>
      <c r="CI129" s="48">
        <v>41.2</v>
      </c>
      <c r="CJ129" s="48">
        <v>35.6</v>
      </c>
      <c r="CK129" s="48">
        <v>33.1</v>
      </c>
      <c r="CL129" s="48">
        <v>30.5</v>
      </c>
      <c r="CM129" s="48">
        <v>33.700000000000003</v>
      </c>
      <c r="CN129" s="48">
        <v>34.9</v>
      </c>
      <c r="CO129" s="48">
        <v>32.9</v>
      </c>
      <c r="CP129" s="48">
        <v>30.7</v>
      </c>
      <c r="CQ129" s="48">
        <v>29.6</v>
      </c>
      <c r="CR129" s="48">
        <v>33</v>
      </c>
      <c r="CS129" s="48">
        <v>31.6</v>
      </c>
      <c r="CT129" s="48">
        <v>42.4</v>
      </c>
      <c r="CU129" s="107"/>
      <c r="CV129" s="107"/>
      <c r="CW129" s="107"/>
      <c r="CX129" s="107"/>
    </row>
    <row r="130" spans="1:102" x14ac:dyDescent="0.25">
      <c r="B130" s="4" t="s">
        <v>41</v>
      </c>
      <c r="C130" s="43">
        <v>36.4</v>
      </c>
      <c r="D130" s="43">
        <v>38.5</v>
      </c>
      <c r="E130" s="43">
        <v>41.7</v>
      </c>
      <c r="F130" s="43">
        <v>38.299999999999997</v>
      </c>
      <c r="G130" s="43">
        <v>32.1</v>
      </c>
      <c r="H130" s="43">
        <v>30.7</v>
      </c>
      <c r="I130" s="43">
        <v>34.299999999999997</v>
      </c>
      <c r="J130" s="43">
        <v>35.700000000000003</v>
      </c>
      <c r="K130" s="43">
        <v>39.299999999999997</v>
      </c>
      <c r="L130" s="43">
        <v>36.9</v>
      </c>
      <c r="M130" s="43">
        <v>35.700000000000003</v>
      </c>
      <c r="N130" s="43">
        <v>34.799999999999997</v>
      </c>
      <c r="O130" s="43">
        <v>36</v>
      </c>
      <c r="P130" s="43">
        <v>36.9</v>
      </c>
      <c r="Q130" s="43">
        <v>29.9</v>
      </c>
      <c r="R130" s="43">
        <v>29.8</v>
      </c>
      <c r="S130" s="43">
        <v>32.799999999999997</v>
      </c>
      <c r="T130" s="43">
        <v>33.799999999999997</v>
      </c>
      <c r="U130" s="43">
        <v>31.9</v>
      </c>
      <c r="V130" s="43">
        <v>30.5</v>
      </c>
      <c r="W130" s="43">
        <v>31.7</v>
      </c>
      <c r="X130" s="43">
        <v>28.2</v>
      </c>
      <c r="Y130" s="43">
        <v>31.9</v>
      </c>
      <c r="Z130" s="43">
        <v>32</v>
      </c>
      <c r="AA130" s="43">
        <v>29.5</v>
      </c>
      <c r="AB130" s="43">
        <v>30.7</v>
      </c>
      <c r="AC130" s="43">
        <v>33.700000000000003</v>
      </c>
      <c r="AD130" s="43">
        <v>32</v>
      </c>
      <c r="AE130" s="43">
        <v>31.8</v>
      </c>
      <c r="AF130" s="43">
        <v>34.299999999999997</v>
      </c>
      <c r="AG130" s="43">
        <v>30.9</v>
      </c>
      <c r="AH130" s="43">
        <v>35.9</v>
      </c>
      <c r="AI130" s="43">
        <v>33.1</v>
      </c>
      <c r="AJ130" s="43">
        <v>34.1</v>
      </c>
      <c r="AK130" s="43">
        <v>32.5</v>
      </c>
      <c r="AL130" s="43">
        <v>29.3</v>
      </c>
      <c r="AM130" s="43">
        <v>31.4</v>
      </c>
      <c r="AN130" s="43">
        <v>34.299999999999997</v>
      </c>
      <c r="AO130" s="43">
        <v>31</v>
      </c>
      <c r="AP130" s="43">
        <v>32.299999999999997</v>
      </c>
      <c r="AQ130" s="43">
        <v>34.700000000000003</v>
      </c>
      <c r="AR130" s="43">
        <v>34</v>
      </c>
      <c r="AS130" s="43">
        <v>32.700000000000003</v>
      </c>
      <c r="AT130" s="25">
        <v>31.5</v>
      </c>
      <c r="AU130" s="25">
        <v>31.3</v>
      </c>
      <c r="AV130" s="25">
        <v>32.6</v>
      </c>
      <c r="AW130" s="25">
        <v>31.1</v>
      </c>
      <c r="AX130" s="41">
        <v>29.2</v>
      </c>
      <c r="AY130" s="41">
        <v>28.3</v>
      </c>
      <c r="AZ130" s="41">
        <v>29.6</v>
      </c>
      <c r="BA130" s="41">
        <v>26.2</v>
      </c>
      <c r="BB130" s="41">
        <v>28.7</v>
      </c>
      <c r="BC130" s="41">
        <v>32.1</v>
      </c>
      <c r="BD130" s="41">
        <v>28.5</v>
      </c>
      <c r="BE130" s="41">
        <v>28.7</v>
      </c>
      <c r="BF130" s="41">
        <v>32.1</v>
      </c>
      <c r="BG130" s="41">
        <v>28</v>
      </c>
      <c r="BH130" s="41">
        <v>28.3</v>
      </c>
      <c r="BI130" s="41">
        <v>27.3</v>
      </c>
      <c r="BJ130" s="41">
        <v>26</v>
      </c>
      <c r="BK130" s="41">
        <v>26.7</v>
      </c>
      <c r="BL130" s="41">
        <v>27.6</v>
      </c>
      <c r="BM130" s="41">
        <v>24.9</v>
      </c>
      <c r="BN130" s="41">
        <v>27.3</v>
      </c>
      <c r="BO130" s="41">
        <v>34.4</v>
      </c>
      <c r="BP130" s="48">
        <v>27.6</v>
      </c>
      <c r="BQ130" s="48">
        <v>30.5</v>
      </c>
      <c r="BR130" s="48">
        <v>31.8</v>
      </c>
      <c r="BS130" s="48">
        <v>34</v>
      </c>
      <c r="BT130" s="48">
        <v>29.2</v>
      </c>
      <c r="BU130" s="48">
        <v>30.2</v>
      </c>
      <c r="BV130" s="48">
        <v>30.6</v>
      </c>
      <c r="BW130" s="58"/>
      <c r="BX130" s="48">
        <v>29.2</v>
      </c>
      <c r="BY130" s="48">
        <v>29.1</v>
      </c>
      <c r="BZ130" s="48">
        <v>32.4</v>
      </c>
      <c r="CA130" s="48">
        <v>31</v>
      </c>
      <c r="CB130" s="48">
        <v>28</v>
      </c>
      <c r="CC130" s="48">
        <v>27</v>
      </c>
      <c r="CD130" s="48">
        <v>27.2</v>
      </c>
      <c r="CE130" s="48">
        <v>28.4</v>
      </c>
      <c r="CF130" s="48">
        <v>29.2</v>
      </c>
      <c r="CG130" s="48">
        <v>30.8</v>
      </c>
      <c r="CH130" s="48">
        <v>29.5</v>
      </c>
      <c r="CI130" s="48">
        <v>27.1</v>
      </c>
      <c r="CJ130" s="48">
        <v>31.4</v>
      </c>
      <c r="CK130" s="48">
        <v>29.1</v>
      </c>
      <c r="CL130" s="48">
        <v>39.299999999999997</v>
      </c>
      <c r="CM130" s="48">
        <v>31.9</v>
      </c>
      <c r="CN130" s="48">
        <v>29.7</v>
      </c>
      <c r="CO130" s="48">
        <v>31.2</v>
      </c>
      <c r="CP130" s="48">
        <v>35.700000000000003</v>
      </c>
      <c r="CQ130" s="48">
        <v>36.200000000000003</v>
      </c>
      <c r="CR130" s="48">
        <v>37.4</v>
      </c>
      <c r="CS130" s="48">
        <v>39.9</v>
      </c>
      <c r="CT130" s="48">
        <v>33.299999999999997</v>
      </c>
      <c r="CU130" s="107"/>
      <c r="CV130" s="107"/>
      <c r="CW130" s="107"/>
      <c r="CX130" s="107"/>
    </row>
    <row r="131" spans="1:102" x14ac:dyDescent="0.25">
      <c r="B131" s="4" t="s">
        <v>42</v>
      </c>
      <c r="C131" s="43">
        <v>26.6</v>
      </c>
      <c r="D131" s="43">
        <v>25.2</v>
      </c>
      <c r="E131" s="43">
        <v>21.2</v>
      </c>
      <c r="F131" s="43">
        <v>19.5</v>
      </c>
      <c r="G131" s="43">
        <v>16.5</v>
      </c>
      <c r="H131" s="43">
        <v>16.7</v>
      </c>
      <c r="I131" s="43">
        <v>19.7</v>
      </c>
      <c r="J131" s="43">
        <v>18.899999999999999</v>
      </c>
      <c r="K131" s="43">
        <v>18.399999999999999</v>
      </c>
      <c r="L131" s="43">
        <v>21.5</v>
      </c>
      <c r="M131" s="43">
        <v>21.5</v>
      </c>
      <c r="N131" s="43">
        <v>14.9</v>
      </c>
      <c r="O131" s="43">
        <v>12.1</v>
      </c>
      <c r="P131" s="43">
        <v>14.3</v>
      </c>
      <c r="Q131" s="43">
        <v>12.9</v>
      </c>
      <c r="R131" s="43">
        <v>13.3</v>
      </c>
      <c r="S131" s="43">
        <v>12.1</v>
      </c>
      <c r="T131" s="43">
        <v>14</v>
      </c>
      <c r="U131" s="43">
        <v>14.4</v>
      </c>
      <c r="V131" s="43">
        <v>12.7</v>
      </c>
      <c r="W131" s="43">
        <v>13.4</v>
      </c>
      <c r="X131" s="43">
        <v>15.7</v>
      </c>
      <c r="Y131" s="43">
        <v>15.3</v>
      </c>
      <c r="Z131" s="43">
        <v>12</v>
      </c>
      <c r="AA131" s="43">
        <v>12.6</v>
      </c>
      <c r="AB131" s="43">
        <v>10.8</v>
      </c>
      <c r="AC131" s="43">
        <v>13.5</v>
      </c>
      <c r="AD131" s="43">
        <v>12.2</v>
      </c>
      <c r="AE131" s="43">
        <v>10.4</v>
      </c>
      <c r="AF131" s="43">
        <v>11.2</v>
      </c>
      <c r="AG131" s="43">
        <v>12.1</v>
      </c>
      <c r="AH131" s="43">
        <v>12.2</v>
      </c>
      <c r="AI131" s="43">
        <v>15.3</v>
      </c>
      <c r="AJ131" s="43">
        <v>12.5</v>
      </c>
      <c r="AK131" s="43">
        <v>12.2</v>
      </c>
      <c r="AL131" s="43">
        <v>11.7</v>
      </c>
      <c r="AM131" s="43">
        <v>10.3</v>
      </c>
      <c r="AN131" s="43">
        <v>11.9</v>
      </c>
      <c r="AO131" s="43">
        <v>10.6</v>
      </c>
      <c r="AP131" s="43">
        <v>10.199999999999999</v>
      </c>
      <c r="AQ131" s="43">
        <v>11.1</v>
      </c>
      <c r="AR131" s="43">
        <v>12.7</v>
      </c>
      <c r="AS131" s="43">
        <v>10.4</v>
      </c>
      <c r="AT131" s="25">
        <v>12.1</v>
      </c>
      <c r="AU131" s="25">
        <v>11.1</v>
      </c>
      <c r="AV131" s="25">
        <v>13.1</v>
      </c>
      <c r="AW131" s="25">
        <v>12.3</v>
      </c>
      <c r="AX131" s="41">
        <v>13</v>
      </c>
      <c r="AY131" s="41">
        <v>7.6</v>
      </c>
      <c r="AZ131" s="41">
        <v>10.6</v>
      </c>
      <c r="BA131" s="41">
        <v>15.4</v>
      </c>
      <c r="BB131" s="41">
        <v>25</v>
      </c>
      <c r="BC131" s="41">
        <v>16.600000000000001</v>
      </c>
      <c r="BD131" s="41">
        <v>14.9</v>
      </c>
      <c r="BE131" s="41">
        <v>23.6</v>
      </c>
      <c r="BF131" s="41">
        <v>17.899999999999999</v>
      </c>
      <c r="BG131" s="41">
        <v>15.5</v>
      </c>
      <c r="BH131" s="41">
        <v>16.899999999999999</v>
      </c>
      <c r="BI131" s="41">
        <v>15.8</v>
      </c>
      <c r="BJ131" s="41">
        <v>14.1</v>
      </c>
      <c r="BK131" s="41">
        <v>10.7</v>
      </c>
      <c r="BL131" s="41">
        <v>13.4</v>
      </c>
      <c r="BM131" s="41">
        <v>12.7</v>
      </c>
      <c r="BN131" s="41">
        <v>14.9</v>
      </c>
      <c r="BO131" s="41">
        <v>15.3</v>
      </c>
      <c r="BP131" s="48">
        <v>15</v>
      </c>
      <c r="BQ131" s="48">
        <v>19.600000000000001</v>
      </c>
      <c r="BR131" s="48">
        <v>17.600000000000001</v>
      </c>
      <c r="BS131" s="48">
        <v>15.7</v>
      </c>
      <c r="BT131" s="48">
        <v>17.5</v>
      </c>
      <c r="BU131" s="48">
        <v>20.6</v>
      </c>
      <c r="BV131" s="48">
        <v>19.8</v>
      </c>
      <c r="BW131" s="58"/>
      <c r="BX131" s="48">
        <v>13</v>
      </c>
      <c r="BY131" s="48">
        <v>26.8</v>
      </c>
      <c r="BZ131" s="48">
        <v>22.7</v>
      </c>
      <c r="CA131" s="48">
        <v>20</v>
      </c>
      <c r="CB131" s="48">
        <v>21.1</v>
      </c>
      <c r="CC131" s="48">
        <v>23.6</v>
      </c>
      <c r="CD131" s="48">
        <v>20.5</v>
      </c>
      <c r="CE131" s="48">
        <v>22.1</v>
      </c>
      <c r="CF131" s="48">
        <v>28.1</v>
      </c>
      <c r="CG131" s="48">
        <v>23.2</v>
      </c>
      <c r="CH131" s="48">
        <v>29.6</v>
      </c>
      <c r="CI131" s="48">
        <v>17.8</v>
      </c>
      <c r="CJ131" s="48">
        <v>19.600000000000001</v>
      </c>
      <c r="CK131" s="48">
        <v>23.7</v>
      </c>
      <c r="CL131" s="48">
        <v>20.3</v>
      </c>
      <c r="CM131" s="48">
        <v>19.899999999999999</v>
      </c>
      <c r="CN131" s="48">
        <v>21</v>
      </c>
      <c r="CO131" s="48">
        <v>22.2</v>
      </c>
      <c r="CP131" s="48">
        <v>21.6</v>
      </c>
      <c r="CQ131" s="48">
        <v>20</v>
      </c>
      <c r="CR131" s="48">
        <v>17</v>
      </c>
      <c r="CS131" s="48">
        <v>15.8</v>
      </c>
      <c r="CT131" s="48">
        <v>11.4</v>
      </c>
      <c r="CU131" s="107"/>
      <c r="CV131" s="107"/>
      <c r="CW131" s="107"/>
      <c r="CX131" s="107"/>
    </row>
    <row r="132" spans="1:102" x14ac:dyDescent="0.25">
      <c r="B132" s="5" t="s">
        <v>4</v>
      </c>
      <c r="C132" s="43">
        <v>12.1</v>
      </c>
      <c r="D132" s="43">
        <v>9.5</v>
      </c>
      <c r="E132" s="43">
        <v>10.5</v>
      </c>
      <c r="F132" s="43">
        <v>12.1</v>
      </c>
      <c r="G132" s="43">
        <v>20.100000000000001</v>
      </c>
      <c r="H132" s="43">
        <v>19.8</v>
      </c>
      <c r="I132" s="43">
        <v>15.7</v>
      </c>
      <c r="J132" s="43">
        <v>17.3</v>
      </c>
      <c r="K132" s="43">
        <v>15.6</v>
      </c>
      <c r="L132" s="43">
        <v>13.9</v>
      </c>
      <c r="M132" s="43">
        <v>14.7</v>
      </c>
      <c r="N132" s="43">
        <v>13.6</v>
      </c>
      <c r="O132" s="43">
        <v>17.7</v>
      </c>
      <c r="P132" s="43">
        <v>17.3</v>
      </c>
      <c r="Q132" s="43">
        <v>20.8</v>
      </c>
      <c r="R132" s="43">
        <v>19.5</v>
      </c>
      <c r="S132" s="43">
        <v>16.2</v>
      </c>
      <c r="T132" s="43">
        <v>17.100000000000001</v>
      </c>
      <c r="U132" s="43">
        <v>18</v>
      </c>
      <c r="V132" s="43">
        <v>19.600000000000001</v>
      </c>
      <c r="W132" s="43">
        <v>21.7</v>
      </c>
      <c r="X132" s="43">
        <v>19.3</v>
      </c>
      <c r="Y132" s="43">
        <v>17.100000000000001</v>
      </c>
      <c r="Z132" s="43">
        <v>18.600000000000001</v>
      </c>
      <c r="AA132" s="43">
        <v>18.899999999999999</v>
      </c>
      <c r="AB132" s="43">
        <v>16.8</v>
      </c>
      <c r="AC132" s="43">
        <v>13.5</v>
      </c>
      <c r="AD132" s="43">
        <v>16.100000000000001</v>
      </c>
      <c r="AE132" s="43">
        <v>13.1</v>
      </c>
      <c r="AF132" s="43">
        <v>15.4</v>
      </c>
      <c r="AG132" s="43">
        <v>17.600000000000001</v>
      </c>
      <c r="AH132" s="43">
        <v>14</v>
      </c>
      <c r="AI132" s="43">
        <v>17</v>
      </c>
      <c r="AJ132" s="43">
        <v>17.100000000000001</v>
      </c>
      <c r="AK132" s="43">
        <v>15.9</v>
      </c>
      <c r="AL132" s="43">
        <v>16.5</v>
      </c>
      <c r="AM132" s="43">
        <v>17.399999999999999</v>
      </c>
      <c r="AN132" s="43">
        <v>14.5</v>
      </c>
      <c r="AO132" s="43">
        <v>15.8</v>
      </c>
      <c r="AP132" s="43">
        <v>17.7</v>
      </c>
      <c r="AQ132" s="43">
        <v>16.2</v>
      </c>
      <c r="AR132" s="43">
        <v>17</v>
      </c>
      <c r="AS132" s="43">
        <v>20.100000000000001</v>
      </c>
      <c r="AT132" s="42">
        <v>18.899999999999999</v>
      </c>
      <c r="AU132" s="25">
        <v>20.6</v>
      </c>
      <c r="AV132" s="25">
        <v>18.7</v>
      </c>
      <c r="AW132" s="25">
        <v>18.899999999999999</v>
      </c>
      <c r="AX132" s="25">
        <v>20.100000000000001</v>
      </c>
      <c r="AY132" s="41">
        <v>19.100000000000001</v>
      </c>
      <c r="AZ132" s="41">
        <v>18.100000000000001</v>
      </c>
      <c r="BA132" s="41">
        <v>20</v>
      </c>
      <c r="BB132" s="41">
        <v>20.6</v>
      </c>
      <c r="BC132" s="41">
        <v>17.5</v>
      </c>
      <c r="BD132" s="41">
        <v>21.6</v>
      </c>
      <c r="BE132" s="41">
        <v>21.8</v>
      </c>
      <c r="BF132" s="41">
        <v>17.5</v>
      </c>
      <c r="BG132" s="41">
        <v>26.1</v>
      </c>
      <c r="BH132" s="41">
        <v>23.3</v>
      </c>
      <c r="BI132" s="41">
        <v>24.6</v>
      </c>
      <c r="BJ132" s="41">
        <v>24</v>
      </c>
      <c r="BK132" s="41">
        <v>22.4</v>
      </c>
      <c r="BL132" s="41">
        <v>22.5</v>
      </c>
      <c r="BM132" s="41">
        <v>24.5</v>
      </c>
      <c r="BN132" s="41">
        <v>24.9</v>
      </c>
      <c r="BO132" s="41">
        <v>14.7</v>
      </c>
      <c r="BP132" s="48">
        <v>21.4</v>
      </c>
      <c r="BQ132" s="48">
        <v>20.9</v>
      </c>
      <c r="BR132" s="48">
        <v>16.2</v>
      </c>
      <c r="BS132" s="48">
        <v>15.7</v>
      </c>
      <c r="BT132" s="48">
        <v>19.399999999999999</v>
      </c>
      <c r="BU132" s="48">
        <v>18.600000000000001</v>
      </c>
      <c r="BV132" s="48">
        <v>19.2</v>
      </c>
      <c r="BW132" s="58"/>
      <c r="BX132" s="48">
        <v>19</v>
      </c>
      <c r="BY132" s="48">
        <v>15.7</v>
      </c>
      <c r="BZ132" s="48">
        <v>16.399999999999999</v>
      </c>
      <c r="CA132" s="48">
        <v>19.100000000000001</v>
      </c>
      <c r="CB132" s="48">
        <v>17.7</v>
      </c>
      <c r="CC132" s="48">
        <v>18.5</v>
      </c>
      <c r="CD132" s="48">
        <v>20.100000000000001</v>
      </c>
      <c r="CE132" s="48">
        <v>17.399999999999999</v>
      </c>
      <c r="CF132" s="48">
        <v>15.7</v>
      </c>
      <c r="CG132" s="48">
        <v>15.5</v>
      </c>
      <c r="CH132" s="48">
        <v>13</v>
      </c>
      <c r="CI132" s="48">
        <v>13.9</v>
      </c>
      <c r="CJ132" s="48">
        <v>13.4</v>
      </c>
      <c r="CK132" s="48">
        <v>14.1</v>
      </c>
      <c r="CL132" s="48">
        <v>9.9</v>
      </c>
      <c r="CM132" s="48">
        <v>14.5</v>
      </c>
      <c r="CN132" s="48">
        <v>14.4</v>
      </c>
      <c r="CO132" s="48">
        <v>13.7</v>
      </c>
      <c r="CP132" s="48">
        <v>11.9</v>
      </c>
      <c r="CQ132" s="48">
        <v>14.2</v>
      </c>
      <c r="CR132" s="48">
        <v>12.6</v>
      </c>
      <c r="CS132" s="48">
        <v>12.7</v>
      </c>
      <c r="CT132" s="48">
        <v>12.9</v>
      </c>
      <c r="CU132" s="107"/>
      <c r="CV132" s="107"/>
      <c r="CW132" s="107"/>
      <c r="CX132" s="107"/>
    </row>
    <row r="135" spans="1:102" ht="30" x14ac:dyDescent="0.25">
      <c r="A135" s="6" t="s">
        <v>126</v>
      </c>
      <c r="B135" s="93" t="s">
        <v>240</v>
      </c>
    </row>
    <row r="136" spans="1:102" x14ac:dyDescent="0.25">
      <c r="B136" s="94" t="s">
        <v>137</v>
      </c>
    </row>
    <row r="137" spans="1:102" x14ac:dyDescent="0.25">
      <c r="B137" s="1" t="s">
        <v>111</v>
      </c>
      <c r="C137" s="2">
        <v>42370</v>
      </c>
      <c r="D137" s="3">
        <v>42401</v>
      </c>
      <c r="E137" s="2">
        <v>42430</v>
      </c>
      <c r="F137" s="3">
        <v>42461</v>
      </c>
      <c r="G137" s="2">
        <v>42491</v>
      </c>
      <c r="H137" s="2">
        <v>42522</v>
      </c>
      <c r="I137" s="2">
        <v>42552</v>
      </c>
      <c r="J137" s="2">
        <v>42583</v>
      </c>
      <c r="K137" s="2">
        <v>42614</v>
      </c>
      <c r="L137" s="2">
        <v>42644</v>
      </c>
      <c r="M137" s="2">
        <v>42675</v>
      </c>
      <c r="N137" s="2">
        <v>42705</v>
      </c>
      <c r="O137" s="2">
        <v>42736</v>
      </c>
      <c r="P137" s="2">
        <v>42767</v>
      </c>
      <c r="Q137" s="2">
        <v>42795</v>
      </c>
      <c r="R137" s="2">
        <v>42826</v>
      </c>
      <c r="S137" s="2">
        <v>42856</v>
      </c>
      <c r="T137" s="2">
        <v>42887</v>
      </c>
      <c r="U137" s="2">
        <v>42917</v>
      </c>
      <c r="V137" s="2">
        <v>42948</v>
      </c>
      <c r="W137" s="2">
        <v>42979</v>
      </c>
      <c r="X137" s="2">
        <v>43009</v>
      </c>
      <c r="Y137" s="2">
        <v>43040</v>
      </c>
      <c r="Z137" s="2">
        <v>43070</v>
      </c>
      <c r="AA137" s="2">
        <v>43101</v>
      </c>
      <c r="AB137" s="2">
        <v>43132</v>
      </c>
      <c r="AC137" s="2">
        <v>43160</v>
      </c>
      <c r="AD137" s="2">
        <v>43191</v>
      </c>
      <c r="AE137" s="2">
        <v>43221</v>
      </c>
      <c r="AF137" s="2">
        <v>43252</v>
      </c>
      <c r="AG137" s="2">
        <v>43282</v>
      </c>
      <c r="AH137" s="2">
        <v>43313</v>
      </c>
      <c r="AI137" s="2">
        <v>43344</v>
      </c>
      <c r="AJ137" s="2">
        <v>43374</v>
      </c>
      <c r="AK137" s="2">
        <v>43405</v>
      </c>
      <c r="AL137" s="2">
        <v>43435</v>
      </c>
      <c r="AM137" s="2">
        <v>43466</v>
      </c>
      <c r="AN137" s="2">
        <v>43497</v>
      </c>
      <c r="AO137" s="2">
        <v>43525</v>
      </c>
      <c r="AP137" s="2">
        <v>43556</v>
      </c>
      <c r="AQ137" s="2">
        <v>43586</v>
      </c>
      <c r="AR137" s="2">
        <v>43617</v>
      </c>
      <c r="AS137" s="2">
        <v>43647</v>
      </c>
      <c r="AT137" s="2">
        <v>43678</v>
      </c>
      <c r="AU137" s="2">
        <v>43709</v>
      </c>
      <c r="AV137" s="2">
        <v>43739</v>
      </c>
      <c r="AW137" s="2">
        <v>43770</v>
      </c>
      <c r="AX137" s="2">
        <v>43800</v>
      </c>
      <c r="AY137" s="2">
        <v>43831</v>
      </c>
      <c r="AZ137" s="2">
        <v>43862</v>
      </c>
      <c r="BA137" s="2">
        <v>43891</v>
      </c>
      <c r="BB137" s="2">
        <v>43922</v>
      </c>
      <c r="BC137" s="2">
        <v>43952</v>
      </c>
      <c r="BD137" s="2">
        <v>43983</v>
      </c>
      <c r="BE137" s="2">
        <v>44013</v>
      </c>
      <c r="BF137" s="2">
        <v>44044</v>
      </c>
      <c r="BG137" s="2">
        <v>44075</v>
      </c>
      <c r="BH137" s="2">
        <v>44105</v>
      </c>
      <c r="BI137" s="2">
        <v>44136</v>
      </c>
      <c r="BJ137" s="2">
        <v>44166</v>
      </c>
      <c r="BK137" s="2">
        <v>44197</v>
      </c>
      <c r="BL137" s="2">
        <v>44228</v>
      </c>
      <c r="BM137" s="2">
        <v>44256</v>
      </c>
      <c r="BN137" s="2">
        <v>44287</v>
      </c>
      <c r="BO137" s="2">
        <v>44317</v>
      </c>
      <c r="BP137" s="2">
        <v>44348</v>
      </c>
      <c r="BQ137" s="2">
        <v>44378</v>
      </c>
      <c r="BR137" s="2">
        <v>44409</v>
      </c>
      <c r="BS137" s="2">
        <v>44440</v>
      </c>
      <c r="BT137" s="2">
        <v>44470</v>
      </c>
      <c r="BU137" s="2">
        <v>44501</v>
      </c>
      <c r="BV137" s="2">
        <v>44531</v>
      </c>
      <c r="BW137" s="2">
        <v>44562</v>
      </c>
      <c r="BX137" s="2">
        <v>44593</v>
      </c>
      <c r="BY137" s="2">
        <v>44621</v>
      </c>
      <c r="BZ137" s="2">
        <v>44652</v>
      </c>
      <c r="CA137" s="2">
        <v>44682</v>
      </c>
      <c r="CB137" s="2">
        <v>44713</v>
      </c>
      <c r="CC137" s="2">
        <v>44743</v>
      </c>
      <c r="CD137" s="2">
        <v>44774</v>
      </c>
      <c r="CE137" s="2">
        <v>44805</v>
      </c>
      <c r="CF137" s="2">
        <v>44835</v>
      </c>
      <c r="CG137" s="2">
        <v>44866</v>
      </c>
      <c r="CH137" s="2">
        <v>44896</v>
      </c>
      <c r="CI137" s="2">
        <v>44927</v>
      </c>
      <c r="CJ137" s="2">
        <v>44958</v>
      </c>
      <c r="CK137" s="2">
        <v>44986</v>
      </c>
      <c r="CL137" s="2">
        <v>45017</v>
      </c>
      <c r="CM137" s="2">
        <v>45047</v>
      </c>
      <c r="CN137" s="2">
        <v>45078</v>
      </c>
      <c r="CO137" s="2">
        <v>45108</v>
      </c>
      <c r="CP137" s="2">
        <v>45139</v>
      </c>
      <c r="CQ137" s="2">
        <v>45170</v>
      </c>
      <c r="CR137" s="2">
        <v>45200</v>
      </c>
      <c r="CS137" s="2">
        <v>45231</v>
      </c>
      <c r="CT137" s="2">
        <v>45261</v>
      </c>
      <c r="CU137" s="129"/>
      <c r="CV137" s="129"/>
      <c r="CW137" s="129"/>
      <c r="CX137" s="129"/>
    </row>
    <row r="138" spans="1:102" x14ac:dyDescent="0.25">
      <c r="B138" s="77" t="s">
        <v>43</v>
      </c>
      <c r="C138" s="49">
        <v>19.399999999999999</v>
      </c>
      <c r="D138" s="49">
        <v>18</v>
      </c>
      <c r="E138" s="49">
        <v>18</v>
      </c>
      <c r="F138" s="49">
        <v>17.600000000000001</v>
      </c>
      <c r="G138" s="49">
        <v>18</v>
      </c>
      <c r="H138" s="49">
        <v>16.8</v>
      </c>
      <c r="I138" s="49">
        <v>16.899999999999999</v>
      </c>
      <c r="J138" s="49">
        <v>18.7</v>
      </c>
      <c r="K138" s="49">
        <v>15.2</v>
      </c>
      <c r="L138" s="49">
        <v>17.899999999999999</v>
      </c>
      <c r="M138" s="49">
        <v>16.100000000000001</v>
      </c>
      <c r="N138" s="49">
        <v>19.3</v>
      </c>
      <c r="O138" s="49">
        <v>16.3</v>
      </c>
      <c r="P138" s="49">
        <v>16.7</v>
      </c>
      <c r="Q138" s="49">
        <v>21.7</v>
      </c>
      <c r="R138" s="49">
        <v>20.5</v>
      </c>
      <c r="S138" s="49">
        <v>19.8</v>
      </c>
      <c r="T138" s="49">
        <v>19.7</v>
      </c>
      <c r="U138" s="49">
        <v>20.399999999999999</v>
      </c>
      <c r="V138" s="49">
        <v>22.1</v>
      </c>
      <c r="W138" s="49">
        <v>20.399999999999999</v>
      </c>
      <c r="X138" s="49">
        <v>21.5</v>
      </c>
      <c r="Y138" s="49">
        <v>24.4</v>
      </c>
      <c r="Z138" s="49">
        <v>23.2</v>
      </c>
      <c r="AA138" s="49">
        <v>20.9</v>
      </c>
      <c r="AB138" s="49">
        <v>22.2</v>
      </c>
      <c r="AC138" s="49">
        <v>23.8</v>
      </c>
      <c r="AD138" s="49">
        <v>24.9</v>
      </c>
      <c r="AE138" s="49">
        <v>23</v>
      </c>
      <c r="AF138" s="49">
        <v>23.6</v>
      </c>
      <c r="AG138" s="49">
        <v>20.5</v>
      </c>
      <c r="AH138" s="49">
        <v>20.7</v>
      </c>
      <c r="AI138" s="49">
        <v>21.6</v>
      </c>
      <c r="AJ138" s="49">
        <v>20.2</v>
      </c>
      <c r="AK138" s="49">
        <v>22.1</v>
      </c>
      <c r="AL138" s="49">
        <v>19.899999999999999</v>
      </c>
      <c r="AM138" s="49">
        <v>20.3</v>
      </c>
      <c r="AN138" s="49">
        <v>21.1</v>
      </c>
      <c r="AO138" s="49">
        <v>22.8</v>
      </c>
      <c r="AP138" s="49">
        <v>21</v>
      </c>
      <c r="AQ138" s="49">
        <v>20.9</v>
      </c>
      <c r="AR138" s="49">
        <v>21.6</v>
      </c>
      <c r="AS138" s="49">
        <v>22.4</v>
      </c>
      <c r="AT138" s="78">
        <v>21.8</v>
      </c>
      <c r="AU138" s="59">
        <v>19.100000000000001</v>
      </c>
      <c r="AV138" s="59">
        <v>19.399999999999999</v>
      </c>
      <c r="AW138" s="59">
        <v>16.600000000000001</v>
      </c>
      <c r="AX138" s="59">
        <v>14.6</v>
      </c>
      <c r="AY138" s="79">
        <v>17.100000000000001</v>
      </c>
      <c r="AZ138" s="79">
        <v>15.4</v>
      </c>
      <c r="BA138" s="79">
        <v>17.899999999999999</v>
      </c>
      <c r="BB138" s="79">
        <v>21.4</v>
      </c>
      <c r="BC138" s="79">
        <v>21.3</v>
      </c>
      <c r="BD138" s="79">
        <v>16</v>
      </c>
      <c r="BE138" s="79">
        <v>14.9</v>
      </c>
      <c r="BF138" s="79">
        <v>18.100000000000001</v>
      </c>
      <c r="BG138" s="79">
        <v>15.5</v>
      </c>
      <c r="BH138" s="79">
        <v>15.8</v>
      </c>
      <c r="BI138" s="79">
        <v>15.8</v>
      </c>
      <c r="BJ138" s="79">
        <v>15.1</v>
      </c>
      <c r="BK138" s="79">
        <v>17.3</v>
      </c>
      <c r="BL138" s="79">
        <v>15.3</v>
      </c>
      <c r="BM138" s="79">
        <v>15</v>
      </c>
      <c r="BN138" s="79">
        <v>17</v>
      </c>
      <c r="BO138" s="79">
        <v>20.3</v>
      </c>
      <c r="BP138" s="48">
        <v>18.899999999999999</v>
      </c>
      <c r="BQ138" s="48">
        <v>17</v>
      </c>
      <c r="BR138" s="48">
        <v>21.9</v>
      </c>
      <c r="BS138" s="48">
        <v>18.5</v>
      </c>
      <c r="BT138" s="48">
        <v>16.100000000000001</v>
      </c>
      <c r="BU138" s="48">
        <v>16.3</v>
      </c>
      <c r="BV138" s="48">
        <v>18.399999999999999</v>
      </c>
      <c r="BW138" s="58"/>
      <c r="BX138" s="72">
        <v>16.899999999999999</v>
      </c>
      <c r="BY138" s="112">
        <v>20.5</v>
      </c>
      <c r="BZ138" s="48">
        <v>17.5</v>
      </c>
      <c r="CA138" s="48">
        <v>17.7</v>
      </c>
      <c r="CB138" s="48">
        <v>15.6</v>
      </c>
      <c r="CC138" s="48">
        <v>15.9</v>
      </c>
      <c r="CD138" s="48">
        <v>17</v>
      </c>
      <c r="CE138" s="48">
        <v>18</v>
      </c>
      <c r="CF138" s="48">
        <v>20.2</v>
      </c>
      <c r="CG138" s="48">
        <v>20.8</v>
      </c>
      <c r="CH138" s="48">
        <v>20</v>
      </c>
      <c r="CI138" s="72">
        <v>19.2</v>
      </c>
      <c r="CJ138" s="72">
        <v>19.399999999999999</v>
      </c>
      <c r="CK138" s="72">
        <v>19.100000000000001</v>
      </c>
      <c r="CL138" s="72">
        <v>22.7</v>
      </c>
      <c r="CM138" s="72">
        <v>18.5</v>
      </c>
      <c r="CN138" s="72">
        <v>18.899999999999999</v>
      </c>
      <c r="CO138" s="72">
        <v>20</v>
      </c>
      <c r="CP138" s="72">
        <v>19.899999999999999</v>
      </c>
      <c r="CQ138" s="72">
        <v>21.9</v>
      </c>
      <c r="CR138" s="72">
        <v>20.5</v>
      </c>
      <c r="CS138" s="72">
        <v>24.9</v>
      </c>
      <c r="CT138" s="72">
        <v>25.9</v>
      </c>
      <c r="CU138" s="140"/>
      <c r="CV138" s="140"/>
      <c r="CW138" s="140"/>
      <c r="CX138" s="140"/>
    </row>
    <row r="139" spans="1:102" x14ac:dyDescent="0.25">
      <c r="B139" s="4" t="s">
        <v>44</v>
      </c>
      <c r="C139" s="43">
        <v>80.599999999999994</v>
      </c>
      <c r="D139" s="43">
        <v>82</v>
      </c>
      <c r="E139" s="43">
        <v>82</v>
      </c>
      <c r="F139" s="43">
        <v>82.4</v>
      </c>
      <c r="G139" s="43">
        <v>82</v>
      </c>
      <c r="H139" s="43">
        <v>83.2</v>
      </c>
      <c r="I139" s="43">
        <v>83.1</v>
      </c>
      <c r="J139" s="43">
        <v>81.3</v>
      </c>
      <c r="K139" s="43">
        <v>84.8</v>
      </c>
      <c r="L139" s="43">
        <v>82.1</v>
      </c>
      <c r="M139" s="43">
        <v>83.9</v>
      </c>
      <c r="N139" s="43">
        <v>80.7</v>
      </c>
      <c r="O139" s="43">
        <v>83.7</v>
      </c>
      <c r="P139" s="43">
        <v>83.3</v>
      </c>
      <c r="Q139" s="43">
        <v>78.3</v>
      </c>
      <c r="R139" s="43">
        <v>79.5</v>
      </c>
      <c r="S139" s="43">
        <v>80.2</v>
      </c>
      <c r="T139" s="43">
        <v>80.3</v>
      </c>
      <c r="U139" s="43">
        <v>79.599999999999994</v>
      </c>
      <c r="V139" s="43">
        <v>77.900000000000006</v>
      </c>
      <c r="W139" s="43">
        <v>79.599999999999994</v>
      </c>
      <c r="X139" s="43">
        <v>78.5</v>
      </c>
      <c r="Y139" s="43">
        <v>75.599999999999994</v>
      </c>
      <c r="Z139" s="43">
        <v>76.8</v>
      </c>
      <c r="AA139" s="43">
        <v>79.099999999999994</v>
      </c>
      <c r="AB139" s="43">
        <v>77.8</v>
      </c>
      <c r="AC139" s="43">
        <v>76.2</v>
      </c>
      <c r="AD139" s="43">
        <v>75.099999999999994</v>
      </c>
      <c r="AE139" s="43">
        <v>77</v>
      </c>
      <c r="AF139" s="43">
        <v>76.400000000000006</v>
      </c>
      <c r="AG139" s="43">
        <v>79.5</v>
      </c>
      <c r="AH139" s="43">
        <v>79.3</v>
      </c>
      <c r="AI139" s="43">
        <v>78.400000000000006</v>
      </c>
      <c r="AJ139" s="43">
        <v>79.8</v>
      </c>
      <c r="AK139" s="43">
        <v>77.900000000000006</v>
      </c>
      <c r="AL139" s="43">
        <v>80.099999999999994</v>
      </c>
      <c r="AM139" s="43">
        <v>79.7</v>
      </c>
      <c r="AN139" s="43">
        <v>78.900000000000006</v>
      </c>
      <c r="AO139" s="43">
        <v>77.2</v>
      </c>
      <c r="AP139" s="43">
        <v>79</v>
      </c>
      <c r="AQ139" s="43">
        <v>79.099999999999994</v>
      </c>
      <c r="AR139" s="43">
        <v>78.400000000000006</v>
      </c>
      <c r="AS139" s="43">
        <v>77.599999999999994</v>
      </c>
      <c r="AT139" s="42">
        <v>78.2</v>
      </c>
      <c r="AU139" s="42">
        <v>80.900000000000006</v>
      </c>
      <c r="AV139" s="67">
        <v>80.599999999999994</v>
      </c>
      <c r="AW139" s="67">
        <v>83.4</v>
      </c>
      <c r="AX139" s="67">
        <v>85.4</v>
      </c>
      <c r="AY139" s="72">
        <v>80.400000000000006</v>
      </c>
      <c r="AZ139" s="72">
        <v>81.400000000000006</v>
      </c>
      <c r="BA139" s="72">
        <v>78.400000000000006</v>
      </c>
      <c r="BB139" s="72">
        <v>75</v>
      </c>
      <c r="BC139" s="79">
        <v>75.2</v>
      </c>
      <c r="BD139" s="79">
        <v>80</v>
      </c>
      <c r="BE139" s="79">
        <v>81.5</v>
      </c>
      <c r="BF139" s="79">
        <v>78.900000000000006</v>
      </c>
      <c r="BG139" s="79">
        <v>79.5</v>
      </c>
      <c r="BH139" s="79">
        <v>80.099999999999994</v>
      </c>
      <c r="BI139" s="79">
        <v>80</v>
      </c>
      <c r="BJ139" s="79">
        <v>80.400000000000006</v>
      </c>
      <c r="BK139" s="79">
        <v>78.5</v>
      </c>
      <c r="BL139" s="79">
        <v>81</v>
      </c>
      <c r="BM139" s="79">
        <v>78.599999999999994</v>
      </c>
      <c r="BN139" s="79">
        <v>77.7</v>
      </c>
      <c r="BO139" s="79">
        <v>75.400000000000006</v>
      </c>
      <c r="BP139" s="48">
        <v>76.7</v>
      </c>
      <c r="BQ139" s="48">
        <v>78.7</v>
      </c>
      <c r="BR139" s="48">
        <v>72.900000000000006</v>
      </c>
      <c r="BS139" s="48">
        <v>76.5</v>
      </c>
      <c r="BT139" s="48">
        <v>79.900000000000006</v>
      </c>
      <c r="BU139" s="48">
        <v>78.8</v>
      </c>
      <c r="BV139" s="48">
        <v>75.900000000000006</v>
      </c>
      <c r="BW139" s="58"/>
      <c r="BX139" s="72">
        <v>78.599999999999994</v>
      </c>
      <c r="BY139" s="112">
        <v>75.3</v>
      </c>
      <c r="BZ139" s="48">
        <v>78.599999999999994</v>
      </c>
      <c r="CA139" s="48">
        <v>78.400000000000006</v>
      </c>
      <c r="CB139" s="48">
        <v>79.900000000000006</v>
      </c>
      <c r="CC139" s="48">
        <v>80</v>
      </c>
      <c r="CD139" s="48">
        <v>80</v>
      </c>
      <c r="CE139" s="48">
        <v>77.7</v>
      </c>
      <c r="CF139" s="48">
        <v>75</v>
      </c>
      <c r="CG139" s="48">
        <v>75.5</v>
      </c>
      <c r="CH139" s="48">
        <v>76.5</v>
      </c>
      <c r="CI139" s="72">
        <v>77.3</v>
      </c>
      <c r="CJ139" s="72">
        <v>76.900000000000006</v>
      </c>
      <c r="CK139" s="72">
        <v>77.3</v>
      </c>
      <c r="CL139" s="72">
        <v>72.3</v>
      </c>
      <c r="CM139" s="72">
        <v>77.5</v>
      </c>
      <c r="CN139" s="72">
        <v>76.900000000000006</v>
      </c>
      <c r="CO139" s="72">
        <v>73.2</v>
      </c>
      <c r="CP139" s="72">
        <v>75.3</v>
      </c>
      <c r="CQ139" s="72">
        <v>72.7</v>
      </c>
      <c r="CR139" s="72">
        <v>73.099999999999994</v>
      </c>
      <c r="CS139" s="72">
        <v>69.7</v>
      </c>
      <c r="CT139" s="72">
        <v>70.599999999999994</v>
      </c>
      <c r="CU139" s="140"/>
      <c r="CV139" s="140"/>
      <c r="CW139" s="140"/>
      <c r="CX139" s="140"/>
    </row>
    <row r="140" spans="1:102" x14ac:dyDescent="0.25">
      <c r="B140" s="4" t="s">
        <v>4</v>
      </c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51">
        <v>2.5</v>
      </c>
      <c r="AZ140" s="51">
        <v>3.3</v>
      </c>
      <c r="BA140" s="51">
        <v>3.7</v>
      </c>
      <c r="BB140" s="51">
        <v>3.6</v>
      </c>
      <c r="BC140" s="72">
        <v>3.5</v>
      </c>
      <c r="BD140" s="72">
        <v>4</v>
      </c>
      <c r="BE140" s="72">
        <v>3.7</v>
      </c>
      <c r="BF140" s="72">
        <v>3</v>
      </c>
      <c r="BG140" s="72">
        <v>5</v>
      </c>
      <c r="BH140" s="72">
        <v>4.0999999999999996</v>
      </c>
      <c r="BI140" s="72">
        <v>4.0999999999999996</v>
      </c>
      <c r="BJ140" s="72">
        <v>4.5</v>
      </c>
      <c r="BK140" s="72">
        <v>4.2</v>
      </c>
      <c r="BL140" s="72">
        <v>3.7</v>
      </c>
      <c r="BM140" s="72">
        <v>6.4</v>
      </c>
      <c r="BN140" s="72">
        <v>5.4</v>
      </c>
      <c r="BO140" s="72">
        <v>4.3</v>
      </c>
      <c r="BP140" s="48">
        <v>4.4000000000000004</v>
      </c>
      <c r="BQ140" s="48">
        <v>20.9</v>
      </c>
      <c r="BR140" s="48">
        <v>5.2</v>
      </c>
      <c r="BS140" s="48">
        <v>4.9000000000000004</v>
      </c>
      <c r="BT140" s="48">
        <v>4</v>
      </c>
      <c r="BU140" s="48">
        <v>4.9000000000000004</v>
      </c>
      <c r="BV140" s="48">
        <v>5.7</v>
      </c>
      <c r="BW140" s="58"/>
      <c r="BX140" s="108">
        <v>4.5999999999999996</v>
      </c>
      <c r="BY140" s="48">
        <v>4.2</v>
      </c>
      <c r="BZ140" s="48">
        <v>3.9</v>
      </c>
      <c r="CA140" s="48">
        <v>3.9</v>
      </c>
      <c r="CB140" s="48">
        <v>4.5</v>
      </c>
      <c r="CC140" s="48">
        <v>4.0999999999999996</v>
      </c>
      <c r="CD140" s="48">
        <v>3</v>
      </c>
      <c r="CE140" s="48">
        <v>4.3</v>
      </c>
      <c r="CF140" s="48">
        <v>4.8</v>
      </c>
      <c r="CG140" s="48">
        <v>3.7</v>
      </c>
      <c r="CH140" s="48">
        <v>3.4</v>
      </c>
      <c r="CI140" s="48">
        <v>3.6</v>
      </c>
      <c r="CJ140" s="48">
        <v>3.7</v>
      </c>
      <c r="CK140" s="48">
        <v>3.7</v>
      </c>
      <c r="CL140" s="72">
        <v>4.9000000000000004</v>
      </c>
      <c r="CM140" s="72">
        <v>4.0999999999999996</v>
      </c>
      <c r="CN140" s="72">
        <v>4.3</v>
      </c>
      <c r="CO140" s="72">
        <v>6.8</v>
      </c>
      <c r="CP140" s="72">
        <v>4.8</v>
      </c>
      <c r="CQ140" s="72">
        <v>5.5</v>
      </c>
      <c r="CR140" s="72">
        <v>6.4</v>
      </c>
      <c r="CS140" s="72">
        <v>5.4</v>
      </c>
      <c r="CT140" s="72">
        <v>3.5</v>
      </c>
      <c r="CU140" s="140"/>
      <c r="CV140" s="140"/>
      <c r="CW140" s="140"/>
      <c r="CX140" s="140"/>
    </row>
    <row r="141" spans="1:102" x14ac:dyDescent="0.25">
      <c r="AY141" s="73"/>
      <c r="AZ141" s="73"/>
      <c r="BA141" s="73"/>
      <c r="BB141" s="73"/>
      <c r="BC141" s="73"/>
    </row>
    <row r="142" spans="1:102" ht="30" x14ac:dyDescent="0.25">
      <c r="A142" s="6" t="s">
        <v>125</v>
      </c>
      <c r="B142" s="93" t="s">
        <v>241</v>
      </c>
    </row>
    <row r="143" spans="1:102" x14ac:dyDescent="0.25">
      <c r="B143" s="94" t="s">
        <v>140</v>
      </c>
    </row>
    <row r="144" spans="1:102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129"/>
      <c r="CV144" s="129"/>
      <c r="CW144" s="129"/>
      <c r="CX144" s="129"/>
    </row>
    <row r="145" spans="1:102" x14ac:dyDescent="0.25">
      <c r="B145" s="4" t="s">
        <v>45</v>
      </c>
      <c r="C145" s="36">
        <v>59.2</v>
      </c>
      <c r="D145" s="36">
        <v>58.3</v>
      </c>
      <c r="E145" s="36">
        <v>54.1</v>
      </c>
      <c r="F145" s="36">
        <v>58.7</v>
      </c>
      <c r="G145" s="36">
        <v>62.9</v>
      </c>
      <c r="H145" s="36">
        <v>53.2</v>
      </c>
      <c r="I145" s="36">
        <v>54.7</v>
      </c>
      <c r="J145" s="36">
        <v>55.5</v>
      </c>
      <c r="K145" s="36">
        <v>62.7</v>
      </c>
      <c r="L145" s="36">
        <v>56.9</v>
      </c>
      <c r="M145" s="36">
        <v>56.8</v>
      </c>
      <c r="N145" s="36">
        <v>58.6</v>
      </c>
      <c r="O145" s="36">
        <v>65.3</v>
      </c>
      <c r="P145" s="36">
        <v>66.099999999999994</v>
      </c>
      <c r="Q145" s="36">
        <v>61.3</v>
      </c>
      <c r="R145" s="36">
        <v>59.3</v>
      </c>
      <c r="S145" s="36">
        <v>66.3</v>
      </c>
      <c r="T145" s="36">
        <v>62.8</v>
      </c>
      <c r="U145" s="36">
        <v>64.099999999999994</v>
      </c>
      <c r="V145" s="36">
        <v>61.6</v>
      </c>
      <c r="W145" s="36">
        <v>60.1</v>
      </c>
      <c r="X145" s="36">
        <v>65.2</v>
      </c>
      <c r="Y145" s="36">
        <v>69.099999999999994</v>
      </c>
      <c r="Z145" s="36">
        <v>66.099999999999994</v>
      </c>
      <c r="AA145" s="36">
        <v>56.8</v>
      </c>
      <c r="AB145" s="36">
        <v>60.4</v>
      </c>
      <c r="AC145" s="36">
        <v>71.3</v>
      </c>
      <c r="AD145" s="36">
        <v>63.2</v>
      </c>
      <c r="AE145" s="36">
        <v>66.8</v>
      </c>
      <c r="AF145" s="36">
        <v>63.3</v>
      </c>
      <c r="AG145" s="36">
        <v>57</v>
      </c>
      <c r="AH145" s="36">
        <v>67.8</v>
      </c>
      <c r="AI145" s="36">
        <v>66.400000000000006</v>
      </c>
      <c r="AJ145" s="36">
        <v>64.599999999999994</v>
      </c>
      <c r="AK145" s="36">
        <v>70.599999999999994</v>
      </c>
      <c r="AL145" s="36">
        <v>65.5</v>
      </c>
      <c r="AM145" s="36">
        <v>67.400000000000006</v>
      </c>
      <c r="AN145" s="36">
        <v>63.9</v>
      </c>
      <c r="AO145" s="36">
        <v>64.7</v>
      </c>
      <c r="AP145" s="36">
        <v>65.8</v>
      </c>
      <c r="AQ145" s="36">
        <v>64.400000000000006</v>
      </c>
      <c r="AR145" s="36">
        <v>63.5</v>
      </c>
      <c r="AS145" s="36">
        <v>68.400000000000006</v>
      </c>
      <c r="AT145" s="52">
        <v>67</v>
      </c>
      <c r="AU145" s="52">
        <v>59.9</v>
      </c>
      <c r="AV145" s="52">
        <v>64.099999999999994</v>
      </c>
      <c r="AW145" s="52">
        <v>62.6</v>
      </c>
      <c r="AX145" s="52">
        <v>61.1</v>
      </c>
      <c r="AY145" s="41">
        <v>63.6</v>
      </c>
      <c r="AZ145" s="41">
        <v>65.900000000000006</v>
      </c>
      <c r="BA145" s="41">
        <v>64.3</v>
      </c>
      <c r="BB145" s="41">
        <v>65.900000000000006</v>
      </c>
      <c r="BC145" s="41">
        <v>66.2</v>
      </c>
      <c r="BD145" s="41">
        <v>63.8</v>
      </c>
      <c r="BE145" s="41">
        <v>56.5</v>
      </c>
      <c r="BF145" s="41">
        <v>59.4</v>
      </c>
      <c r="BG145" s="41">
        <v>62.7</v>
      </c>
      <c r="BH145" s="41">
        <v>66.8</v>
      </c>
      <c r="BI145" s="41">
        <v>61.2</v>
      </c>
      <c r="BJ145" s="41">
        <v>66.2</v>
      </c>
      <c r="BK145" s="41">
        <v>63.1</v>
      </c>
      <c r="BL145" s="41">
        <v>63.2</v>
      </c>
      <c r="BM145" s="41">
        <v>62.3</v>
      </c>
      <c r="BN145" s="41">
        <v>63.1</v>
      </c>
      <c r="BO145" s="41">
        <v>66.8</v>
      </c>
      <c r="BP145" s="41">
        <v>66.3</v>
      </c>
      <c r="BQ145" s="41">
        <v>57.8</v>
      </c>
      <c r="BR145" s="67">
        <v>65.3</v>
      </c>
      <c r="BS145" s="41">
        <v>65</v>
      </c>
      <c r="BT145" s="41">
        <v>62.3</v>
      </c>
      <c r="BU145" s="41">
        <v>57.7</v>
      </c>
      <c r="BV145" s="41">
        <v>60.9</v>
      </c>
      <c r="BW145" s="41"/>
      <c r="BX145" s="67">
        <v>61.6</v>
      </c>
      <c r="BY145" s="111">
        <v>57.6</v>
      </c>
      <c r="BZ145" s="67">
        <v>59.2</v>
      </c>
      <c r="CA145" s="67">
        <v>59.7</v>
      </c>
      <c r="CB145" s="67">
        <v>54.7</v>
      </c>
      <c r="CC145" s="67">
        <v>56.1</v>
      </c>
      <c r="CD145" s="67">
        <v>59.8</v>
      </c>
      <c r="CE145" s="67">
        <v>56</v>
      </c>
      <c r="CF145" s="67">
        <v>53.6</v>
      </c>
      <c r="CG145" s="67">
        <v>66.3</v>
      </c>
      <c r="CH145" s="67">
        <v>60.2</v>
      </c>
      <c r="CI145" s="67">
        <v>60.9</v>
      </c>
      <c r="CJ145" s="111">
        <v>62.2</v>
      </c>
      <c r="CK145" s="67">
        <v>56.2</v>
      </c>
      <c r="CL145" s="67">
        <v>50</v>
      </c>
      <c r="CM145" s="67">
        <v>60</v>
      </c>
      <c r="CN145" s="67">
        <v>48.9</v>
      </c>
      <c r="CO145" s="67">
        <v>58.6</v>
      </c>
      <c r="CP145" s="67">
        <v>58.3</v>
      </c>
      <c r="CQ145" s="67">
        <v>58</v>
      </c>
      <c r="CR145" s="67">
        <v>63.6</v>
      </c>
      <c r="CS145" s="67">
        <v>57.6</v>
      </c>
      <c r="CT145" s="67">
        <v>71</v>
      </c>
      <c r="CU145" s="138"/>
      <c r="CV145" s="138"/>
      <c r="CW145" s="138"/>
      <c r="CX145" s="138"/>
    </row>
    <row r="146" spans="1:102" x14ac:dyDescent="0.25">
      <c r="B146" s="4" t="s">
        <v>46</v>
      </c>
      <c r="C146" s="36">
        <v>1.9</v>
      </c>
      <c r="D146" s="36">
        <v>1.1000000000000001</v>
      </c>
      <c r="E146" s="36">
        <v>1.9</v>
      </c>
      <c r="F146" s="36">
        <v>1.5</v>
      </c>
      <c r="G146" s="36">
        <v>1.1000000000000001</v>
      </c>
      <c r="H146" s="36">
        <v>0.8</v>
      </c>
      <c r="I146" s="36">
        <v>2</v>
      </c>
      <c r="J146" s="36">
        <v>2.1</v>
      </c>
      <c r="K146" s="36">
        <v>3.5</v>
      </c>
      <c r="L146" s="36">
        <v>3</v>
      </c>
      <c r="M146" s="36">
        <v>1.7</v>
      </c>
      <c r="N146" s="36">
        <v>1.7</v>
      </c>
      <c r="O146" s="36">
        <v>2.9</v>
      </c>
      <c r="P146" s="36">
        <v>2.8</v>
      </c>
      <c r="Q146" s="36">
        <v>1.2</v>
      </c>
      <c r="R146" s="36">
        <v>2.2999999999999998</v>
      </c>
      <c r="S146" s="36">
        <v>1.3</v>
      </c>
      <c r="T146" s="36">
        <v>2.4</v>
      </c>
      <c r="U146" s="36">
        <v>1.3</v>
      </c>
      <c r="V146" s="36">
        <v>0.3</v>
      </c>
      <c r="W146" s="36">
        <v>1.6</v>
      </c>
      <c r="X146" s="36">
        <v>2.5</v>
      </c>
      <c r="Y146" s="36">
        <v>2.5</v>
      </c>
      <c r="Z146" s="36">
        <v>1.1000000000000001</v>
      </c>
      <c r="AA146" s="36">
        <v>0.6</v>
      </c>
      <c r="AB146" s="36">
        <v>1.5</v>
      </c>
      <c r="AC146" s="36">
        <v>1.4</v>
      </c>
      <c r="AD146" s="36">
        <v>1.8</v>
      </c>
      <c r="AE146" s="36">
        <v>1.1000000000000001</v>
      </c>
      <c r="AF146" s="36">
        <v>2.5</v>
      </c>
      <c r="AG146" s="36">
        <v>1</v>
      </c>
      <c r="AH146" s="36">
        <v>1</v>
      </c>
      <c r="AI146" s="36">
        <v>1.2</v>
      </c>
      <c r="AJ146" s="36">
        <v>4.3</v>
      </c>
      <c r="AK146" s="36">
        <v>2.1</v>
      </c>
      <c r="AL146" s="36">
        <v>1.7</v>
      </c>
      <c r="AM146" s="36">
        <v>3.6</v>
      </c>
      <c r="AN146" s="36">
        <v>2.5</v>
      </c>
      <c r="AO146" s="36">
        <v>1.7</v>
      </c>
      <c r="AP146" s="36">
        <v>1.5</v>
      </c>
      <c r="AQ146" s="36">
        <v>0.9</v>
      </c>
      <c r="AR146" s="36">
        <v>1.5</v>
      </c>
      <c r="AS146" s="36">
        <v>3.6</v>
      </c>
      <c r="AT146" s="52">
        <v>2.1</v>
      </c>
      <c r="AU146" s="52">
        <v>2.4</v>
      </c>
      <c r="AV146" s="52">
        <v>2.2999999999999998</v>
      </c>
      <c r="AW146" s="52">
        <v>2.5</v>
      </c>
      <c r="AX146" s="52">
        <v>0.5</v>
      </c>
      <c r="AY146" s="41">
        <v>1.9</v>
      </c>
      <c r="AZ146" s="41">
        <v>2.5</v>
      </c>
      <c r="BA146" s="41">
        <v>3</v>
      </c>
      <c r="BB146" s="41">
        <v>2.7</v>
      </c>
      <c r="BC146" s="41">
        <v>2.2000000000000002</v>
      </c>
      <c r="BD146" s="41">
        <v>2.1</v>
      </c>
      <c r="BE146" s="41">
        <v>2.5</v>
      </c>
      <c r="BF146" s="41">
        <v>2.6</v>
      </c>
      <c r="BG146" s="41">
        <v>3</v>
      </c>
      <c r="BH146" s="41">
        <v>3</v>
      </c>
      <c r="BI146" s="41">
        <v>2.9</v>
      </c>
      <c r="BJ146" s="41">
        <v>1.3</v>
      </c>
      <c r="BK146" s="41">
        <v>2.4</v>
      </c>
      <c r="BL146" s="41">
        <v>2.1</v>
      </c>
      <c r="BM146" s="41">
        <v>1.8</v>
      </c>
      <c r="BN146" s="41">
        <v>1.2</v>
      </c>
      <c r="BO146" s="41">
        <v>3.2</v>
      </c>
      <c r="BP146" s="41">
        <v>5.0999999999999996</v>
      </c>
      <c r="BQ146" s="41">
        <v>2.7</v>
      </c>
      <c r="BR146" s="67">
        <v>3</v>
      </c>
      <c r="BS146" s="41">
        <v>3.1</v>
      </c>
      <c r="BT146" s="41">
        <v>4.9000000000000004</v>
      </c>
      <c r="BU146" s="41">
        <v>3.5</v>
      </c>
      <c r="BV146" s="41">
        <v>2.8</v>
      </c>
      <c r="BW146" s="41"/>
      <c r="BX146" s="67">
        <v>4.2</v>
      </c>
      <c r="BY146" s="111">
        <v>3.5</v>
      </c>
      <c r="BZ146" s="67">
        <v>3.4</v>
      </c>
      <c r="CA146" s="67">
        <v>4.0999999999999996</v>
      </c>
      <c r="CB146" s="67">
        <v>2.5</v>
      </c>
      <c r="CC146" s="67">
        <v>2</v>
      </c>
      <c r="CD146" s="67">
        <v>2.7</v>
      </c>
      <c r="CE146" s="67">
        <v>2.6</v>
      </c>
      <c r="CF146" s="67">
        <v>3.6</v>
      </c>
      <c r="CG146" s="67">
        <v>3.2</v>
      </c>
      <c r="CH146" s="67">
        <v>4</v>
      </c>
      <c r="CI146" s="67">
        <v>5.2</v>
      </c>
      <c r="CJ146" s="111">
        <v>4.7</v>
      </c>
      <c r="CK146" s="67">
        <v>4.2</v>
      </c>
      <c r="CL146" s="67">
        <v>1.7</v>
      </c>
      <c r="CM146" s="67">
        <v>6.2</v>
      </c>
      <c r="CN146" s="67">
        <v>1.8</v>
      </c>
      <c r="CO146" s="67">
        <v>2.5</v>
      </c>
      <c r="CP146" s="67">
        <v>4.0999999999999996</v>
      </c>
      <c r="CQ146" s="67">
        <v>4.5</v>
      </c>
      <c r="CR146" s="67">
        <v>3.3</v>
      </c>
      <c r="CS146" s="67">
        <v>3.2</v>
      </c>
      <c r="CT146" s="67">
        <v>4</v>
      </c>
      <c r="CU146" s="138"/>
      <c r="CV146" s="138"/>
      <c r="CW146" s="138"/>
      <c r="CX146" s="138"/>
    </row>
    <row r="147" spans="1:102" x14ac:dyDescent="0.25">
      <c r="B147" s="4" t="s">
        <v>47</v>
      </c>
      <c r="C147" s="36">
        <v>8.5</v>
      </c>
      <c r="D147" s="36">
        <v>10.1</v>
      </c>
      <c r="E147" s="36">
        <v>9.6999999999999993</v>
      </c>
      <c r="F147" s="36">
        <v>9.8000000000000007</v>
      </c>
      <c r="G147" s="36">
        <v>7.8</v>
      </c>
      <c r="H147" s="36">
        <v>14.7</v>
      </c>
      <c r="I147" s="36">
        <v>9.8000000000000007</v>
      </c>
      <c r="J147" s="36">
        <v>8.9</v>
      </c>
      <c r="K147" s="36">
        <v>11.8</v>
      </c>
      <c r="L147" s="36">
        <v>6.7</v>
      </c>
      <c r="M147" s="36">
        <v>8.3000000000000007</v>
      </c>
      <c r="N147" s="36">
        <v>10</v>
      </c>
      <c r="O147" s="36">
        <v>10.199999999999999</v>
      </c>
      <c r="P147" s="36">
        <v>7.6</v>
      </c>
      <c r="Q147" s="36">
        <v>5.2</v>
      </c>
      <c r="R147" s="36">
        <v>12.1</v>
      </c>
      <c r="S147" s="36">
        <v>7.1</v>
      </c>
      <c r="T147" s="36">
        <v>6.1</v>
      </c>
      <c r="U147" s="36">
        <v>6.5</v>
      </c>
      <c r="V147" s="36">
        <v>8.1999999999999993</v>
      </c>
      <c r="W147" s="36">
        <v>5.9</v>
      </c>
      <c r="X147" s="36">
        <v>6.8</v>
      </c>
      <c r="Y147" s="36">
        <v>8.6999999999999993</v>
      </c>
      <c r="Z147" s="36">
        <v>4.5999999999999996</v>
      </c>
      <c r="AA147" s="36">
        <v>7.4</v>
      </c>
      <c r="AB147" s="36">
        <v>8.4</v>
      </c>
      <c r="AC147" s="36">
        <v>3.4</v>
      </c>
      <c r="AD147" s="36">
        <v>5.6</v>
      </c>
      <c r="AE147" s="36">
        <v>6.8</v>
      </c>
      <c r="AF147" s="36">
        <v>7.5</v>
      </c>
      <c r="AG147" s="36">
        <v>6.4</v>
      </c>
      <c r="AH147" s="36">
        <v>10.1</v>
      </c>
      <c r="AI147" s="36">
        <v>6.4</v>
      </c>
      <c r="AJ147" s="36">
        <v>7.7</v>
      </c>
      <c r="AK147" s="36">
        <v>9.3000000000000007</v>
      </c>
      <c r="AL147" s="36">
        <v>4.5999999999999996</v>
      </c>
      <c r="AM147" s="36">
        <v>9.6</v>
      </c>
      <c r="AN147" s="36">
        <v>5.4</v>
      </c>
      <c r="AO147" s="36">
        <v>5.9</v>
      </c>
      <c r="AP147" s="36">
        <v>4.5</v>
      </c>
      <c r="AQ147" s="36">
        <v>7.5</v>
      </c>
      <c r="AR147" s="36">
        <v>4.5</v>
      </c>
      <c r="AS147" s="36">
        <v>3.9</v>
      </c>
      <c r="AT147" s="52">
        <v>4.5999999999999996</v>
      </c>
      <c r="AU147" s="52">
        <v>8</v>
      </c>
      <c r="AV147" s="52">
        <v>6.2</v>
      </c>
      <c r="AW147" s="52">
        <v>6.5</v>
      </c>
      <c r="AX147" s="52">
        <v>6.5</v>
      </c>
      <c r="AY147" s="41">
        <v>9.6</v>
      </c>
      <c r="AZ147" s="41">
        <v>8.6999999999999993</v>
      </c>
      <c r="BA147" s="41">
        <v>12.7</v>
      </c>
      <c r="BB147" s="41">
        <v>9.4</v>
      </c>
      <c r="BC147" s="41">
        <v>8.5</v>
      </c>
      <c r="BD147" s="41">
        <v>7.6</v>
      </c>
      <c r="BE147" s="41">
        <v>10.8</v>
      </c>
      <c r="BF147" s="41">
        <v>12.4</v>
      </c>
      <c r="BG147" s="41">
        <v>9.3000000000000007</v>
      </c>
      <c r="BH147" s="41">
        <v>11.1</v>
      </c>
      <c r="BI147" s="41">
        <v>10.1</v>
      </c>
      <c r="BJ147" s="41">
        <v>11.5</v>
      </c>
      <c r="BK147" s="41">
        <v>10.1</v>
      </c>
      <c r="BL147" s="41">
        <v>9.1999999999999993</v>
      </c>
      <c r="BM147" s="41">
        <v>8.8000000000000007</v>
      </c>
      <c r="BN147" s="41">
        <v>11.4</v>
      </c>
      <c r="BO147" s="41">
        <v>12.2</v>
      </c>
      <c r="BP147" s="41">
        <v>13.4</v>
      </c>
      <c r="BQ147" s="41">
        <v>10.9</v>
      </c>
      <c r="BR147" s="67">
        <v>8.1</v>
      </c>
      <c r="BS147" s="41">
        <v>7.5</v>
      </c>
      <c r="BT147" s="41">
        <v>11.3</v>
      </c>
      <c r="BU147" s="41">
        <v>12</v>
      </c>
      <c r="BV147" s="41">
        <v>10.7</v>
      </c>
      <c r="BW147" s="41"/>
      <c r="BX147" s="67">
        <v>9</v>
      </c>
      <c r="BY147" s="111">
        <v>11.4</v>
      </c>
      <c r="BZ147" s="67">
        <v>9.4</v>
      </c>
      <c r="CA147" s="67">
        <v>10.1</v>
      </c>
      <c r="CB147" s="67">
        <v>15.3</v>
      </c>
      <c r="CC147" s="67">
        <v>7.3</v>
      </c>
      <c r="CD147" s="67">
        <v>10.1</v>
      </c>
      <c r="CE147" s="67">
        <v>10.3</v>
      </c>
      <c r="CF147" s="67">
        <v>10.9</v>
      </c>
      <c r="CG147" s="67">
        <v>12.4</v>
      </c>
      <c r="CH147" s="67">
        <v>10.1</v>
      </c>
      <c r="CI147" s="67">
        <v>8.5</v>
      </c>
      <c r="CJ147" s="111">
        <v>9.1</v>
      </c>
      <c r="CK147" s="67">
        <v>12.9</v>
      </c>
      <c r="CL147" s="67">
        <v>9.1</v>
      </c>
      <c r="CM147" s="67">
        <v>11.6</v>
      </c>
      <c r="CN147" s="67">
        <v>15</v>
      </c>
      <c r="CO147" s="67">
        <v>12.8</v>
      </c>
      <c r="CP147" s="67">
        <v>14.6</v>
      </c>
      <c r="CQ147" s="67">
        <v>14.9</v>
      </c>
      <c r="CR147" s="67">
        <v>14.9</v>
      </c>
      <c r="CS147" s="67">
        <v>16.899999999999999</v>
      </c>
      <c r="CT147" s="67">
        <v>10.9</v>
      </c>
      <c r="CU147" s="138"/>
      <c r="CV147" s="138"/>
      <c r="CW147" s="138"/>
      <c r="CX147" s="138"/>
    </row>
    <row r="148" spans="1:102" x14ac:dyDescent="0.25">
      <c r="B148" s="5" t="s">
        <v>48</v>
      </c>
      <c r="C148" s="36">
        <v>36.200000000000003</v>
      </c>
      <c r="D148" s="36">
        <v>36.1</v>
      </c>
      <c r="E148" s="36">
        <v>34.700000000000003</v>
      </c>
      <c r="F148" s="36">
        <v>35.200000000000003</v>
      </c>
      <c r="G148" s="36">
        <v>30.4</v>
      </c>
      <c r="H148" s="36">
        <v>33.700000000000003</v>
      </c>
      <c r="I148" s="36">
        <v>32.700000000000003</v>
      </c>
      <c r="J148" s="36">
        <v>35.6</v>
      </c>
      <c r="K148" s="36">
        <v>27.2</v>
      </c>
      <c r="L148" s="36">
        <v>29.7</v>
      </c>
      <c r="M148" s="36">
        <v>29</v>
      </c>
      <c r="N148" s="36">
        <v>31</v>
      </c>
      <c r="O148" s="36">
        <v>26.5</v>
      </c>
      <c r="P148" s="36">
        <v>24.7</v>
      </c>
      <c r="Q148" s="36">
        <v>32.9</v>
      </c>
      <c r="R148" s="36">
        <v>27.7</v>
      </c>
      <c r="S148" s="36">
        <v>25.6</v>
      </c>
      <c r="T148" s="36">
        <v>30.1</v>
      </c>
      <c r="U148" s="36">
        <v>28.8</v>
      </c>
      <c r="V148" s="36">
        <v>30.5</v>
      </c>
      <c r="W148" s="36">
        <v>32.4</v>
      </c>
      <c r="X148" s="36">
        <v>27.3</v>
      </c>
      <c r="Y148" s="36">
        <v>25.1</v>
      </c>
      <c r="Z148" s="36">
        <v>29</v>
      </c>
      <c r="AA148" s="36">
        <v>35.6</v>
      </c>
      <c r="AB148" s="36">
        <v>28.3</v>
      </c>
      <c r="AC148" s="36">
        <v>26.8</v>
      </c>
      <c r="AD148" s="36">
        <v>27.7</v>
      </c>
      <c r="AE148" s="36">
        <v>25.4</v>
      </c>
      <c r="AF148" s="36">
        <v>28.7</v>
      </c>
      <c r="AG148" s="36">
        <v>33.6</v>
      </c>
      <c r="AH148" s="36">
        <v>24.4</v>
      </c>
      <c r="AI148" s="36">
        <v>27.1</v>
      </c>
      <c r="AJ148" s="36">
        <v>30.5</v>
      </c>
      <c r="AK148" s="36">
        <v>25</v>
      </c>
      <c r="AL148" s="36">
        <v>30.7</v>
      </c>
      <c r="AM148" s="36">
        <v>25.6</v>
      </c>
      <c r="AN148" s="36">
        <v>28.1</v>
      </c>
      <c r="AO148" s="36">
        <v>28.7</v>
      </c>
      <c r="AP148" s="36">
        <v>25.7</v>
      </c>
      <c r="AQ148" s="36">
        <v>24.4</v>
      </c>
      <c r="AR148" s="36">
        <v>29.4</v>
      </c>
      <c r="AS148" s="36">
        <v>24</v>
      </c>
      <c r="AT148" s="52">
        <v>26.6</v>
      </c>
      <c r="AU148" s="52">
        <v>25.4</v>
      </c>
      <c r="AV148" s="52">
        <v>25.8</v>
      </c>
      <c r="AW148" s="52">
        <v>24.9</v>
      </c>
      <c r="AX148" s="52">
        <v>29.7</v>
      </c>
      <c r="AY148" s="41">
        <v>17.600000000000001</v>
      </c>
      <c r="AZ148" s="41">
        <v>23.2</v>
      </c>
      <c r="BA148" s="41">
        <v>22</v>
      </c>
      <c r="BB148" s="41">
        <v>22.6</v>
      </c>
      <c r="BC148" s="41">
        <v>23.5</v>
      </c>
      <c r="BD148" s="41">
        <v>28.2</v>
      </c>
      <c r="BE148" s="41">
        <v>28.9</v>
      </c>
      <c r="BF148" s="41">
        <v>28.3</v>
      </c>
      <c r="BG148" s="41">
        <v>24.1</v>
      </c>
      <c r="BH148" s="41">
        <v>21.5</v>
      </c>
      <c r="BI148" s="41">
        <v>22.2</v>
      </c>
      <c r="BJ148" s="41">
        <v>21.2</v>
      </c>
      <c r="BK148" s="41">
        <v>25.7</v>
      </c>
      <c r="BL148" s="41">
        <v>23.3</v>
      </c>
      <c r="BM148" s="41">
        <v>26.5</v>
      </c>
      <c r="BN148" s="41">
        <v>22.4</v>
      </c>
      <c r="BO148" s="41">
        <v>20</v>
      </c>
      <c r="BP148" s="41">
        <v>24.5</v>
      </c>
      <c r="BQ148" s="41">
        <v>26.2</v>
      </c>
      <c r="BR148" s="67">
        <v>24.3</v>
      </c>
      <c r="BS148" s="41">
        <v>23.8</v>
      </c>
      <c r="BT148" s="41">
        <v>20.100000000000001</v>
      </c>
      <c r="BU148" s="41">
        <v>24.8</v>
      </c>
      <c r="BV148" s="41">
        <v>28.4</v>
      </c>
      <c r="BW148" s="41"/>
      <c r="BX148" s="67">
        <v>23.7</v>
      </c>
      <c r="BY148" s="111">
        <v>30.6</v>
      </c>
      <c r="BZ148" s="67">
        <v>32.9</v>
      </c>
      <c r="CA148" s="67">
        <v>31.7</v>
      </c>
      <c r="CB148" s="67">
        <v>37.200000000000003</v>
      </c>
      <c r="CC148" s="67">
        <v>37</v>
      </c>
      <c r="CD148" s="67">
        <v>29.6</v>
      </c>
      <c r="CE148" s="67">
        <v>34.1</v>
      </c>
      <c r="CF148" s="67">
        <v>36.5</v>
      </c>
      <c r="CG148" s="67">
        <v>26.1</v>
      </c>
      <c r="CH148" s="67">
        <v>32.1</v>
      </c>
      <c r="CI148" s="67">
        <v>30.1</v>
      </c>
      <c r="CJ148" s="111">
        <v>31.4</v>
      </c>
      <c r="CK148" s="67">
        <v>34.4</v>
      </c>
      <c r="CL148" s="67">
        <v>41.3</v>
      </c>
      <c r="CM148" s="67">
        <v>33.9</v>
      </c>
      <c r="CN148" s="67">
        <v>40</v>
      </c>
      <c r="CO148" s="67">
        <v>36.1</v>
      </c>
      <c r="CP148" s="67">
        <v>35.5</v>
      </c>
      <c r="CQ148" s="67">
        <v>31.4</v>
      </c>
      <c r="CR148" s="67">
        <v>32.299999999999997</v>
      </c>
      <c r="CS148" s="67">
        <v>39.200000000000003</v>
      </c>
      <c r="CT148" s="67">
        <v>23.9</v>
      </c>
      <c r="CU148" s="138"/>
      <c r="CV148" s="138"/>
      <c r="CW148" s="138"/>
      <c r="CX148" s="138"/>
    </row>
    <row r="149" spans="1:102" x14ac:dyDescent="0.25">
      <c r="B149" s="4" t="s">
        <v>49</v>
      </c>
      <c r="C149" s="36">
        <v>0</v>
      </c>
      <c r="D149" s="36">
        <v>2.2000000000000002</v>
      </c>
      <c r="E149" s="36">
        <v>0.4</v>
      </c>
      <c r="F149" s="36">
        <v>0</v>
      </c>
      <c r="G149" s="36">
        <v>1.5</v>
      </c>
      <c r="H149" s="36">
        <v>1.6</v>
      </c>
      <c r="I149" s="36">
        <v>0.4</v>
      </c>
      <c r="J149" s="36">
        <v>0.7</v>
      </c>
      <c r="K149" s="36">
        <v>0</v>
      </c>
      <c r="L149" s="36">
        <v>0.7</v>
      </c>
      <c r="M149" s="36">
        <v>0.8</v>
      </c>
      <c r="N149" s="36">
        <v>0.3</v>
      </c>
      <c r="O149" s="36">
        <v>1.2</v>
      </c>
      <c r="P149" s="36">
        <v>0</v>
      </c>
      <c r="Q149" s="36">
        <v>0.6</v>
      </c>
      <c r="R149" s="36">
        <v>5.2</v>
      </c>
      <c r="S149" s="36">
        <v>0.7</v>
      </c>
      <c r="T149" s="36">
        <v>0.7</v>
      </c>
      <c r="U149" s="36">
        <v>0.3</v>
      </c>
      <c r="V149" s="36">
        <v>0.3</v>
      </c>
      <c r="W149" s="36">
        <v>0.6</v>
      </c>
      <c r="X149" s="36">
        <v>0.9</v>
      </c>
      <c r="Y149" s="36">
        <v>0.5</v>
      </c>
      <c r="Z149" s="36">
        <v>0.6</v>
      </c>
      <c r="AA149" s="36">
        <v>0.3</v>
      </c>
      <c r="AB149" s="36">
        <v>1.2</v>
      </c>
      <c r="AC149" s="36">
        <v>0.3</v>
      </c>
      <c r="AD149" s="36">
        <v>1.1000000000000001</v>
      </c>
      <c r="AE149" s="36">
        <v>2.2999999999999998</v>
      </c>
      <c r="AF149" s="36">
        <v>0.3</v>
      </c>
      <c r="AG149" s="36">
        <v>0.3</v>
      </c>
      <c r="AH149" s="36">
        <v>0.9</v>
      </c>
      <c r="AI149" s="36">
        <v>1.8</v>
      </c>
      <c r="AJ149" s="36">
        <v>0.3</v>
      </c>
      <c r="AK149" s="36">
        <v>0.6</v>
      </c>
      <c r="AL149" s="36">
        <v>0.3</v>
      </c>
      <c r="AM149" s="36">
        <v>0.7</v>
      </c>
      <c r="AN149" s="36">
        <v>0.3</v>
      </c>
      <c r="AO149" s="36">
        <v>1.2</v>
      </c>
      <c r="AP149" s="36">
        <v>1.8</v>
      </c>
      <c r="AQ149" s="36">
        <v>2.5</v>
      </c>
      <c r="AR149" s="36">
        <v>0.3</v>
      </c>
      <c r="AS149" s="36">
        <v>0</v>
      </c>
      <c r="AT149" s="52">
        <v>0.4</v>
      </c>
      <c r="AU149" s="52">
        <v>0</v>
      </c>
      <c r="AV149" s="52">
        <v>0</v>
      </c>
      <c r="AW149" s="52">
        <v>0</v>
      </c>
      <c r="AX149" s="52">
        <v>0.5</v>
      </c>
      <c r="AY149" s="41">
        <v>0</v>
      </c>
      <c r="AZ149" s="41">
        <v>0.4</v>
      </c>
      <c r="BA149" s="41">
        <v>0.8</v>
      </c>
      <c r="BB149" s="41">
        <v>1.4</v>
      </c>
      <c r="BC149" s="41">
        <v>0.9</v>
      </c>
      <c r="BD149" s="41">
        <v>0.4</v>
      </c>
      <c r="BE149" s="41">
        <v>0.4</v>
      </c>
      <c r="BF149" s="41">
        <v>0.4</v>
      </c>
      <c r="BG149" s="41">
        <v>0</v>
      </c>
      <c r="BH149" s="41">
        <v>0</v>
      </c>
      <c r="BI149" s="41">
        <v>0</v>
      </c>
      <c r="BJ149" s="41">
        <v>0</v>
      </c>
      <c r="BK149" s="41">
        <v>0</v>
      </c>
      <c r="BL149" s="41">
        <v>0</v>
      </c>
      <c r="BM149" s="41">
        <v>1.8</v>
      </c>
      <c r="BN149" s="41">
        <v>0</v>
      </c>
      <c r="BO149" s="41">
        <v>0.3</v>
      </c>
      <c r="BP149" s="41">
        <v>0</v>
      </c>
      <c r="BQ149" s="41">
        <v>0</v>
      </c>
      <c r="BR149" s="67">
        <v>0.3</v>
      </c>
      <c r="BS149" s="41">
        <v>0.3</v>
      </c>
      <c r="BT149" s="41">
        <v>0.4</v>
      </c>
      <c r="BU149" s="41">
        <v>0</v>
      </c>
      <c r="BV149" s="41">
        <v>0</v>
      </c>
      <c r="BW149" s="41"/>
      <c r="BX149" s="67">
        <v>0</v>
      </c>
      <c r="BY149" s="111">
        <v>0</v>
      </c>
      <c r="BZ149" s="67">
        <v>0</v>
      </c>
      <c r="CA149" s="67">
        <v>0</v>
      </c>
      <c r="CB149" s="67">
        <v>0</v>
      </c>
      <c r="CC149" s="67">
        <v>0</v>
      </c>
      <c r="CD149" s="67">
        <v>0</v>
      </c>
      <c r="CE149" s="67">
        <v>0</v>
      </c>
      <c r="CF149" s="67">
        <v>0</v>
      </c>
      <c r="CG149" s="67">
        <v>0</v>
      </c>
      <c r="CH149" s="67">
        <v>0</v>
      </c>
      <c r="CI149" s="67">
        <v>0</v>
      </c>
      <c r="CJ149" s="111">
        <v>0</v>
      </c>
      <c r="CK149" s="67">
        <v>0</v>
      </c>
      <c r="CL149" s="111">
        <v>0</v>
      </c>
      <c r="CM149" s="115">
        <v>0</v>
      </c>
      <c r="CN149" s="67">
        <v>0</v>
      </c>
      <c r="CO149" s="67">
        <v>0</v>
      </c>
      <c r="CP149" s="67">
        <v>0</v>
      </c>
      <c r="CQ149" s="67">
        <v>0</v>
      </c>
      <c r="CR149" s="67">
        <v>0</v>
      </c>
      <c r="CS149" s="67">
        <v>0</v>
      </c>
      <c r="CT149" s="67">
        <v>0</v>
      </c>
      <c r="CU149" s="138"/>
      <c r="CV149" s="138"/>
      <c r="CW149" s="138"/>
      <c r="CX149" s="138"/>
    </row>
    <row r="150" spans="1:102" x14ac:dyDescent="0.25">
      <c r="B150" s="4" t="s">
        <v>4</v>
      </c>
      <c r="C150" s="36">
        <v>2.2000000000000002</v>
      </c>
      <c r="D150" s="36">
        <v>0.8</v>
      </c>
      <c r="E150" s="36">
        <v>1.9</v>
      </c>
      <c r="F150" s="36">
        <v>1.1000000000000001</v>
      </c>
      <c r="G150" s="36">
        <v>2.2000000000000002</v>
      </c>
      <c r="H150" s="36">
        <v>3.6</v>
      </c>
      <c r="I150" s="36">
        <v>3.1</v>
      </c>
      <c r="J150" s="36">
        <v>3.6</v>
      </c>
      <c r="K150" s="36">
        <v>5.3</v>
      </c>
      <c r="L150" s="36">
        <v>4.5</v>
      </c>
      <c r="M150" s="36">
        <v>3.3</v>
      </c>
      <c r="N150" s="36">
        <v>2.8</v>
      </c>
      <c r="O150" s="36">
        <v>3.3</v>
      </c>
      <c r="P150" s="36">
        <v>3.2</v>
      </c>
      <c r="Q150" s="36">
        <v>2.5</v>
      </c>
      <c r="R150" s="36">
        <v>4.2</v>
      </c>
      <c r="S150" s="36">
        <v>3.4</v>
      </c>
      <c r="T150" s="36">
        <v>2.7</v>
      </c>
      <c r="U150" s="36">
        <v>3.3</v>
      </c>
      <c r="V150" s="36">
        <v>3.9</v>
      </c>
      <c r="W150" s="36">
        <v>5.2</v>
      </c>
      <c r="X150" s="36">
        <v>4</v>
      </c>
      <c r="Y150" s="36">
        <v>1.6</v>
      </c>
      <c r="Z150" s="36">
        <v>2.6</v>
      </c>
      <c r="AA150" s="36">
        <v>2.8</v>
      </c>
      <c r="AB150" s="36">
        <v>4.2</v>
      </c>
      <c r="AC150" s="36">
        <v>2</v>
      </c>
      <c r="AD150" s="36">
        <v>2.6</v>
      </c>
      <c r="AE150" s="36">
        <v>1.5</v>
      </c>
      <c r="AF150" s="36">
        <v>2</v>
      </c>
      <c r="AG150" s="36">
        <v>4.9000000000000004</v>
      </c>
      <c r="AH150" s="36">
        <v>3.7</v>
      </c>
      <c r="AI150" s="36">
        <v>3</v>
      </c>
      <c r="AJ150" s="36">
        <v>1.7</v>
      </c>
      <c r="AK150" s="36">
        <v>1.5</v>
      </c>
      <c r="AL150" s="36">
        <v>1.7</v>
      </c>
      <c r="AM150" s="36">
        <v>1.7</v>
      </c>
      <c r="AN150" s="36">
        <v>5.6</v>
      </c>
      <c r="AO150" s="36">
        <v>3.3</v>
      </c>
      <c r="AP150" s="36">
        <v>3.4</v>
      </c>
      <c r="AQ150" s="36">
        <v>4.7</v>
      </c>
      <c r="AR150" s="36">
        <v>2.8</v>
      </c>
      <c r="AS150" s="36">
        <v>5.3</v>
      </c>
      <c r="AT150" s="52">
        <v>2.7</v>
      </c>
      <c r="AU150" s="52">
        <v>6.8</v>
      </c>
      <c r="AV150" s="52">
        <v>6.3</v>
      </c>
      <c r="AW150" s="52">
        <v>6.8</v>
      </c>
      <c r="AX150" s="52">
        <v>2.8</v>
      </c>
      <c r="AY150" s="41">
        <v>8.9</v>
      </c>
      <c r="AZ150" s="41">
        <v>6.7</v>
      </c>
      <c r="BA150" s="41">
        <v>5.2</v>
      </c>
      <c r="BB150" s="41">
        <v>4.8</v>
      </c>
      <c r="BC150" s="41">
        <v>2.8</v>
      </c>
      <c r="BD150" s="41">
        <v>3.2</v>
      </c>
      <c r="BE150" s="41">
        <v>7</v>
      </c>
      <c r="BF150" s="41">
        <v>5.4</v>
      </c>
      <c r="BG150" s="41">
        <v>5.6</v>
      </c>
      <c r="BH150" s="41">
        <v>5.9</v>
      </c>
      <c r="BI150" s="41">
        <v>6.6</v>
      </c>
      <c r="BJ150" s="41">
        <v>3.8</v>
      </c>
      <c r="BK150" s="41">
        <v>6.2</v>
      </c>
      <c r="BL150" s="41">
        <v>7.3</v>
      </c>
      <c r="BM150" s="41">
        <v>4.4000000000000004</v>
      </c>
      <c r="BN150" s="41">
        <v>6.1</v>
      </c>
      <c r="BO150" s="41">
        <v>5.0999999999999996</v>
      </c>
      <c r="BP150" s="41">
        <v>5.4</v>
      </c>
      <c r="BQ150" s="41">
        <v>20.9</v>
      </c>
      <c r="BR150" s="67">
        <v>7.3</v>
      </c>
      <c r="BS150" s="41">
        <v>5.7</v>
      </c>
      <c r="BT150" s="41">
        <v>9.1</v>
      </c>
      <c r="BU150" s="41">
        <v>8.6999999999999993</v>
      </c>
      <c r="BV150" s="41">
        <v>8.6999999999999993</v>
      </c>
      <c r="BW150" s="41"/>
      <c r="BX150" s="67">
        <v>6.8</v>
      </c>
      <c r="BY150" s="111">
        <v>7.8</v>
      </c>
      <c r="BZ150" s="67">
        <v>3</v>
      </c>
      <c r="CA150" s="67">
        <v>4.9000000000000004</v>
      </c>
      <c r="CB150" s="67">
        <v>1.3</v>
      </c>
      <c r="CC150" s="67">
        <v>4.8</v>
      </c>
      <c r="CD150" s="67">
        <v>5.7</v>
      </c>
      <c r="CE150" s="67">
        <v>5.9</v>
      </c>
      <c r="CF150" s="67">
        <v>6.3</v>
      </c>
      <c r="CG150" s="67">
        <v>4.4000000000000004</v>
      </c>
      <c r="CH150" s="67">
        <v>4.5</v>
      </c>
      <c r="CI150" s="67">
        <v>4.2</v>
      </c>
      <c r="CJ150" s="111">
        <v>4.0999999999999996</v>
      </c>
      <c r="CK150" s="67">
        <v>3.1</v>
      </c>
      <c r="CL150" s="111">
        <v>7</v>
      </c>
      <c r="CM150" s="115">
        <v>1.6</v>
      </c>
      <c r="CN150" s="67">
        <v>3.8</v>
      </c>
      <c r="CO150" s="67">
        <v>5.3</v>
      </c>
      <c r="CP150" s="67">
        <v>4.3</v>
      </c>
      <c r="CQ150" s="67">
        <v>1.8</v>
      </c>
      <c r="CR150" s="67">
        <v>3.3</v>
      </c>
      <c r="CS150" s="67">
        <v>2.8</v>
      </c>
      <c r="CT150" s="67">
        <v>5.7</v>
      </c>
      <c r="CU150" s="138"/>
      <c r="CV150" s="138"/>
      <c r="CW150" s="138"/>
      <c r="CX150" s="138"/>
    </row>
    <row r="151" spans="1:102" x14ac:dyDescent="0.25">
      <c r="B151" s="4" t="s">
        <v>50</v>
      </c>
      <c r="C151" s="36">
        <v>0</v>
      </c>
      <c r="D151" s="36">
        <v>0.4</v>
      </c>
      <c r="E151" s="36">
        <v>0</v>
      </c>
      <c r="F151" s="36">
        <v>0.4</v>
      </c>
      <c r="G151" s="36">
        <v>0</v>
      </c>
      <c r="H151" s="36">
        <v>0.4</v>
      </c>
      <c r="I151" s="36">
        <v>0.8</v>
      </c>
      <c r="J151" s="36">
        <v>0</v>
      </c>
      <c r="K151" s="36">
        <v>0.4</v>
      </c>
      <c r="L151" s="36">
        <v>0.4</v>
      </c>
      <c r="M151" s="36">
        <v>0.8</v>
      </c>
      <c r="N151" s="36">
        <v>0.3</v>
      </c>
      <c r="O151" s="36">
        <v>0.4</v>
      </c>
      <c r="P151" s="36">
        <v>1.6</v>
      </c>
      <c r="Q151" s="36">
        <v>0</v>
      </c>
      <c r="R151" s="36">
        <v>0</v>
      </c>
      <c r="S151" s="36">
        <v>0</v>
      </c>
      <c r="T151" s="36">
        <v>0</v>
      </c>
      <c r="U151" s="36">
        <v>0.3</v>
      </c>
      <c r="V151" s="36">
        <v>0.3</v>
      </c>
      <c r="W151" s="36">
        <v>0</v>
      </c>
      <c r="X151" s="36">
        <v>0.3</v>
      </c>
      <c r="Y151" s="36">
        <v>0.3</v>
      </c>
      <c r="Z151" s="36">
        <v>0.3</v>
      </c>
      <c r="AA151" s="36">
        <v>0.6</v>
      </c>
      <c r="AB151" s="36">
        <v>0.6</v>
      </c>
      <c r="AC151" s="36">
        <v>0</v>
      </c>
      <c r="AD151" s="36">
        <v>1.1000000000000001</v>
      </c>
      <c r="AE151" s="36">
        <v>0.3</v>
      </c>
      <c r="AF151" s="36">
        <v>0.3</v>
      </c>
      <c r="AG151" s="36">
        <v>0</v>
      </c>
      <c r="AH151" s="36">
        <v>1</v>
      </c>
      <c r="AI151" s="36">
        <v>0.3</v>
      </c>
      <c r="AJ151" s="36">
        <v>0</v>
      </c>
      <c r="AK151" s="36">
        <v>0.6</v>
      </c>
      <c r="AL151" s="36">
        <v>0.3</v>
      </c>
      <c r="AM151" s="36">
        <v>0.3</v>
      </c>
      <c r="AN151" s="36">
        <v>0.6</v>
      </c>
      <c r="AO151" s="36">
        <v>0</v>
      </c>
      <c r="AP151" s="36">
        <v>0</v>
      </c>
      <c r="AQ151" s="36">
        <v>0</v>
      </c>
      <c r="AR151" s="36">
        <v>0.7</v>
      </c>
      <c r="AS151" s="36">
        <v>0.3</v>
      </c>
      <c r="AT151" s="52">
        <v>0.9</v>
      </c>
      <c r="AU151" s="52">
        <v>0.7</v>
      </c>
      <c r="AV151" s="52">
        <v>0</v>
      </c>
      <c r="AW151" s="52">
        <v>0</v>
      </c>
      <c r="AX151" s="52">
        <v>0</v>
      </c>
      <c r="AY151" s="41">
        <v>0.4</v>
      </c>
      <c r="AZ151" s="41">
        <v>0.4</v>
      </c>
      <c r="BA151" s="41">
        <v>0.4</v>
      </c>
      <c r="BB151" s="41">
        <v>0.6</v>
      </c>
      <c r="BC151" s="41">
        <v>0</v>
      </c>
      <c r="BD151" s="41">
        <v>0</v>
      </c>
      <c r="BE151" s="41">
        <v>0.4</v>
      </c>
      <c r="BF151" s="41">
        <v>0.7</v>
      </c>
      <c r="BG151" s="41">
        <v>0.9</v>
      </c>
      <c r="BH151" s="41">
        <v>0</v>
      </c>
      <c r="BI151" s="41">
        <v>0</v>
      </c>
      <c r="BJ151" s="41">
        <v>0</v>
      </c>
      <c r="BK151" s="41">
        <v>0.4</v>
      </c>
      <c r="BL151" s="41">
        <v>0.4</v>
      </c>
      <c r="BM151" s="41">
        <v>0.4</v>
      </c>
      <c r="BN151" s="41">
        <v>0.8</v>
      </c>
      <c r="BO151" s="41">
        <v>0</v>
      </c>
      <c r="BP151" s="41">
        <v>0</v>
      </c>
      <c r="BQ151" s="41">
        <v>0.8</v>
      </c>
      <c r="BR151" s="67">
        <v>0.3</v>
      </c>
      <c r="BS151" s="41">
        <v>0.4</v>
      </c>
      <c r="BT151" s="41">
        <v>0</v>
      </c>
      <c r="BU151" s="41">
        <v>0</v>
      </c>
      <c r="BV151" s="41">
        <v>0.4</v>
      </c>
      <c r="BW151" s="41"/>
      <c r="BX151" s="67">
        <v>0.4</v>
      </c>
      <c r="BY151" s="111">
        <v>0</v>
      </c>
      <c r="BZ151" s="67">
        <v>0.4</v>
      </c>
      <c r="CA151" s="67">
        <v>0</v>
      </c>
      <c r="CB151" s="67">
        <v>0</v>
      </c>
      <c r="CC151" s="67">
        <v>0.4</v>
      </c>
      <c r="CD151" s="67">
        <v>0</v>
      </c>
      <c r="CE151" s="67">
        <v>0</v>
      </c>
      <c r="CF151" s="67">
        <v>0.3</v>
      </c>
      <c r="CG151" s="67">
        <v>0</v>
      </c>
      <c r="CH151" s="67">
        <v>0.3</v>
      </c>
      <c r="CI151" s="67">
        <v>0.7</v>
      </c>
      <c r="CJ151" s="111">
        <v>0</v>
      </c>
      <c r="CK151" s="67">
        <v>0.3</v>
      </c>
      <c r="CL151" s="111">
        <v>0.9</v>
      </c>
      <c r="CM151" s="115">
        <v>0</v>
      </c>
      <c r="CN151" s="67">
        <v>0.6</v>
      </c>
      <c r="CO151" s="67">
        <v>0.5</v>
      </c>
      <c r="CP151" s="67">
        <v>0</v>
      </c>
      <c r="CQ151" s="67">
        <v>0</v>
      </c>
      <c r="CR151" s="67">
        <v>1</v>
      </c>
      <c r="CS151" s="67">
        <v>0.4</v>
      </c>
      <c r="CT151" s="67">
        <v>0.2</v>
      </c>
      <c r="CU151" s="138"/>
      <c r="CV151" s="138"/>
      <c r="CW151" s="138"/>
      <c r="CX151" s="138"/>
    </row>
    <row r="152" spans="1:102" x14ac:dyDescent="0.25">
      <c r="B152" s="4" t="s">
        <v>51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0.3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0.3</v>
      </c>
      <c r="AE152" s="36">
        <v>0</v>
      </c>
      <c r="AF152" s="36">
        <v>0</v>
      </c>
      <c r="AG152" s="36">
        <v>0</v>
      </c>
      <c r="AH152" s="36">
        <v>0.3</v>
      </c>
      <c r="AI152" s="36">
        <v>0</v>
      </c>
      <c r="AJ152" s="36">
        <v>0</v>
      </c>
      <c r="AK152" s="36">
        <v>0</v>
      </c>
      <c r="AL152" s="36">
        <v>0</v>
      </c>
      <c r="AM152" s="36">
        <v>0</v>
      </c>
      <c r="AN152" s="36">
        <v>0</v>
      </c>
      <c r="AO152" s="36">
        <v>0</v>
      </c>
      <c r="AP152" s="36">
        <v>0</v>
      </c>
      <c r="AQ152" s="36">
        <v>0</v>
      </c>
      <c r="AR152" s="36">
        <v>0</v>
      </c>
      <c r="AS152" s="36">
        <v>0.6</v>
      </c>
      <c r="AT152" s="52">
        <v>0</v>
      </c>
      <c r="AU152" s="52">
        <v>0</v>
      </c>
      <c r="AV152" s="52">
        <v>0</v>
      </c>
      <c r="AW152" s="52">
        <v>0.4</v>
      </c>
      <c r="AX152" s="52">
        <v>0</v>
      </c>
      <c r="AY152" s="41">
        <v>0</v>
      </c>
      <c r="AZ152" s="41">
        <v>0</v>
      </c>
      <c r="BA152" s="99">
        <v>0</v>
      </c>
      <c r="BB152" s="99">
        <v>0.3</v>
      </c>
      <c r="BC152" s="99">
        <v>0</v>
      </c>
      <c r="BD152" s="41">
        <v>0</v>
      </c>
      <c r="BE152" s="41">
        <v>0.4</v>
      </c>
      <c r="BF152" s="41">
        <v>0.4</v>
      </c>
      <c r="BG152" s="41">
        <v>0</v>
      </c>
      <c r="BH152" s="41">
        <v>0</v>
      </c>
      <c r="BI152" s="41">
        <v>0</v>
      </c>
      <c r="BJ152" s="41">
        <v>0</v>
      </c>
      <c r="BK152" s="41">
        <v>0.4</v>
      </c>
      <c r="BL152" s="41">
        <v>0.4</v>
      </c>
      <c r="BM152" s="41">
        <v>0</v>
      </c>
      <c r="BN152" s="41">
        <v>0</v>
      </c>
      <c r="BO152" s="41">
        <v>0</v>
      </c>
      <c r="BP152" s="41">
        <v>0</v>
      </c>
      <c r="BQ152" s="41">
        <v>0.4</v>
      </c>
      <c r="BR152" s="67">
        <v>0</v>
      </c>
      <c r="BS152" s="41">
        <v>0</v>
      </c>
      <c r="BT152" s="41">
        <v>0</v>
      </c>
      <c r="BU152" s="41">
        <v>0</v>
      </c>
      <c r="BV152" s="41">
        <v>0</v>
      </c>
      <c r="BW152" s="41"/>
      <c r="BX152" s="67">
        <v>0</v>
      </c>
      <c r="BY152" s="111">
        <v>0</v>
      </c>
      <c r="BZ152" s="67">
        <v>0</v>
      </c>
      <c r="CA152" s="67">
        <v>0</v>
      </c>
      <c r="CB152" s="67">
        <v>0.4</v>
      </c>
      <c r="CC152" s="67">
        <v>0</v>
      </c>
      <c r="CD152" s="67">
        <v>0</v>
      </c>
      <c r="CE152" s="67">
        <v>0.3</v>
      </c>
      <c r="CF152" s="67">
        <v>0</v>
      </c>
      <c r="CG152" s="67">
        <v>0</v>
      </c>
      <c r="CH152" s="67">
        <v>0</v>
      </c>
      <c r="CI152" s="67">
        <v>0</v>
      </c>
      <c r="CJ152" s="111">
        <v>0</v>
      </c>
      <c r="CK152" s="67">
        <v>0</v>
      </c>
      <c r="CL152" s="111">
        <v>0</v>
      </c>
      <c r="CM152" s="115">
        <v>0</v>
      </c>
      <c r="CN152" s="67">
        <v>0</v>
      </c>
      <c r="CO152" s="67">
        <v>0.4</v>
      </c>
      <c r="CP152" s="67">
        <v>0</v>
      </c>
      <c r="CQ152" s="67">
        <v>0</v>
      </c>
      <c r="CR152" s="67">
        <v>0</v>
      </c>
      <c r="CS152" s="67">
        <v>0</v>
      </c>
      <c r="CT152" s="67">
        <v>0</v>
      </c>
      <c r="CU152" s="138"/>
      <c r="CV152" s="138"/>
      <c r="CW152" s="138"/>
      <c r="CX152" s="138"/>
    </row>
    <row r="153" spans="1:102" x14ac:dyDescent="0.25">
      <c r="B153" s="4" t="s">
        <v>52</v>
      </c>
      <c r="C153" s="36">
        <v>0</v>
      </c>
      <c r="D153" s="36">
        <v>1.1000000000000001</v>
      </c>
      <c r="E153" s="36">
        <v>0</v>
      </c>
      <c r="F153" s="36">
        <v>0.4</v>
      </c>
      <c r="G153" s="36">
        <v>0</v>
      </c>
      <c r="H153" s="36">
        <v>0</v>
      </c>
      <c r="I153" s="36">
        <v>0.4</v>
      </c>
      <c r="J153" s="36">
        <v>0</v>
      </c>
      <c r="K153" s="36">
        <v>0</v>
      </c>
      <c r="L153" s="36">
        <v>1.1000000000000001</v>
      </c>
      <c r="M153" s="36">
        <v>1.2</v>
      </c>
      <c r="N153" s="36">
        <v>0</v>
      </c>
      <c r="O153" s="36">
        <v>0.4</v>
      </c>
      <c r="P153" s="36">
        <v>0</v>
      </c>
      <c r="Q153" s="36">
        <v>0</v>
      </c>
      <c r="R153" s="36">
        <v>0</v>
      </c>
      <c r="S153" s="36">
        <v>0.3</v>
      </c>
      <c r="T153" s="36">
        <v>0</v>
      </c>
      <c r="U153" s="36">
        <v>0.7</v>
      </c>
      <c r="V153" s="36">
        <v>0.6</v>
      </c>
      <c r="W153" s="36">
        <v>0.7</v>
      </c>
      <c r="X153" s="36">
        <v>0</v>
      </c>
      <c r="Y153" s="36">
        <v>0.8</v>
      </c>
      <c r="Z153" s="36">
        <v>0.3</v>
      </c>
      <c r="AA153" s="36">
        <v>1</v>
      </c>
      <c r="AB153" s="36">
        <v>0.3</v>
      </c>
      <c r="AC153" s="36">
        <v>0</v>
      </c>
      <c r="AD153" s="36">
        <v>0</v>
      </c>
      <c r="AE153" s="36">
        <v>0.3</v>
      </c>
      <c r="AF153" s="36">
        <v>0</v>
      </c>
      <c r="AG153" s="36">
        <v>0.7</v>
      </c>
      <c r="AH153" s="36">
        <v>0</v>
      </c>
      <c r="AI153" s="36">
        <v>0.9</v>
      </c>
      <c r="AJ153" s="36">
        <v>0.3</v>
      </c>
      <c r="AK153" s="36">
        <v>0.6</v>
      </c>
      <c r="AL153" s="36">
        <v>0</v>
      </c>
      <c r="AM153" s="36">
        <v>0</v>
      </c>
      <c r="AN153" s="36">
        <v>0.3</v>
      </c>
      <c r="AO153" s="36">
        <v>0.3</v>
      </c>
      <c r="AP153" s="36">
        <v>0.3</v>
      </c>
      <c r="AQ153" s="36">
        <v>0</v>
      </c>
      <c r="AR153" s="36">
        <v>0.4</v>
      </c>
      <c r="AS153" s="36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41">
        <v>0</v>
      </c>
      <c r="AZ153" s="41">
        <v>0</v>
      </c>
      <c r="BA153" s="99">
        <v>0</v>
      </c>
      <c r="BB153" s="99">
        <v>0</v>
      </c>
      <c r="BC153" s="99">
        <v>0.3</v>
      </c>
      <c r="BD153" s="41">
        <v>0.4</v>
      </c>
      <c r="BE153" s="41">
        <v>0.9</v>
      </c>
      <c r="BF153" s="41">
        <v>0.4</v>
      </c>
      <c r="BG153" s="41">
        <v>0</v>
      </c>
      <c r="BH153" s="41">
        <v>0</v>
      </c>
      <c r="BI153" s="41">
        <v>0</v>
      </c>
      <c r="BJ153" s="41">
        <v>0.4</v>
      </c>
      <c r="BK153" s="41">
        <v>0.3</v>
      </c>
      <c r="BL153" s="41">
        <v>0</v>
      </c>
      <c r="BM153" s="41">
        <v>0.9</v>
      </c>
      <c r="BN153" s="41">
        <v>0</v>
      </c>
      <c r="BO153" s="41">
        <v>0</v>
      </c>
      <c r="BP153" s="41">
        <v>0.7</v>
      </c>
      <c r="BQ153" s="41">
        <v>0.8</v>
      </c>
      <c r="BR153" s="67">
        <v>0</v>
      </c>
      <c r="BS153" s="41">
        <v>0.7</v>
      </c>
      <c r="BT153" s="41">
        <v>0.4</v>
      </c>
      <c r="BU153" s="41">
        <v>0.4</v>
      </c>
      <c r="BV153" s="41">
        <v>0</v>
      </c>
      <c r="BW153" s="41"/>
      <c r="BX153" s="67">
        <v>0.8</v>
      </c>
      <c r="BY153" s="111">
        <v>0</v>
      </c>
      <c r="BZ153" s="67">
        <v>0</v>
      </c>
      <c r="CA153" s="67">
        <v>0</v>
      </c>
      <c r="CB153" s="67">
        <v>0</v>
      </c>
      <c r="CC153" s="67">
        <v>0.8</v>
      </c>
      <c r="CD153" s="67">
        <v>0</v>
      </c>
      <c r="CE153" s="67">
        <v>0</v>
      </c>
      <c r="CF153" s="67">
        <v>0</v>
      </c>
      <c r="CG153" s="67">
        <v>0</v>
      </c>
      <c r="CH153" s="67">
        <v>0</v>
      </c>
      <c r="CI153" s="67">
        <v>0.3</v>
      </c>
      <c r="CJ153" s="111">
        <v>0.3</v>
      </c>
      <c r="CK153" s="67">
        <v>0</v>
      </c>
      <c r="CL153" s="111">
        <v>0</v>
      </c>
      <c r="CM153" s="115">
        <v>0</v>
      </c>
      <c r="CN153" s="67">
        <v>0</v>
      </c>
      <c r="CO153" s="67">
        <v>0.2</v>
      </c>
      <c r="CP153" s="67">
        <v>0</v>
      </c>
      <c r="CQ153" s="67">
        <v>0</v>
      </c>
      <c r="CR153" s="67">
        <v>0</v>
      </c>
      <c r="CS153" s="67">
        <v>0</v>
      </c>
      <c r="CT153" s="67">
        <v>0</v>
      </c>
      <c r="CU153" s="138"/>
      <c r="CV153" s="138"/>
      <c r="CW153" s="138"/>
      <c r="CX153" s="138"/>
    </row>
    <row r="154" spans="1:102" x14ac:dyDescent="0.25">
      <c r="B154" s="4" t="s">
        <v>53</v>
      </c>
      <c r="C154" s="36">
        <v>0</v>
      </c>
      <c r="D154" s="36">
        <v>0.8</v>
      </c>
      <c r="E154" s="36">
        <v>0</v>
      </c>
      <c r="F154" s="36">
        <v>0.4</v>
      </c>
      <c r="G154" s="36">
        <v>1.1000000000000001</v>
      </c>
      <c r="H154" s="36">
        <v>0.4</v>
      </c>
      <c r="I154" s="36">
        <v>2.4</v>
      </c>
      <c r="J154" s="36">
        <v>0</v>
      </c>
      <c r="K154" s="36">
        <v>0.9</v>
      </c>
      <c r="L154" s="36">
        <v>1.1000000000000001</v>
      </c>
      <c r="M154" s="36">
        <v>0.4</v>
      </c>
      <c r="N154" s="36">
        <v>1.4</v>
      </c>
      <c r="O154" s="36">
        <v>0.4</v>
      </c>
      <c r="P154" s="36">
        <v>0.8</v>
      </c>
      <c r="Q154" s="36">
        <v>1.8</v>
      </c>
      <c r="R154" s="36">
        <v>0</v>
      </c>
      <c r="S154" s="36">
        <v>1.3</v>
      </c>
      <c r="T154" s="36">
        <v>1</v>
      </c>
      <c r="U154" s="36">
        <v>0.3</v>
      </c>
      <c r="V154" s="36">
        <v>0.9</v>
      </c>
      <c r="W154" s="36">
        <v>0.7</v>
      </c>
      <c r="X154" s="36">
        <v>0</v>
      </c>
      <c r="Y154" s="36">
        <v>0.3</v>
      </c>
      <c r="Z154" s="36">
        <v>1.1000000000000001</v>
      </c>
      <c r="AA154" s="36">
        <v>0.3</v>
      </c>
      <c r="AB154" s="36">
        <v>1.2</v>
      </c>
      <c r="AC154" s="36">
        <v>0</v>
      </c>
      <c r="AD154" s="36">
        <v>1</v>
      </c>
      <c r="AE154" s="36">
        <v>0.9</v>
      </c>
      <c r="AF154" s="36">
        <v>0.8</v>
      </c>
      <c r="AG154" s="36">
        <v>0.6</v>
      </c>
      <c r="AH154" s="36">
        <v>0</v>
      </c>
      <c r="AI154" s="36">
        <v>0.6</v>
      </c>
      <c r="AJ154" s="36">
        <v>1</v>
      </c>
      <c r="AK154" s="36">
        <v>0.6</v>
      </c>
      <c r="AL154" s="36">
        <v>0.3</v>
      </c>
      <c r="AM154" s="36">
        <v>0</v>
      </c>
      <c r="AN154" s="36">
        <v>0.3</v>
      </c>
      <c r="AO154" s="36">
        <v>0.4</v>
      </c>
      <c r="AP154" s="36">
        <v>1.3</v>
      </c>
      <c r="AQ154" s="36">
        <v>1.9</v>
      </c>
      <c r="AR154" s="36">
        <v>0.4</v>
      </c>
      <c r="AS154" s="36">
        <v>0.3</v>
      </c>
      <c r="AT154" s="52">
        <v>1.5</v>
      </c>
      <c r="AU154" s="52">
        <v>1</v>
      </c>
      <c r="AV154" s="52">
        <v>0.7</v>
      </c>
      <c r="AW154" s="52">
        <v>2</v>
      </c>
      <c r="AX154" s="52">
        <v>1.4</v>
      </c>
      <c r="AY154" s="41">
        <v>1.6</v>
      </c>
      <c r="AZ154" s="41">
        <v>0.4</v>
      </c>
      <c r="BA154" s="41">
        <v>0.7</v>
      </c>
      <c r="BB154" s="41">
        <v>0.8</v>
      </c>
      <c r="BC154" s="41">
        <v>0.3</v>
      </c>
      <c r="BD154" s="41">
        <v>1.6</v>
      </c>
      <c r="BE154" s="41">
        <v>1.3</v>
      </c>
      <c r="BF154" s="41">
        <v>1.1000000000000001</v>
      </c>
      <c r="BG154" s="41">
        <v>0.4</v>
      </c>
      <c r="BH154" s="41">
        <v>0.4</v>
      </c>
      <c r="BI154" s="41">
        <v>2.1</v>
      </c>
      <c r="BJ154" s="41">
        <v>1.8</v>
      </c>
      <c r="BK154" s="41">
        <v>0.4</v>
      </c>
      <c r="BL154" s="41">
        <v>0.9</v>
      </c>
      <c r="BM154" s="41">
        <v>0.4</v>
      </c>
      <c r="BN154" s="41">
        <v>0.4</v>
      </c>
      <c r="BO154" s="41">
        <v>1</v>
      </c>
      <c r="BP154" s="41">
        <v>1.4</v>
      </c>
      <c r="BQ154" s="41">
        <v>1.4</v>
      </c>
      <c r="BR154" s="67">
        <v>0</v>
      </c>
      <c r="BS154" s="41">
        <v>0</v>
      </c>
      <c r="BT154" s="41">
        <v>0</v>
      </c>
      <c r="BU154" s="41">
        <v>0.4</v>
      </c>
      <c r="BV154" s="41">
        <v>1.1000000000000001</v>
      </c>
      <c r="BW154" s="41"/>
      <c r="BX154" s="41">
        <v>0.4</v>
      </c>
      <c r="BY154" s="111">
        <v>0.3</v>
      </c>
      <c r="BZ154" s="67">
        <v>0</v>
      </c>
      <c r="CA154" s="67">
        <v>0</v>
      </c>
      <c r="CB154" s="67">
        <v>0</v>
      </c>
      <c r="CC154" s="67">
        <v>0.8</v>
      </c>
      <c r="CD154" s="67">
        <v>0.4</v>
      </c>
      <c r="CE154" s="67">
        <v>0</v>
      </c>
      <c r="CF154" s="67">
        <v>0</v>
      </c>
      <c r="CG154" s="67">
        <v>0.3</v>
      </c>
      <c r="CH154" s="67">
        <v>1.3</v>
      </c>
      <c r="CI154" s="67">
        <v>2.4</v>
      </c>
      <c r="CJ154" s="111">
        <v>1</v>
      </c>
      <c r="CK154" s="67">
        <v>0.7</v>
      </c>
      <c r="CL154" s="111">
        <v>0.6</v>
      </c>
      <c r="CM154" s="115">
        <v>0.7</v>
      </c>
      <c r="CN154" s="67">
        <v>0</v>
      </c>
      <c r="CO154" s="67">
        <v>0.7</v>
      </c>
      <c r="CP154" s="67">
        <v>0.8</v>
      </c>
      <c r="CQ154" s="67">
        <v>0.2</v>
      </c>
      <c r="CR154" s="67">
        <v>0</v>
      </c>
      <c r="CS154" s="67">
        <v>0.5</v>
      </c>
      <c r="CT154" s="67">
        <v>0</v>
      </c>
      <c r="CU154" s="138"/>
      <c r="CV154" s="138"/>
      <c r="CW154" s="138"/>
      <c r="CX154" s="138"/>
    </row>
    <row r="155" spans="1:102" x14ac:dyDescent="0.25">
      <c r="C155" s="40"/>
      <c r="AU155" s="56"/>
      <c r="BX155" s="57"/>
    </row>
    <row r="156" spans="1:102" ht="30" x14ac:dyDescent="0.25">
      <c r="A156" s="6" t="s">
        <v>124</v>
      </c>
      <c r="B156" s="93" t="s">
        <v>258</v>
      </c>
    </row>
    <row r="157" spans="1:102" x14ac:dyDescent="0.25">
      <c r="B157" s="94" t="s">
        <v>141</v>
      </c>
    </row>
    <row r="158" spans="1:102" x14ac:dyDescent="0.25">
      <c r="B158" s="1" t="s">
        <v>111</v>
      </c>
      <c r="C158" s="2">
        <v>42370</v>
      </c>
      <c r="D158" s="3">
        <v>42401</v>
      </c>
      <c r="E158" s="2">
        <v>42430</v>
      </c>
      <c r="F158" s="3">
        <v>42461</v>
      </c>
      <c r="G158" s="2">
        <v>42491</v>
      </c>
      <c r="H158" s="2">
        <v>42522</v>
      </c>
      <c r="I158" s="2">
        <v>42552</v>
      </c>
      <c r="J158" s="2">
        <v>42583</v>
      </c>
      <c r="K158" s="2">
        <v>42614</v>
      </c>
      <c r="L158" s="2">
        <v>42644</v>
      </c>
      <c r="M158" s="2">
        <v>42675</v>
      </c>
      <c r="N158" s="2">
        <v>42705</v>
      </c>
      <c r="O158" s="2">
        <v>42736</v>
      </c>
      <c r="P158" s="2">
        <v>42767</v>
      </c>
      <c r="Q158" s="2">
        <v>42795</v>
      </c>
      <c r="R158" s="2">
        <v>42826</v>
      </c>
      <c r="S158" s="2">
        <v>42856</v>
      </c>
      <c r="T158" s="2">
        <v>42887</v>
      </c>
      <c r="U158" s="2">
        <v>42917</v>
      </c>
      <c r="V158" s="2">
        <v>42948</v>
      </c>
      <c r="W158" s="2">
        <v>42979</v>
      </c>
      <c r="X158" s="2">
        <v>43009</v>
      </c>
      <c r="Y158" s="2">
        <v>43040</v>
      </c>
      <c r="Z158" s="2">
        <v>43070</v>
      </c>
      <c r="AA158" s="2">
        <v>43101</v>
      </c>
      <c r="AB158" s="2">
        <v>43132</v>
      </c>
      <c r="AC158" s="2">
        <v>43160</v>
      </c>
      <c r="AD158" s="2">
        <v>43191</v>
      </c>
      <c r="AE158" s="2">
        <v>43221</v>
      </c>
      <c r="AF158" s="2">
        <v>43252</v>
      </c>
      <c r="AG158" s="2">
        <v>43282</v>
      </c>
      <c r="AH158" s="2">
        <v>43313</v>
      </c>
      <c r="AI158" s="2">
        <v>43344</v>
      </c>
      <c r="AJ158" s="2">
        <v>43374</v>
      </c>
      <c r="AK158" s="2">
        <v>43405</v>
      </c>
      <c r="AL158" s="2">
        <v>43435</v>
      </c>
      <c r="AM158" s="2">
        <v>43466</v>
      </c>
      <c r="AN158" s="2">
        <v>43497</v>
      </c>
      <c r="AO158" s="2">
        <v>43525</v>
      </c>
      <c r="AP158" s="2">
        <v>43556</v>
      </c>
      <c r="AQ158" s="2">
        <v>43586</v>
      </c>
      <c r="AR158" s="2">
        <v>43617</v>
      </c>
      <c r="AS158" s="2">
        <v>43647</v>
      </c>
      <c r="AT158" s="2">
        <v>43678</v>
      </c>
      <c r="AU158" s="2">
        <v>43709</v>
      </c>
      <c r="AV158" s="2">
        <v>43739</v>
      </c>
      <c r="AW158" s="2">
        <v>43770</v>
      </c>
      <c r="AX158" s="2">
        <v>43800</v>
      </c>
      <c r="AY158" s="2">
        <v>43831</v>
      </c>
      <c r="AZ158" s="2">
        <v>43862</v>
      </c>
      <c r="BA158" s="2">
        <v>43891</v>
      </c>
      <c r="BB158" s="2">
        <v>43922</v>
      </c>
      <c r="BC158" s="2">
        <v>43952</v>
      </c>
      <c r="BD158" s="2">
        <v>43983</v>
      </c>
      <c r="BE158" s="2">
        <v>44013</v>
      </c>
      <c r="BF158" s="2">
        <v>44044</v>
      </c>
      <c r="BG158" s="2">
        <v>44075</v>
      </c>
      <c r="BH158" s="2">
        <v>44105</v>
      </c>
      <c r="BI158" s="2">
        <v>44136</v>
      </c>
      <c r="BJ158" s="2">
        <v>44166</v>
      </c>
      <c r="BK158" s="2">
        <v>44197</v>
      </c>
      <c r="BL158" s="2">
        <v>44228</v>
      </c>
      <c r="BM158" s="2">
        <v>44256</v>
      </c>
      <c r="BN158" s="2">
        <v>44287</v>
      </c>
      <c r="BO158" s="2">
        <v>44317</v>
      </c>
      <c r="BP158" s="2">
        <v>44348</v>
      </c>
      <c r="BQ158" s="2">
        <v>44378</v>
      </c>
      <c r="BR158" s="2">
        <v>44409</v>
      </c>
      <c r="BS158" s="2">
        <v>44440</v>
      </c>
      <c r="BT158" s="2">
        <v>44470</v>
      </c>
      <c r="BU158" s="2">
        <v>44501</v>
      </c>
      <c r="BV158" s="2">
        <v>44531</v>
      </c>
      <c r="BW158" s="2">
        <v>44562</v>
      </c>
      <c r="BX158" s="2">
        <v>44593</v>
      </c>
      <c r="BY158" s="2">
        <v>44621</v>
      </c>
      <c r="BZ158" s="2">
        <v>44652</v>
      </c>
      <c r="CA158" s="2">
        <v>44682</v>
      </c>
      <c r="CB158" s="2">
        <v>44713</v>
      </c>
      <c r="CC158" s="2">
        <v>44743</v>
      </c>
      <c r="CD158" s="2">
        <v>44774</v>
      </c>
      <c r="CE158" s="2">
        <v>44805</v>
      </c>
      <c r="CF158" s="2">
        <v>44835</v>
      </c>
      <c r="CG158" s="2">
        <v>44866</v>
      </c>
      <c r="CH158" s="2">
        <v>44896</v>
      </c>
      <c r="CI158" s="2">
        <v>44927</v>
      </c>
      <c r="CJ158" s="2">
        <v>44958</v>
      </c>
      <c r="CK158" s="2">
        <v>44986</v>
      </c>
      <c r="CL158" s="2">
        <v>45017</v>
      </c>
      <c r="CM158" s="2">
        <v>45047</v>
      </c>
      <c r="CN158" s="2">
        <v>45078</v>
      </c>
      <c r="CO158" s="2">
        <v>45108</v>
      </c>
      <c r="CP158" s="2">
        <v>45139</v>
      </c>
      <c r="CQ158" s="2">
        <v>45170</v>
      </c>
      <c r="CR158" s="2">
        <v>45200</v>
      </c>
      <c r="CS158" s="2">
        <v>45231</v>
      </c>
      <c r="CT158" s="2">
        <v>45261</v>
      </c>
      <c r="CU158" s="129"/>
      <c r="CV158" s="129"/>
      <c r="CW158" s="129"/>
      <c r="CX158" s="129"/>
    </row>
    <row r="159" spans="1:102" x14ac:dyDescent="0.25">
      <c r="B159" s="4" t="s">
        <v>54</v>
      </c>
      <c r="C159" s="43">
        <v>75.099999999999994</v>
      </c>
      <c r="D159" s="43">
        <v>73.400000000000006</v>
      </c>
      <c r="E159" s="43">
        <v>69.900000000000006</v>
      </c>
      <c r="F159" s="43">
        <v>75.3</v>
      </c>
      <c r="G159" s="43">
        <v>86.5</v>
      </c>
      <c r="H159" s="43">
        <v>82.4</v>
      </c>
      <c r="I159" s="43">
        <v>81.900000000000006</v>
      </c>
      <c r="J159" s="43">
        <v>72.7</v>
      </c>
      <c r="K159" s="43">
        <v>75.8</v>
      </c>
      <c r="L159" s="43">
        <v>82.3</v>
      </c>
      <c r="M159" s="43">
        <v>77.099999999999994</v>
      </c>
      <c r="N159" s="43">
        <v>75.599999999999994</v>
      </c>
      <c r="O159" s="43">
        <v>75.400000000000006</v>
      </c>
      <c r="P159" s="43">
        <v>80.599999999999994</v>
      </c>
      <c r="Q159" s="43">
        <v>76.7</v>
      </c>
      <c r="R159" s="43">
        <v>82.4</v>
      </c>
      <c r="S159" s="43">
        <v>76.3</v>
      </c>
      <c r="T159" s="43">
        <v>83</v>
      </c>
      <c r="U159" s="43">
        <v>85.2</v>
      </c>
      <c r="V159" s="43">
        <v>77.2</v>
      </c>
      <c r="W159" s="43">
        <v>70.8</v>
      </c>
      <c r="X159" s="43">
        <v>78.400000000000006</v>
      </c>
      <c r="Y159" s="43">
        <v>88</v>
      </c>
      <c r="Z159" s="43">
        <v>81.2</v>
      </c>
      <c r="AA159" s="43">
        <v>82.2</v>
      </c>
      <c r="AB159" s="43">
        <v>76.5</v>
      </c>
      <c r="AC159" s="43">
        <v>81.099999999999994</v>
      </c>
      <c r="AD159" s="43">
        <v>80.7</v>
      </c>
      <c r="AE159" s="43">
        <v>82</v>
      </c>
      <c r="AF159" s="44">
        <v>83.1</v>
      </c>
      <c r="AG159" s="44">
        <v>81.7</v>
      </c>
      <c r="AH159" s="44">
        <v>81.7</v>
      </c>
      <c r="AI159" s="44">
        <v>77.599999999999994</v>
      </c>
      <c r="AJ159" s="44">
        <v>76.2</v>
      </c>
      <c r="AK159" s="44">
        <v>74.400000000000006</v>
      </c>
      <c r="AL159" s="44">
        <v>80.5</v>
      </c>
      <c r="AM159" s="44">
        <v>73</v>
      </c>
      <c r="AN159" s="44">
        <v>72.3</v>
      </c>
      <c r="AO159" s="43">
        <v>82.1</v>
      </c>
      <c r="AP159" s="43">
        <v>84.8</v>
      </c>
      <c r="AQ159" s="43">
        <v>83.5</v>
      </c>
      <c r="AR159" s="43">
        <v>72</v>
      </c>
      <c r="AS159" s="43">
        <v>60.5</v>
      </c>
      <c r="AT159" s="25">
        <v>78.2</v>
      </c>
      <c r="AU159" s="25">
        <v>74</v>
      </c>
      <c r="AV159" s="25">
        <v>69.400000000000006</v>
      </c>
      <c r="AW159" s="25">
        <v>74.3</v>
      </c>
      <c r="AX159" s="41">
        <v>69.7</v>
      </c>
      <c r="AY159" s="41">
        <v>74.099999999999994</v>
      </c>
      <c r="AZ159" s="41">
        <v>79.599999999999994</v>
      </c>
      <c r="BA159" s="41">
        <v>81.2</v>
      </c>
      <c r="BB159" s="41">
        <v>76.8</v>
      </c>
      <c r="BC159" s="41">
        <v>74.599999999999994</v>
      </c>
      <c r="BD159" s="41">
        <v>75</v>
      </c>
      <c r="BE159" s="41">
        <v>77.099999999999994</v>
      </c>
      <c r="BF159" s="41">
        <v>69.900000000000006</v>
      </c>
      <c r="BG159" s="41">
        <v>85.8</v>
      </c>
      <c r="BH159" s="41">
        <v>71</v>
      </c>
      <c r="BI159" s="41">
        <v>75.599999999999994</v>
      </c>
      <c r="BJ159" s="41">
        <v>74.8</v>
      </c>
      <c r="BK159" s="41">
        <v>67.900000000000006</v>
      </c>
      <c r="BL159" s="41">
        <v>76</v>
      </c>
      <c r="BM159" s="41">
        <v>74.900000000000006</v>
      </c>
      <c r="BN159" s="41">
        <v>70.599999999999994</v>
      </c>
      <c r="BO159" s="41">
        <v>79.3</v>
      </c>
      <c r="BP159" s="48">
        <v>75.7</v>
      </c>
      <c r="BQ159" s="48">
        <v>81.599999999999994</v>
      </c>
      <c r="BR159" s="48">
        <v>81.8</v>
      </c>
      <c r="BS159" s="48">
        <v>77.5</v>
      </c>
      <c r="BT159" s="48">
        <v>74</v>
      </c>
      <c r="BU159" s="48">
        <v>72.5</v>
      </c>
      <c r="BV159" s="48">
        <v>72.400000000000006</v>
      </c>
      <c r="BW159" s="48"/>
      <c r="BX159" s="48">
        <v>69.3</v>
      </c>
      <c r="BY159" s="48">
        <v>77.599999999999994</v>
      </c>
      <c r="BZ159" s="48">
        <v>82.8</v>
      </c>
      <c r="CA159" s="48">
        <v>82.4</v>
      </c>
      <c r="CB159" s="48">
        <v>71.400000000000006</v>
      </c>
      <c r="CC159" s="48">
        <v>81.2</v>
      </c>
      <c r="CD159" s="48">
        <v>68.5</v>
      </c>
      <c r="CE159" s="48">
        <v>77.599999999999994</v>
      </c>
      <c r="CF159" s="48">
        <v>82.1</v>
      </c>
      <c r="CG159" s="67">
        <v>81.900000000000006</v>
      </c>
      <c r="CH159" s="67">
        <v>82.8</v>
      </c>
      <c r="CI159" s="67">
        <v>74.900000000000006</v>
      </c>
      <c r="CJ159" s="67">
        <v>72</v>
      </c>
      <c r="CK159" s="67">
        <v>75.599999999999994</v>
      </c>
      <c r="CL159" s="67">
        <v>85.8</v>
      </c>
      <c r="CM159" s="67">
        <v>77.7</v>
      </c>
      <c r="CN159" s="67">
        <v>74.2</v>
      </c>
      <c r="CO159" s="67">
        <v>76.2</v>
      </c>
      <c r="CP159" s="67">
        <v>68.5</v>
      </c>
      <c r="CQ159" s="67">
        <v>80.599999999999994</v>
      </c>
      <c r="CR159" s="67">
        <v>77.2</v>
      </c>
      <c r="CS159" s="67">
        <v>79.099999999999994</v>
      </c>
      <c r="CT159" s="67">
        <v>86.5</v>
      </c>
      <c r="CU159" s="138"/>
      <c r="CV159" s="138"/>
      <c r="CW159" s="138"/>
      <c r="CX159" s="138"/>
    </row>
    <row r="160" spans="1:102" x14ac:dyDescent="0.25">
      <c r="B160" s="4" t="s">
        <v>55</v>
      </c>
      <c r="C160" s="43">
        <v>40.299999999999997</v>
      </c>
      <c r="D160" s="43">
        <v>40.1</v>
      </c>
      <c r="E160" s="43">
        <v>38.6</v>
      </c>
      <c r="F160" s="43">
        <v>35.5</v>
      </c>
      <c r="G160" s="43">
        <v>24.5</v>
      </c>
      <c r="H160" s="43">
        <v>28.2</v>
      </c>
      <c r="I160" s="43">
        <v>25.3</v>
      </c>
      <c r="J160" s="43">
        <v>37.4</v>
      </c>
      <c r="K160" s="43">
        <v>41.9</v>
      </c>
      <c r="L160" s="43">
        <v>34.200000000000003</v>
      </c>
      <c r="M160" s="43">
        <v>28.6</v>
      </c>
      <c r="N160" s="43">
        <v>34.4</v>
      </c>
      <c r="O160" s="43">
        <v>32.299999999999997</v>
      </c>
      <c r="P160" s="43">
        <v>33.9</v>
      </c>
      <c r="Q160" s="43">
        <v>27</v>
      </c>
      <c r="R160" s="43">
        <v>28.2</v>
      </c>
      <c r="S160" s="43">
        <v>28.9</v>
      </c>
      <c r="T160" s="43">
        <v>22.7</v>
      </c>
      <c r="U160" s="43">
        <v>25</v>
      </c>
      <c r="V160" s="43">
        <v>23.8</v>
      </c>
      <c r="W160" s="43">
        <v>37.299999999999997</v>
      </c>
      <c r="X160" s="43">
        <v>30.7</v>
      </c>
      <c r="Y160" s="43">
        <v>21.7</v>
      </c>
      <c r="Z160" s="43">
        <v>20.8</v>
      </c>
      <c r="AA160" s="43">
        <v>20.9</v>
      </c>
      <c r="AB160" s="43">
        <v>27.4</v>
      </c>
      <c r="AC160" s="43">
        <v>22.2</v>
      </c>
      <c r="AD160" s="43">
        <v>28.6</v>
      </c>
      <c r="AE160" s="43">
        <v>21.3</v>
      </c>
      <c r="AF160" s="44">
        <v>29.5</v>
      </c>
      <c r="AG160" s="44">
        <v>23.1</v>
      </c>
      <c r="AH160" s="44">
        <v>24.1</v>
      </c>
      <c r="AI160" s="44">
        <v>32.4</v>
      </c>
      <c r="AJ160" s="44">
        <v>30.4</v>
      </c>
      <c r="AK160" s="44">
        <v>29.1</v>
      </c>
      <c r="AL160" s="44">
        <v>23.1</v>
      </c>
      <c r="AM160" s="44">
        <v>30.8</v>
      </c>
      <c r="AN160" s="44">
        <v>30.1</v>
      </c>
      <c r="AO160" s="43">
        <v>25.3</v>
      </c>
      <c r="AP160" s="43">
        <v>22.1</v>
      </c>
      <c r="AQ160" s="43">
        <v>29.4</v>
      </c>
      <c r="AR160" s="43">
        <v>26</v>
      </c>
      <c r="AS160" s="43">
        <v>23.5</v>
      </c>
      <c r="AT160" s="25">
        <v>32.299999999999997</v>
      </c>
      <c r="AU160" s="25">
        <v>23.5</v>
      </c>
      <c r="AV160" s="25">
        <v>22.6</v>
      </c>
      <c r="AW160" s="25">
        <v>20.7</v>
      </c>
      <c r="AX160" s="41">
        <v>33.5</v>
      </c>
      <c r="AY160" s="41">
        <v>23.6</v>
      </c>
      <c r="AZ160" s="41">
        <v>24.3</v>
      </c>
      <c r="BA160" s="41">
        <v>20.5</v>
      </c>
      <c r="BB160" s="41">
        <v>41.7</v>
      </c>
      <c r="BC160" s="41">
        <v>37.4</v>
      </c>
      <c r="BD160" s="41">
        <v>28</v>
      </c>
      <c r="BE160" s="41">
        <v>31.5</v>
      </c>
      <c r="BF160" s="41">
        <v>34.299999999999997</v>
      </c>
      <c r="BG160" s="41">
        <v>19.5</v>
      </c>
      <c r="BH160" s="41">
        <v>30.8</v>
      </c>
      <c r="BI160" s="41">
        <v>28.1</v>
      </c>
      <c r="BJ160" s="41">
        <v>36</v>
      </c>
      <c r="BK160" s="41">
        <v>38.799999999999997</v>
      </c>
      <c r="BL160" s="41">
        <v>28</v>
      </c>
      <c r="BM160" s="41">
        <v>25.2</v>
      </c>
      <c r="BN160" s="41">
        <v>25.9</v>
      </c>
      <c r="BO160" s="41">
        <v>30.2</v>
      </c>
      <c r="BP160" s="48">
        <v>31.3</v>
      </c>
      <c r="BQ160" s="48">
        <v>28.3</v>
      </c>
      <c r="BR160" s="48">
        <v>28</v>
      </c>
      <c r="BS160" s="48">
        <v>29.5</v>
      </c>
      <c r="BT160" s="48">
        <v>34.4</v>
      </c>
      <c r="BU160" s="48">
        <v>30.8</v>
      </c>
      <c r="BV160" s="48">
        <v>35.4</v>
      </c>
      <c r="BW160" s="48"/>
      <c r="BX160" s="48">
        <v>37.200000000000003</v>
      </c>
      <c r="BY160" s="48">
        <v>26.8</v>
      </c>
      <c r="BZ160" s="48">
        <v>26.7</v>
      </c>
      <c r="CA160" s="48">
        <v>30.6</v>
      </c>
      <c r="CB160" s="48">
        <v>23.9</v>
      </c>
      <c r="CC160" s="48">
        <v>13.1</v>
      </c>
      <c r="CD160" s="48">
        <v>30.2</v>
      </c>
      <c r="CE160" s="48">
        <v>36.799999999999997</v>
      </c>
      <c r="CF160" s="48">
        <v>22.6</v>
      </c>
      <c r="CG160" s="67">
        <v>20.399999999999999</v>
      </c>
      <c r="CH160" s="67">
        <v>18.3</v>
      </c>
      <c r="CI160" s="67">
        <v>31.1</v>
      </c>
      <c r="CJ160" s="67">
        <v>20.399999999999999</v>
      </c>
      <c r="CK160" s="67">
        <v>30.2</v>
      </c>
      <c r="CL160" s="67">
        <v>19.899999999999999</v>
      </c>
      <c r="CM160" s="67">
        <v>29</v>
      </c>
      <c r="CN160" s="67">
        <v>30.9</v>
      </c>
      <c r="CO160" s="67">
        <v>31</v>
      </c>
      <c r="CP160" s="67">
        <v>29.2</v>
      </c>
      <c r="CQ160" s="67">
        <v>29.4</v>
      </c>
      <c r="CR160" s="67">
        <v>28.1</v>
      </c>
      <c r="CS160" s="67">
        <v>35.299999999999997</v>
      </c>
      <c r="CT160" s="67">
        <v>23.5</v>
      </c>
      <c r="CU160" s="138"/>
      <c r="CV160" s="138"/>
      <c r="CW160" s="138"/>
      <c r="CX160" s="138"/>
    </row>
    <row r="161" spans="1:102" x14ac:dyDescent="0.25">
      <c r="B161" s="4" t="s">
        <v>56</v>
      </c>
      <c r="C161" s="43">
        <v>5</v>
      </c>
      <c r="D161" s="43">
        <v>5.0999999999999996</v>
      </c>
      <c r="E161" s="43">
        <v>6.3</v>
      </c>
      <c r="F161" s="43">
        <v>3.2</v>
      </c>
      <c r="G161" s="43">
        <v>11</v>
      </c>
      <c r="H161" s="43">
        <v>7.1</v>
      </c>
      <c r="I161" s="43">
        <v>7.2</v>
      </c>
      <c r="J161" s="43">
        <v>3</v>
      </c>
      <c r="K161" s="43">
        <v>3.2</v>
      </c>
      <c r="L161" s="43">
        <v>11.4</v>
      </c>
      <c r="M161" s="43">
        <v>8.6</v>
      </c>
      <c r="N161" s="43">
        <v>5.6</v>
      </c>
      <c r="O161" s="43">
        <v>7.7</v>
      </c>
      <c r="P161" s="43">
        <v>8.1</v>
      </c>
      <c r="Q161" s="43">
        <v>6.5</v>
      </c>
      <c r="R161" s="43">
        <v>2.4</v>
      </c>
      <c r="S161" s="43">
        <v>3.9</v>
      </c>
      <c r="T161" s="43">
        <v>6.8</v>
      </c>
      <c r="U161" s="43">
        <v>5.7</v>
      </c>
      <c r="V161" s="43">
        <v>1</v>
      </c>
      <c r="W161" s="43">
        <v>8.1</v>
      </c>
      <c r="X161" s="43">
        <v>5.7</v>
      </c>
      <c r="Y161" s="43">
        <v>6.5</v>
      </c>
      <c r="Z161" s="43">
        <v>2</v>
      </c>
      <c r="AA161" s="43">
        <v>1.7</v>
      </c>
      <c r="AB161" s="43">
        <v>3.2</v>
      </c>
      <c r="AC161" s="43">
        <v>2.1</v>
      </c>
      <c r="AD161" s="43">
        <v>4.9000000000000004</v>
      </c>
      <c r="AE161" s="43">
        <v>4.5</v>
      </c>
      <c r="AF161" s="44">
        <v>6.9</v>
      </c>
      <c r="AG161" s="44">
        <v>6</v>
      </c>
      <c r="AH161" s="44">
        <v>6.4</v>
      </c>
      <c r="AI161" s="44">
        <v>8</v>
      </c>
      <c r="AJ161" s="44">
        <v>7.5</v>
      </c>
      <c r="AK161" s="44">
        <v>8.5</v>
      </c>
      <c r="AL161" s="44">
        <v>3.2</v>
      </c>
      <c r="AM161" s="44">
        <v>7.8</v>
      </c>
      <c r="AN161" s="44">
        <v>6.8</v>
      </c>
      <c r="AO161" s="43">
        <v>4.5999999999999996</v>
      </c>
      <c r="AP161" s="43">
        <v>2.6</v>
      </c>
      <c r="AQ161" s="43">
        <v>5</v>
      </c>
      <c r="AR161" s="43">
        <v>4.7</v>
      </c>
      <c r="AS161" s="43">
        <v>8.8000000000000007</v>
      </c>
      <c r="AT161" s="25">
        <v>5.7</v>
      </c>
      <c r="AU161" s="25">
        <v>8.1999999999999993</v>
      </c>
      <c r="AV161" s="25">
        <v>3.9</v>
      </c>
      <c r="AW161" s="25">
        <v>8.1</v>
      </c>
      <c r="AX161" s="41">
        <v>6.4</v>
      </c>
      <c r="AY161" s="41">
        <v>6.3</v>
      </c>
      <c r="AZ161" s="41">
        <v>1.8</v>
      </c>
      <c r="BA161" s="41">
        <v>3.5</v>
      </c>
      <c r="BB161" s="41">
        <v>10.9</v>
      </c>
      <c r="BC161" s="41">
        <v>5.3</v>
      </c>
      <c r="BD161" s="41">
        <v>0</v>
      </c>
      <c r="BE161" s="41">
        <v>6.1</v>
      </c>
      <c r="BF161" s="41">
        <v>16.2</v>
      </c>
      <c r="BG161" s="41">
        <v>0</v>
      </c>
      <c r="BH161" s="41">
        <v>4</v>
      </c>
      <c r="BI161" s="41">
        <v>3.7</v>
      </c>
      <c r="BJ161" s="41">
        <v>6.4</v>
      </c>
      <c r="BK161" s="41">
        <v>6.1</v>
      </c>
      <c r="BL161" s="41">
        <v>14.6</v>
      </c>
      <c r="BM161" s="41">
        <v>9.6999999999999993</v>
      </c>
      <c r="BN161" s="41">
        <v>8.6</v>
      </c>
      <c r="BO161" s="41">
        <v>7.8</v>
      </c>
      <c r="BP161" s="48">
        <v>7.5</v>
      </c>
      <c r="BQ161" s="48">
        <v>4.5999999999999996</v>
      </c>
      <c r="BR161" s="48">
        <v>7.5</v>
      </c>
      <c r="BS161" s="48">
        <v>8.8000000000000007</v>
      </c>
      <c r="BT161" s="48">
        <v>4.2</v>
      </c>
      <c r="BU161" s="48">
        <v>4.8</v>
      </c>
      <c r="BV161" s="48">
        <v>6.4</v>
      </c>
      <c r="BW161" s="48"/>
      <c r="BX161" s="48">
        <v>4.9000000000000004</v>
      </c>
      <c r="BY161" s="48">
        <v>4.2</v>
      </c>
      <c r="BZ161" s="48">
        <v>3.5</v>
      </c>
      <c r="CA161" s="48">
        <v>4.8</v>
      </c>
      <c r="CB161" s="48">
        <v>5.7</v>
      </c>
      <c r="CC161" s="48">
        <v>5.6</v>
      </c>
      <c r="CD161" s="48">
        <v>5.2</v>
      </c>
      <c r="CE161" s="48">
        <v>6.5</v>
      </c>
      <c r="CF161" s="48">
        <v>5.4</v>
      </c>
      <c r="CG161" s="67">
        <v>9.8000000000000007</v>
      </c>
      <c r="CH161" s="67">
        <v>2</v>
      </c>
      <c r="CI161" s="67">
        <v>7</v>
      </c>
      <c r="CJ161" s="67">
        <v>8.6999999999999993</v>
      </c>
      <c r="CK161" s="67">
        <v>12.1</v>
      </c>
      <c r="CL161" s="67">
        <v>5.7</v>
      </c>
      <c r="CM161" s="67">
        <v>8.8000000000000007</v>
      </c>
      <c r="CN161" s="67">
        <v>7.5</v>
      </c>
      <c r="CO161" s="67">
        <v>12.9</v>
      </c>
      <c r="CP161" s="67">
        <v>5.7</v>
      </c>
      <c r="CQ161" s="67">
        <v>10.8</v>
      </c>
      <c r="CR161" s="67">
        <v>5.8</v>
      </c>
      <c r="CS161" s="67">
        <v>10.3</v>
      </c>
      <c r="CT161" s="67">
        <v>8.6</v>
      </c>
      <c r="CU161" s="138"/>
      <c r="CV161" s="138"/>
      <c r="CW161" s="138"/>
      <c r="CX161" s="138"/>
    </row>
    <row r="162" spans="1:102" x14ac:dyDescent="0.25">
      <c r="B162" s="5" t="s">
        <v>57</v>
      </c>
      <c r="C162" s="43">
        <v>5.3</v>
      </c>
      <c r="D162" s="43">
        <v>8.3000000000000007</v>
      </c>
      <c r="E162" s="43">
        <v>5.4</v>
      </c>
      <c r="F162" s="43">
        <v>5.4</v>
      </c>
      <c r="G162" s="43">
        <v>7.4</v>
      </c>
      <c r="H162" s="43">
        <v>5.9</v>
      </c>
      <c r="I162" s="43">
        <v>14.5</v>
      </c>
      <c r="J162" s="43">
        <v>4</v>
      </c>
      <c r="K162" s="43">
        <v>12.9</v>
      </c>
      <c r="L162" s="43">
        <v>8.9</v>
      </c>
      <c r="M162" s="43">
        <v>5.7</v>
      </c>
      <c r="N162" s="43">
        <v>11.1</v>
      </c>
      <c r="O162" s="43">
        <v>9.1999999999999993</v>
      </c>
      <c r="P162" s="43">
        <v>11.3</v>
      </c>
      <c r="Q162" s="43">
        <v>5.6</v>
      </c>
      <c r="R162" s="43">
        <v>8.1999999999999993</v>
      </c>
      <c r="S162" s="43">
        <v>9.1999999999999993</v>
      </c>
      <c r="T162" s="43">
        <v>8</v>
      </c>
      <c r="U162" s="43">
        <v>8</v>
      </c>
      <c r="V162" s="43">
        <v>4</v>
      </c>
      <c r="W162" s="43">
        <v>12.1</v>
      </c>
      <c r="X162" s="43">
        <v>6.8</v>
      </c>
      <c r="Y162" s="43">
        <v>4.3</v>
      </c>
      <c r="Z162" s="43">
        <v>9.9</v>
      </c>
      <c r="AA162" s="43">
        <v>5.4</v>
      </c>
      <c r="AB162" s="43">
        <v>7.5</v>
      </c>
      <c r="AC162" s="43">
        <v>6.3</v>
      </c>
      <c r="AD162" s="43">
        <v>6.8</v>
      </c>
      <c r="AE162" s="43">
        <v>4.5</v>
      </c>
      <c r="AF162" s="44">
        <v>10.7</v>
      </c>
      <c r="AG162" s="44">
        <v>5</v>
      </c>
      <c r="AH162" s="44">
        <v>6.3</v>
      </c>
      <c r="AI162" s="44">
        <v>6.8</v>
      </c>
      <c r="AJ162" s="44">
        <v>8.5</v>
      </c>
      <c r="AK162" s="44">
        <v>7.1</v>
      </c>
      <c r="AL162" s="44">
        <v>5.5</v>
      </c>
      <c r="AM162" s="44">
        <v>9</v>
      </c>
      <c r="AN162" s="44">
        <v>2.2000000000000002</v>
      </c>
      <c r="AO162" s="43">
        <v>4</v>
      </c>
      <c r="AP162" s="43">
        <v>8</v>
      </c>
      <c r="AQ162" s="43">
        <v>6.2</v>
      </c>
      <c r="AR162" s="43">
        <v>5.6</v>
      </c>
      <c r="AS162" s="43">
        <v>6.4</v>
      </c>
      <c r="AT162" s="25">
        <v>4.5</v>
      </c>
      <c r="AU162" s="25">
        <v>5.5</v>
      </c>
      <c r="AV162" s="25">
        <v>2.7</v>
      </c>
      <c r="AW162" s="25">
        <v>9.6999999999999993</v>
      </c>
      <c r="AX162" s="52">
        <v>6.2</v>
      </c>
      <c r="AY162" s="41">
        <v>6.6</v>
      </c>
      <c r="AZ162" s="41">
        <v>3.7</v>
      </c>
      <c r="BA162" s="41">
        <v>3.3</v>
      </c>
      <c r="BB162" s="41">
        <v>9</v>
      </c>
      <c r="BC162" s="41">
        <v>3.9</v>
      </c>
      <c r="BD162" s="41">
        <v>8.5</v>
      </c>
      <c r="BE162" s="41">
        <v>6</v>
      </c>
      <c r="BF162" s="41">
        <v>3.8</v>
      </c>
      <c r="BG162" s="41">
        <v>0</v>
      </c>
      <c r="BH162" s="41">
        <v>10.199999999999999</v>
      </c>
      <c r="BI162" s="41">
        <v>1.8</v>
      </c>
      <c r="BJ162" s="41">
        <v>8.1999999999999993</v>
      </c>
      <c r="BK162" s="41">
        <v>4.4000000000000004</v>
      </c>
      <c r="BL162" s="41">
        <v>5.3</v>
      </c>
      <c r="BM162" s="41">
        <v>0</v>
      </c>
      <c r="BN162" s="41">
        <v>3.5</v>
      </c>
      <c r="BO162" s="41">
        <v>6.2</v>
      </c>
      <c r="BP162" s="48">
        <v>2.8</v>
      </c>
      <c r="BQ162" s="48">
        <v>4.5999999999999996</v>
      </c>
      <c r="BR162" s="48">
        <v>4.7</v>
      </c>
      <c r="BS162" s="48">
        <v>7.4</v>
      </c>
      <c r="BT162" s="48">
        <v>2.1</v>
      </c>
      <c r="BU162" s="48">
        <v>4.9000000000000004</v>
      </c>
      <c r="BV162" s="48">
        <v>3.7</v>
      </c>
      <c r="BW162" s="48"/>
      <c r="BX162" s="48">
        <v>5</v>
      </c>
      <c r="BY162" s="48">
        <v>4.2</v>
      </c>
      <c r="BZ162" s="48">
        <v>3.5</v>
      </c>
      <c r="CA162" s="48">
        <v>2</v>
      </c>
      <c r="CB162" s="48">
        <v>5.7</v>
      </c>
      <c r="CC162" s="48">
        <v>3.1</v>
      </c>
      <c r="CD162" s="48">
        <v>4</v>
      </c>
      <c r="CE162" s="48">
        <v>6.3</v>
      </c>
      <c r="CF162" s="48">
        <v>4.5</v>
      </c>
      <c r="CG162" s="67">
        <v>9.8000000000000007</v>
      </c>
      <c r="CH162" s="67">
        <v>8.1</v>
      </c>
      <c r="CI162" s="67">
        <v>8.1</v>
      </c>
      <c r="CJ162" s="67">
        <v>3.2</v>
      </c>
      <c r="CK162" s="67">
        <v>2</v>
      </c>
      <c r="CL162" s="67">
        <v>3.6</v>
      </c>
      <c r="CM162" s="67">
        <v>5.9</v>
      </c>
      <c r="CN162" s="67">
        <v>2.5</v>
      </c>
      <c r="CO162" s="67">
        <v>7.7</v>
      </c>
      <c r="CP162" s="67">
        <v>4.7</v>
      </c>
      <c r="CQ162" s="67">
        <v>5.9</v>
      </c>
      <c r="CR162" s="67">
        <v>5.4</v>
      </c>
      <c r="CS162" s="67">
        <v>9.1</v>
      </c>
      <c r="CT162" s="67">
        <v>5.6</v>
      </c>
      <c r="CU162" s="138"/>
      <c r="CV162" s="138"/>
      <c r="CW162" s="138"/>
      <c r="CX162" s="138"/>
    </row>
    <row r="163" spans="1:102" x14ac:dyDescent="0.25">
      <c r="B163" s="4" t="s">
        <v>4</v>
      </c>
      <c r="C163" s="43">
        <v>0.9</v>
      </c>
      <c r="D163" s="43">
        <v>0</v>
      </c>
      <c r="E163" s="43">
        <v>1.1000000000000001</v>
      </c>
      <c r="F163" s="43">
        <v>2.2000000000000002</v>
      </c>
      <c r="G163" s="43">
        <v>0</v>
      </c>
      <c r="H163" s="43">
        <v>2.4</v>
      </c>
      <c r="I163" s="43">
        <v>0</v>
      </c>
      <c r="J163" s="43">
        <v>0</v>
      </c>
      <c r="K163" s="43">
        <v>0</v>
      </c>
      <c r="L163" s="43">
        <v>1.3</v>
      </c>
      <c r="M163" s="43">
        <v>1.4</v>
      </c>
      <c r="N163" s="43">
        <v>2.2000000000000002</v>
      </c>
      <c r="O163" s="43">
        <v>1.5</v>
      </c>
      <c r="P163" s="43">
        <v>1.6</v>
      </c>
      <c r="Q163" s="43">
        <v>5.6</v>
      </c>
      <c r="R163" s="43">
        <v>3.5</v>
      </c>
      <c r="S163" s="43">
        <v>0</v>
      </c>
      <c r="T163" s="43">
        <v>1.1000000000000001</v>
      </c>
      <c r="U163" s="43">
        <v>2.2999999999999998</v>
      </c>
      <c r="V163" s="43">
        <v>3</v>
      </c>
      <c r="W163" s="43">
        <v>0</v>
      </c>
      <c r="X163" s="43">
        <v>3.4</v>
      </c>
      <c r="Y163" s="43">
        <v>1.1000000000000001</v>
      </c>
      <c r="Z163" s="43">
        <v>5.9</v>
      </c>
      <c r="AA163" s="43">
        <v>1.8</v>
      </c>
      <c r="AB163" s="43">
        <v>5.2</v>
      </c>
      <c r="AC163" s="43">
        <v>2.1</v>
      </c>
      <c r="AD163" s="43">
        <v>2</v>
      </c>
      <c r="AE163" s="43">
        <v>5.7</v>
      </c>
      <c r="AF163" s="43">
        <v>1</v>
      </c>
      <c r="AG163" s="43">
        <v>1.9</v>
      </c>
      <c r="AH163" s="43">
        <v>1.2</v>
      </c>
      <c r="AI163" s="43">
        <v>0</v>
      </c>
      <c r="AJ163" s="43">
        <v>1.1000000000000001</v>
      </c>
      <c r="AK163" s="43">
        <v>3.6</v>
      </c>
      <c r="AL163" s="43">
        <v>1.1000000000000001</v>
      </c>
      <c r="AM163" s="43">
        <v>2.6</v>
      </c>
      <c r="AN163" s="43">
        <v>4.2</v>
      </c>
      <c r="AO163" s="43">
        <v>1</v>
      </c>
      <c r="AP163" s="43">
        <v>2.9</v>
      </c>
      <c r="AQ163" s="43">
        <v>1.2</v>
      </c>
      <c r="AR163" s="43">
        <v>3.8</v>
      </c>
      <c r="AS163" s="43">
        <v>10</v>
      </c>
      <c r="AT163" s="42">
        <v>3.3</v>
      </c>
      <c r="AU163" s="25">
        <v>5.0999999999999996</v>
      </c>
      <c r="AV163" s="25">
        <v>9.4</v>
      </c>
      <c r="AW163" s="25">
        <v>3.2</v>
      </c>
      <c r="AX163" s="25">
        <v>6</v>
      </c>
      <c r="AY163" s="41">
        <v>9</v>
      </c>
      <c r="AZ163" s="41">
        <v>1.7</v>
      </c>
      <c r="BA163" s="41">
        <v>6.8</v>
      </c>
      <c r="BB163" s="41">
        <v>1.2</v>
      </c>
      <c r="BC163" s="41">
        <v>0</v>
      </c>
      <c r="BD163" s="41">
        <v>4.4000000000000004</v>
      </c>
      <c r="BE163" s="41">
        <v>7.6</v>
      </c>
      <c r="BF163" s="41">
        <v>3.7</v>
      </c>
      <c r="BG163" s="41">
        <v>1.8</v>
      </c>
      <c r="BH163" s="41">
        <v>6</v>
      </c>
      <c r="BI163" s="41">
        <v>1.9</v>
      </c>
      <c r="BJ163" s="41">
        <v>4.0999999999999996</v>
      </c>
      <c r="BK163" s="41">
        <v>4.4000000000000004</v>
      </c>
      <c r="BL163" s="41">
        <v>7.4</v>
      </c>
      <c r="BM163" s="41">
        <v>3.2</v>
      </c>
      <c r="BN163" s="41">
        <v>5.0999999999999996</v>
      </c>
      <c r="BO163" s="41">
        <v>0</v>
      </c>
      <c r="BP163" s="48">
        <v>2.6</v>
      </c>
      <c r="BQ163" s="48">
        <v>20.9</v>
      </c>
      <c r="BR163" s="48">
        <v>5</v>
      </c>
      <c r="BS163" s="48">
        <v>4.4000000000000004</v>
      </c>
      <c r="BT163" s="48">
        <v>1.9</v>
      </c>
      <c r="BU163" s="48">
        <v>8.1999999999999993</v>
      </c>
      <c r="BV163" s="48">
        <v>3.8</v>
      </c>
      <c r="BW163" s="48"/>
      <c r="BX163" s="48">
        <v>3.2</v>
      </c>
      <c r="BY163" s="48">
        <v>5</v>
      </c>
      <c r="BZ163" s="48">
        <v>1.2</v>
      </c>
      <c r="CA163" s="48">
        <v>3.5</v>
      </c>
      <c r="CB163" s="48">
        <v>3.5</v>
      </c>
      <c r="CC163" s="48">
        <v>3.3</v>
      </c>
      <c r="CD163" s="48">
        <v>7.9</v>
      </c>
      <c r="CE163" s="48">
        <v>4.2</v>
      </c>
      <c r="CF163" s="48">
        <v>5.4</v>
      </c>
      <c r="CG163" s="67">
        <v>8.6</v>
      </c>
      <c r="CH163" s="67">
        <v>5</v>
      </c>
      <c r="CI163" s="67">
        <v>2.2999999999999998</v>
      </c>
      <c r="CJ163" s="67">
        <v>8.5</v>
      </c>
      <c r="CK163" s="67">
        <v>3.1</v>
      </c>
      <c r="CL163" s="67">
        <v>0.7</v>
      </c>
      <c r="CM163" s="67">
        <v>1.1000000000000001</v>
      </c>
      <c r="CN163" s="67">
        <v>0</v>
      </c>
      <c r="CO163" s="67">
        <v>2.2000000000000002</v>
      </c>
      <c r="CP163" s="67">
        <v>11.2</v>
      </c>
      <c r="CQ163" s="67">
        <v>0</v>
      </c>
      <c r="CR163" s="67">
        <v>3.6</v>
      </c>
      <c r="CS163" s="67">
        <v>1.7</v>
      </c>
      <c r="CT163" s="67">
        <v>1.5</v>
      </c>
      <c r="CU163" s="138"/>
      <c r="CV163" s="138"/>
      <c r="CW163" s="138"/>
      <c r="CX163" s="138"/>
    </row>
    <row r="165" spans="1:102" x14ac:dyDescent="0.25">
      <c r="A165" s="6" t="s">
        <v>123</v>
      </c>
      <c r="B165" s="93" t="s">
        <v>237</v>
      </c>
    </row>
    <row r="166" spans="1:102" x14ac:dyDescent="0.25">
      <c r="B166" s="94" t="s">
        <v>140</v>
      </c>
    </row>
    <row r="167" spans="1:102" x14ac:dyDescent="0.25">
      <c r="B167" s="1" t="s">
        <v>111</v>
      </c>
      <c r="C167" s="2">
        <v>42370</v>
      </c>
      <c r="D167" s="3">
        <v>42401</v>
      </c>
      <c r="E167" s="2">
        <v>42430</v>
      </c>
      <c r="F167" s="3">
        <v>42461</v>
      </c>
      <c r="G167" s="2">
        <v>42491</v>
      </c>
      <c r="H167" s="2">
        <v>42522</v>
      </c>
      <c r="I167" s="2">
        <v>42552</v>
      </c>
      <c r="J167" s="2">
        <v>42583</v>
      </c>
      <c r="K167" s="2">
        <v>42614</v>
      </c>
      <c r="L167" s="2">
        <v>42644</v>
      </c>
      <c r="M167" s="2">
        <v>42675</v>
      </c>
      <c r="N167" s="2">
        <v>42705</v>
      </c>
      <c r="O167" s="2">
        <v>42736</v>
      </c>
      <c r="P167" s="2">
        <v>42767</v>
      </c>
      <c r="Q167" s="2">
        <v>42795</v>
      </c>
      <c r="R167" s="2">
        <v>42826</v>
      </c>
      <c r="S167" s="2">
        <v>42856</v>
      </c>
      <c r="T167" s="2">
        <v>42887</v>
      </c>
      <c r="U167" s="2">
        <v>42917</v>
      </c>
      <c r="V167" s="2">
        <v>42948</v>
      </c>
      <c r="W167" s="2">
        <v>42979</v>
      </c>
      <c r="X167" s="2">
        <v>43009</v>
      </c>
      <c r="Y167" s="2">
        <v>43040</v>
      </c>
      <c r="Z167" s="2">
        <v>43070</v>
      </c>
      <c r="AA167" s="2">
        <v>43101</v>
      </c>
      <c r="AB167" s="2">
        <v>43132</v>
      </c>
      <c r="AC167" s="2">
        <v>43160</v>
      </c>
      <c r="AD167" s="2">
        <v>43191</v>
      </c>
      <c r="AE167" s="2">
        <v>43221</v>
      </c>
      <c r="AF167" s="2">
        <v>43252</v>
      </c>
      <c r="AG167" s="2">
        <v>43282</v>
      </c>
      <c r="AH167" s="2">
        <v>43313</v>
      </c>
      <c r="AI167" s="2">
        <v>43344</v>
      </c>
      <c r="AJ167" s="2">
        <v>43374</v>
      </c>
      <c r="AK167" s="2">
        <v>43405</v>
      </c>
      <c r="AL167" s="2">
        <v>43435</v>
      </c>
      <c r="AM167" s="2">
        <v>43466</v>
      </c>
      <c r="AN167" s="2">
        <v>43497</v>
      </c>
      <c r="AO167" s="2">
        <v>43525</v>
      </c>
      <c r="AP167" s="2">
        <v>43556</v>
      </c>
      <c r="AQ167" s="2">
        <v>43586</v>
      </c>
      <c r="AR167" s="2">
        <v>43617</v>
      </c>
      <c r="AS167" s="2">
        <v>43647</v>
      </c>
      <c r="AT167" s="2">
        <v>43678</v>
      </c>
      <c r="AU167" s="2">
        <v>43709</v>
      </c>
      <c r="AV167" s="2">
        <v>43739</v>
      </c>
      <c r="AW167" s="2">
        <v>43770</v>
      </c>
      <c r="AX167" s="2">
        <v>43800</v>
      </c>
      <c r="AY167" s="2">
        <v>43831</v>
      </c>
      <c r="AZ167" s="2">
        <v>43862</v>
      </c>
      <c r="BA167" s="2">
        <v>43891</v>
      </c>
      <c r="BB167" s="2">
        <v>43922</v>
      </c>
      <c r="BC167" s="2">
        <v>43952</v>
      </c>
      <c r="BD167" s="2">
        <v>43983</v>
      </c>
      <c r="BE167" s="2">
        <v>44013</v>
      </c>
      <c r="BF167" s="2">
        <v>44044</v>
      </c>
      <c r="BG167" s="2">
        <v>44075</v>
      </c>
      <c r="BH167" s="2">
        <v>44105</v>
      </c>
      <c r="BI167" s="2">
        <v>44136</v>
      </c>
      <c r="BJ167" s="2">
        <v>44166</v>
      </c>
      <c r="BK167" s="2">
        <v>44197</v>
      </c>
      <c r="BL167" s="2">
        <v>44228</v>
      </c>
      <c r="BM167" s="2">
        <v>44256</v>
      </c>
      <c r="BN167" s="2">
        <v>44287</v>
      </c>
      <c r="BO167" s="2">
        <v>44317</v>
      </c>
      <c r="BP167" s="2">
        <v>44348</v>
      </c>
      <c r="BQ167" s="2">
        <v>44378</v>
      </c>
      <c r="BR167" s="2">
        <v>44409</v>
      </c>
      <c r="BS167" s="2">
        <v>44440</v>
      </c>
      <c r="BT167" s="2">
        <v>44470</v>
      </c>
      <c r="BU167" s="2">
        <v>44501</v>
      </c>
      <c r="BV167" s="2">
        <v>44531</v>
      </c>
      <c r="BW167" s="2">
        <v>44562</v>
      </c>
      <c r="BX167" s="2">
        <v>44593</v>
      </c>
      <c r="BY167" s="2">
        <v>44621</v>
      </c>
      <c r="BZ167" s="2">
        <v>44652</v>
      </c>
      <c r="CA167" s="2">
        <v>44682</v>
      </c>
      <c r="CB167" s="2">
        <v>44713</v>
      </c>
      <c r="CC167" s="2">
        <v>44743</v>
      </c>
      <c r="CD167" s="2">
        <v>44774</v>
      </c>
      <c r="CE167" s="2">
        <v>44805</v>
      </c>
      <c r="CF167" s="2">
        <v>44835</v>
      </c>
      <c r="CG167" s="2">
        <v>44866</v>
      </c>
      <c r="CH167" s="2">
        <v>44896</v>
      </c>
      <c r="CI167" s="2">
        <v>44927</v>
      </c>
      <c r="CJ167" s="2">
        <v>44958</v>
      </c>
      <c r="CK167" s="2">
        <v>44986</v>
      </c>
      <c r="CL167" s="2">
        <v>45017</v>
      </c>
      <c r="CM167" s="2">
        <v>45047</v>
      </c>
      <c r="CN167" s="2">
        <v>45078</v>
      </c>
      <c r="CO167" s="2">
        <v>45108</v>
      </c>
      <c r="CP167" s="2">
        <v>45139</v>
      </c>
      <c r="CQ167" s="2">
        <v>45170</v>
      </c>
      <c r="CR167" s="2">
        <v>45200</v>
      </c>
      <c r="CS167" s="2">
        <v>45231</v>
      </c>
      <c r="CT167" s="2">
        <v>45261</v>
      </c>
      <c r="CU167" s="129"/>
      <c r="CV167" s="129"/>
      <c r="CW167" s="129"/>
      <c r="CX167" s="129"/>
    </row>
    <row r="168" spans="1:102" x14ac:dyDescent="0.25">
      <c r="B168" s="4" t="s">
        <v>58</v>
      </c>
      <c r="C168" s="36">
        <v>30.4</v>
      </c>
      <c r="D168" s="36">
        <v>28.4</v>
      </c>
      <c r="E168" s="36">
        <v>40.1</v>
      </c>
      <c r="F168" s="36">
        <v>34.1</v>
      </c>
      <c r="G168" s="36">
        <v>34</v>
      </c>
      <c r="H168" s="36">
        <v>34.5</v>
      </c>
      <c r="I168" s="36">
        <v>33.1</v>
      </c>
      <c r="J168" s="36">
        <v>36.299999999999997</v>
      </c>
      <c r="K168" s="36">
        <v>36.799999999999997</v>
      </c>
      <c r="L168" s="36">
        <v>36.4</v>
      </c>
      <c r="M168" s="36">
        <v>36.5</v>
      </c>
      <c r="N168" s="36">
        <v>37.9</v>
      </c>
      <c r="O168" s="36">
        <v>37.6</v>
      </c>
      <c r="P168" s="36">
        <v>43.4</v>
      </c>
      <c r="Q168" s="36">
        <v>38.6</v>
      </c>
      <c r="R168" s="36">
        <v>38.1</v>
      </c>
      <c r="S168" s="36">
        <v>40.4</v>
      </c>
      <c r="T168" s="36">
        <v>40.200000000000003</v>
      </c>
      <c r="U168" s="36">
        <v>41.2</v>
      </c>
      <c r="V168" s="36">
        <v>44.7</v>
      </c>
      <c r="W168" s="36">
        <v>40.200000000000003</v>
      </c>
      <c r="X168" s="36">
        <v>42.5</v>
      </c>
      <c r="Y168" s="36">
        <v>43.2</v>
      </c>
      <c r="Z168" s="36">
        <v>40.799999999999997</v>
      </c>
      <c r="AA168" s="36">
        <v>40.6</v>
      </c>
      <c r="AB168" s="36">
        <v>40.4</v>
      </c>
      <c r="AC168" s="36">
        <v>47</v>
      </c>
      <c r="AD168" s="36">
        <v>42</v>
      </c>
      <c r="AE168" s="36">
        <v>46</v>
      </c>
      <c r="AF168" s="36">
        <v>44.9</v>
      </c>
      <c r="AG168" s="36">
        <v>44.1</v>
      </c>
      <c r="AH168" s="36">
        <v>42.1</v>
      </c>
      <c r="AI168" s="36">
        <v>40.700000000000003</v>
      </c>
      <c r="AJ168" s="36">
        <v>41.7</v>
      </c>
      <c r="AK168" s="36">
        <v>41.5</v>
      </c>
      <c r="AL168" s="36">
        <v>42.6</v>
      </c>
      <c r="AM168" s="36">
        <v>43.6</v>
      </c>
      <c r="AN168" s="36">
        <v>39.5</v>
      </c>
      <c r="AO168" s="36">
        <v>39.799999999999997</v>
      </c>
      <c r="AP168" s="36">
        <v>45.7</v>
      </c>
      <c r="AQ168" s="36">
        <v>40.4</v>
      </c>
      <c r="AR168" s="36">
        <v>39.9</v>
      </c>
      <c r="AS168" s="36">
        <v>47.9</v>
      </c>
      <c r="AT168" s="52">
        <v>38.799999999999997</v>
      </c>
      <c r="AU168" s="52">
        <v>38.9</v>
      </c>
      <c r="AV168" s="52">
        <v>46.5</v>
      </c>
      <c r="AW168" s="52">
        <v>39.799999999999997</v>
      </c>
      <c r="AX168" s="67">
        <v>41.1</v>
      </c>
      <c r="AY168" s="67">
        <v>41.2</v>
      </c>
      <c r="AZ168" s="67">
        <v>36.700000000000003</v>
      </c>
      <c r="BA168" s="67">
        <v>34.4</v>
      </c>
      <c r="BB168" s="67">
        <v>24.2</v>
      </c>
      <c r="BC168" s="67">
        <v>38.5</v>
      </c>
      <c r="BD168" s="67">
        <v>33.200000000000003</v>
      </c>
      <c r="BE168" s="67">
        <v>24.4</v>
      </c>
      <c r="BF168" s="67">
        <v>27.1</v>
      </c>
      <c r="BG168" s="67">
        <v>32.4</v>
      </c>
      <c r="BH168" s="67">
        <v>32.9</v>
      </c>
      <c r="BI168" s="67">
        <v>29.1</v>
      </c>
      <c r="BJ168" s="67">
        <v>35.6</v>
      </c>
      <c r="BK168" s="67">
        <v>34.200000000000003</v>
      </c>
      <c r="BL168" s="67">
        <v>36.700000000000003</v>
      </c>
      <c r="BM168" s="67">
        <v>33.9</v>
      </c>
      <c r="BN168" s="67">
        <v>31.5</v>
      </c>
      <c r="BO168" s="67">
        <v>36.4</v>
      </c>
      <c r="BP168" s="67">
        <v>38.200000000000003</v>
      </c>
      <c r="BQ168" s="67">
        <v>33.799999999999997</v>
      </c>
      <c r="BR168" s="67">
        <v>30.9</v>
      </c>
      <c r="BS168" s="67">
        <v>30.6</v>
      </c>
      <c r="BT168" s="67">
        <v>37</v>
      </c>
      <c r="BU168" s="67">
        <v>32.9</v>
      </c>
      <c r="BV168" s="67">
        <v>33.799999999999997</v>
      </c>
      <c r="BW168" s="58"/>
      <c r="BX168" s="67">
        <v>31.7</v>
      </c>
      <c r="BY168" s="48">
        <v>29</v>
      </c>
      <c r="BZ168" s="67">
        <v>33</v>
      </c>
      <c r="CA168" s="67">
        <v>29</v>
      </c>
      <c r="CB168" s="67">
        <v>27.8</v>
      </c>
      <c r="CC168" s="67">
        <v>33.1</v>
      </c>
      <c r="CD168" s="67">
        <v>32.4</v>
      </c>
      <c r="CE168" s="67">
        <v>33.200000000000003</v>
      </c>
      <c r="CF168" s="67">
        <v>26.7</v>
      </c>
      <c r="CG168" s="67">
        <v>32</v>
      </c>
      <c r="CH168" s="67">
        <v>30.1</v>
      </c>
      <c r="CI168" s="114">
        <v>39</v>
      </c>
      <c r="CJ168" s="67">
        <v>32.6</v>
      </c>
      <c r="CK168" s="67">
        <v>36.9</v>
      </c>
      <c r="CL168" s="67">
        <v>33</v>
      </c>
      <c r="CM168" s="67">
        <v>36.299999999999997</v>
      </c>
      <c r="CN168" s="67">
        <v>33.1</v>
      </c>
      <c r="CO168" s="67">
        <v>38.5</v>
      </c>
      <c r="CP168" s="67">
        <v>39.799999999999997</v>
      </c>
      <c r="CQ168" s="67">
        <v>40.299999999999997</v>
      </c>
      <c r="CR168" s="67">
        <v>43</v>
      </c>
      <c r="CS168" s="67">
        <v>42.9</v>
      </c>
      <c r="CT168" s="67">
        <v>39.299999999999997</v>
      </c>
      <c r="CU168" s="138"/>
      <c r="CV168" s="138"/>
      <c r="CW168" s="138"/>
      <c r="CX168" s="138"/>
    </row>
    <row r="169" spans="1:102" x14ac:dyDescent="0.25">
      <c r="B169" s="4" t="s">
        <v>1</v>
      </c>
      <c r="C169" s="36">
        <v>38.700000000000003</v>
      </c>
      <c r="D169" s="36">
        <v>45</v>
      </c>
      <c r="E169" s="36">
        <v>36.4</v>
      </c>
      <c r="F169" s="36">
        <v>43.9</v>
      </c>
      <c r="G169" s="36">
        <v>38.9</v>
      </c>
      <c r="H169" s="36">
        <v>34.1</v>
      </c>
      <c r="I169" s="36">
        <v>42.1</v>
      </c>
      <c r="J169" s="36">
        <v>42.3</v>
      </c>
      <c r="K169" s="36">
        <v>42.5</v>
      </c>
      <c r="L169" s="36">
        <v>44.6</v>
      </c>
      <c r="M169" s="36">
        <v>40.200000000000003</v>
      </c>
      <c r="N169" s="36">
        <v>43.8</v>
      </c>
      <c r="O169" s="36">
        <v>40.4</v>
      </c>
      <c r="P169" s="36">
        <v>37.5</v>
      </c>
      <c r="Q169" s="36">
        <v>41.3</v>
      </c>
      <c r="R169" s="36">
        <v>40.4</v>
      </c>
      <c r="S169" s="36">
        <v>40.4</v>
      </c>
      <c r="T169" s="36">
        <v>37.5</v>
      </c>
      <c r="U169" s="36">
        <v>33.299999999999997</v>
      </c>
      <c r="V169" s="36">
        <v>42</v>
      </c>
      <c r="W169" s="36">
        <v>34.6</v>
      </c>
      <c r="X169" s="36">
        <v>40.4</v>
      </c>
      <c r="Y169" s="36">
        <v>34.4</v>
      </c>
      <c r="Z169" s="36">
        <v>38.200000000000003</v>
      </c>
      <c r="AA169" s="36">
        <v>35.4</v>
      </c>
      <c r="AB169" s="36">
        <v>42.1</v>
      </c>
      <c r="AC169" s="36">
        <v>34.6</v>
      </c>
      <c r="AD169" s="36">
        <v>35.9</v>
      </c>
      <c r="AE169" s="36">
        <v>32.5</v>
      </c>
      <c r="AF169" s="36">
        <v>36.700000000000003</v>
      </c>
      <c r="AG169" s="36">
        <v>40</v>
      </c>
      <c r="AH169" s="36">
        <v>39.799999999999997</v>
      </c>
      <c r="AI169" s="36">
        <v>39.4</v>
      </c>
      <c r="AJ169" s="36">
        <v>40.6</v>
      </c>
      <c r="AK169" s="36">
        <v>34.9</v>
      </c>
      <c r="AL169" s="36">
        <v>38.299999999999997</v>
      </c>
      <c r="AM169" s="36">
        <v>38.1</v>
      </c>
      <c r="AN169" s="36">
        <v>38.9</v>
      </c>
      <c r="AO169" s="36">
        <v>43.3</v>
      </c>
      <c r="AP169" s="36">
        <v>32.9</v>
      </c>
      <c r="AQ169" s="36">
        <v>39.700000000000003</v>
      </c>
      <c r="AR169" s="36">
        <v>35.799999999999997</v>
      </c>
      <c r="AS169" s="36">
        <v>33.700000000000003</v>
      </c>
      <c r="AT169" s="52">
        <v>40.5</v>
      </c>
      <c r="AU169" s="52">
        <v>34.799999999999997</v>
      </c>
      <c r="AV169" s="52">
        <v>35</v>
      </c>
      <c r="AW169" s="52">
        <v>44.1</v>
      </c>
      <c r="AX169" s="67">
        <v>41.6</v>
      </c>
      <c r="AY169" s="67">
        <v>38.5</v>
      </c>
      <c r="AZ169" s="67">
        <v>38.299999999999997</v>
      </c>
      <c r="BA169" s="67">
        <v>39.6</v>
      </c>
      <c r="BB169" s="67">
        <v>45.9</v>
      </c>
      <c r="BC169" s="67">
        <v>30.7</v>
      </c>
      <c r="BD169" s="67">
        <v>38.9</v>
      </c>
      <c r="BE169" s="67">
        <v>45.3</v>
      </c>
      <c r="BF169" s="67">
        <v>36.799999999999997</v>
      </c>
      <c r="BG169" s="67">
        <v>43</v>
      </c>
      <c r="BH169" s="67">
        <v>36.5</v>
      </c>
      <c r="BI169" s="67">
        <v>42.2</v>
      </c>
      <c r="BJ169" s="67">
        <v>42.9</v>
      </c>
      <c r="BK169" s="67">
        <v>41.5</v>
      </c>
      <c r="BL169" s="67">
        <v>39.200000000000003</v>
      </c>
      <c r="BM169" s="67">
        <v>42.7</v>
      </c>
      <c r="BN169" s="67">
        <v>43.6</v>
      </c>
      <c r="BO169" s="67">
        <v>37.299999999999997</v>
      </c>
      <c r="BP169" s="67">
        <v>36.799999999999997</v>
      </c>
      <c r="BQ169" s="67">
        <v>41.9</v>
      </c>
      <c r="BR169" s="67">
        <v>40.299999999999997</v>
      </c>
      <c r="BS169" s="67">
        <v>43.8</v>
      </c>
      <c r="BT169" s="67">
        <v>40.799999999999997</v>
      </c>
      <c r="BU169" s="67">
        <v>42.8</v>
      </c>
      <c r="BV169" s="67">
        <v>38.700000000000003</v>
      </c>
      <c r="BW169" s="58"/>
      <c r="BX169" s="67">
        <v>42.1</v>
      </c>
      <c r="BY169" s="48">
        <v>35.299999999999997</v>
      </c>
      <c r="BZ169" s="67">
        <v>32.200000000000003</v>
      </c>
      <c r="CA169" s="67">
        <v>44.1</v>
      </c>
      <c r="CB169" s="67">
        <v>42.2</v>
      </c>
      <c r="CC169" s="67">
        <v>42.7</v>
      </c>
      <c r="CD169" s="67">
        <v>43.4</v>
      </c>
      <c r="CE169" s="67">
        <v>36.6</v>
      </c>
      <c r="CF169" s="67">
        <v>36.1</v>
      </c>
      <c r="CG169" s="67">
        <v>37.299999999999997</v>
      </c>
      <c r="CH169" s="67">
        <v>37</v>
      </c>
      <c r="CI169" s="114">
        <v>36</v>
      </c>
      <c r="CJ169" s="67">
        <v>39.1</v>
      </c>
      <c r="CK169" s="67">
        <v>34.700000000000003</v>
      </c>
      <c r="CL169" s="67">
        <v>35.1</v>
      </c>
      <c r="CM169" s="67">
        <v>41.6</v>
      </c>
      <c r="CN169" s="67">
        <v>39.6</v>
      </c>
      <c r="CO169" s="67">
        <v>36</v>
      </c>
      <c r="CP169" s="67">
        <v>32.4</v>
      </c>
      <c r="CQ169" s="67">
        <v>37.4</v>
      </c>
      <c r="CR169" s="67">
        <v>35.6</v>
      </c>
      <c r="CS169" s="67">
        <v>44.4</v>
      </c>
      <c r="CT169" s="67">
        <v>37.6</v>
      </c>
      <c r="CU169" s="138"/>
      <c r="CV169" s="138"/>
      <c r="CW169" s="138"/>
      <c r="CX169" s="138"/>
    </row>
    <row r="170" spans="1:102" x14ac:dyDescent="0.25">
      <c r="B170" s="4" t="s">
        <v>0</v>
      </c>
      <c r="C170" s="36">
        <v>29</v>
      </c>
      <c r="D170" s="36">
        <v>24.4</v>
      </c>
      <c r="E170" s="36">
        <v>21.3</v>
      </c>
      <c r="F170" s="36">
        <v>20.5</v>
      </c>
      <c r="G170" s="36">
        <v>25.6</v>
      </c>
      <c r="H170" s="36">
        <v>26.6</v>
      </c>
      <c r="I170" s="36">
        <v>22.8</v>
      </c>
      <c r="J170" s="36">
        <v>17.8</v>
      </c>
      <c r="K170" s="36">
        <v>15.4</v>
      </c>
      <c r="L170" s="36">
        <v>16.399999999999999</v>
      </c>
      <c r="M170" s="36">
        <v>17.8</v>
      </c>
      <c r="N170" s="36">
        <v>14.8</v>
      </c>
      <c r="O170" s="36">
        <v>17.100000000000001</v>
      </c>
      <c r="P170" s="36">
        <v>15.5</v>
      </c>
      <c r="Q170" s="36">
        <v>16.899999999999999</v>
      </c>
      <c r="R170" s="36">
        <v>19.2</v>
      </c>
      <c r="S170" s="36">
        <v>15.2</v>
      </c>
      <c r="T170" s="36">
        <v>18.2</v>
      </c>
      <c r="U170" s="36">
        <v>20.6</v>
      </c>
      <c r="V170" s="36">
        <v>11.5</v>
      </c>
      <c r="W170" s="36">
        <v>20.3</v>
      </c>
      <c r="X170" s="36">
        <v>14.3</v>
      </c>
      <c r="Y170" s="36">
        <v>19.7</v>
      </c>
      <c r="Z170" s="36">
        <v>17.2</v>
      </c>
      <c r="AA170" s="36">
        <v>17.899999999999999</v>
      </c>
      <c r="AB170" s="36">
        <v>13.6</v>
      </c>
      <c r="AC170" s="36">
        <v>15.3</v>
      </c>
      <c r="AD170" s="36">
        <v>18.3</v>
      </c>
      <c r="AE170" s="36">
        <v>16.5</v>
      </c>
      <c r="AF170" s="36">
        <v>15.3</v>
      </c>
      <c r="AG170" s="36">
        <v>12.7</v>
      </c>
      <c r="AH170" s="36">
        <v>14.6</v>
      </c>
      <c r="AI170" s="36">
        <v>14.8</v>
      </c>
      <c r="AJ170" s="36">
        <v>14.7</v>
      </c>
      <c r="AK170" s="36">
        <v>17.899999999999999</v>
      </c>
      <c r="AL170" s="36">
        <v>14.7</v>
      </c>
      <c r="AM170" s="36">
        <v>13.6</v>
      </c>
      <c r="AN170" s="36">
        <v>19.2</v>
      </c>
      <c r="AO170" s="36">
        <v>13.6</v>
      </c>
      <c r="AP170" s="36">
        <v>16.7</v>
      </c>
      <c r="AQ170" s="36">
        <v>16.2</v>
      </c>
      <c r="AR170" s="36">
        <v>17</v>
      </c>
      <c r="AS170" s="36">
        <v>13.2</v>
      </c>
      <c r="AT170" s="52">
        <v>15.8</v>
      </c>
      <c r="AU170" s="52">
        <v>20.5</v>
      </c>
      <c r="AV170" s="52">
        <v>13.3</v>
      </c>
      <c r="AW170" s="52">
        <v>11.7</v>
      </c>
      <c r="AX170" s="67">
        <v>14.1</v>
      </c>
      <c r="AY170" s="67">
        <v>12.7</v>
      </c>
      <c r="AZ170" s="67">
        <v>18.8</v>
      </c>
      <c r="BA170" s="67">
        <v>19.2</v>
      </c>
      <c r="BB170" s="67">
        <v>25.1</v>
      </c>
      <c r="BC170" s="67">
        <v>28</v>
      </c>
      <c r="BD170" s="67">
        <v>22.8</v>
      </c>
      <c r="BE170" s="67">
        <v>24.2</v>
      </c>
      <c r="BF170" s="67">
        <v>34.4</v>
      </c>
      <c r="BG170" s="67">
        <v>19.399999999999999</v>
      </c>
      <c r="BH170" s="67">
        <v>26</v>
      </c>
      <c r="BI170" s="67">
        <v>21.9</v>
      </c>
      <c r="BJ170" s="67">
        <v>18.899999999999999</v>
      </c>
      <c r="BK170" s="67">
        <v>20.7</v>
      </c>
      <c r="BL170" s="67">
        <v>19.3</v>
      </c>
      <c r="BM170" s="67">
        <v>19.899999999999999</v>
      </c>
      <c r="BN170" s="67">
        <v>21.1</v>
      </c>
      <c r="BO170" s="67">
        <v>22.1</v>
      </c>
      <c r="BP170" s="67">
        <v>21</v>
      </c>
      <c r="BQ170" s="67">
        <v>21</v>
      </c>
      <c r="BR170" s="67">
        <v>25.2</v>
      </c>
      <c r="BS170" s="67">
        <v>19.5</v>
      </c>
      <c r="BT170" s="67">
        <v>15.6</v>
      </c>
      <c r="BU170" s="67">
        <v>19.399999999999999</v>
      </c>
      <c r="BV170" s="67">
        <v>23.9</v>
      </c>
      <c r="BW170" s="58"/>
      <c r="BX170" s="67">
        <v>21.9</v>
      </c>
      <c r="BY170" s="48">
        <v>32.200000000000003</v>
      </c>
      <c r="BZ170" s="67">
        <v>31.7</v>
      </c>
      <c r="CA170" s="67">
        <v>23.6</v>
      </c>
      <c r="CB170" s="67">
        <v>27.1</v>
      </c>
      <c r="CC170" s="67">
        <v>20.8</v>
      </c>
      <c r="CD170" s="67">
        <v>19.600000000000001</v>
      </c>
      <c r="CE170" s="67">
        <v>26</v>
      </c>
      <c r="CF170" s="67">
        <v>30.6</v>
      </c>
      <c r="CG170" s="67">
        <v>22.3</v>
      </c>
      <c r="CH170" s="67">
        <v>25.6</v>
      </c>
      <c r="CI170" s="114">
        <v>22.2</v>
      </c>
      <c r="CJ170" s="67">
        <v>23.5</v>
      </c>
      <c r="CK170" s="67">
        <v>23.6</v>
      </c>
      <c r="CL170" s="67">
        <v>23.8</v>
      </c>
      <c r="CM170" s="67">
        <v>19.5</v>
      </c>
      <c r="CN170" s="67">
        <v>22.2</v>
      </c>
      <c r="CO170" s="67">
        <v>17.8</v>
      </c>
      <c r="CP170" s="67">
        <v>22.7</v>
      </c>
      <c r="CQ170" s="67">
        <v>18.399999999999999</v>
      </c>
      <c r="CR170" s="67">
        <v>15.5</v>
      </c>
      <c r="CS170" s="67">
        <v>10.7</v>
      </c>
      <c r="CT170" s="67">
        <v>17</v>
      </c>
      <c r="CU170" s="138"/>
      <c r="CV170" s="138"/>
      <c r="CW170" s="138"/>
      <c r="CX170" s="138"/>
    </row>
    <row r="171" spans="1:102" x14ac:dyDescent="0.25">
      <c r="B171" s="5" t="s">
        <v>4</v>
      </c>
      <c r="C171" s="36">
        <v>1.9</v>
      </c>
      <c r="D171" s="36">
        <v>2.2000000000000002</v>
      </c>
      <c r="E171" s="36">
        <v>2.2000000000000002</v>
      </c>
      <c r="F171" s="36">
        <v>1.5</v>
      </c>
      <c r="G171" s="36">
        <v>1.5</v>
      </c>
      <c r="H171" s="36">
        <v>4.8</v>
      </c>
      <c r="I171" s="36">
        <v>2</v>
      </c>
      <c r="J171" s="36">
        <v>3.6</v>
      </c>
      <c r="K171" s="36">
        <v>5.3</v>
      </c>
      <c r="L171" s="36">
        <v>2.6</v>
      </c>
      <c r="M171" s="36">
        <v>5.4</v>
      </c>
      <c r="N171" s="36">
        <v>3.4</v>
      </c>
      <c r="O171" s="36">
        <v>4.9000000000000004</v>
      </c>
      <c r="P171" s="36">
        <v>3.6</v>
      </c>
      <c r="Q171" s="36">
        <v>3.1</v>
      </c>
      <c r="R171" s="36">
        <v>2.2999999999999998</v>
      </c>
      <c r="S171" s="36">
        <v>4</v>
      </c>
      <c r="T171" s="36">
        <v>4.0999999999999996</v>
      </c>
      <c r="U171" s="36">
        <v>4.9000000000000004</v>
      </c>
      <c r="V171" s="36">
        <v>1.8</v>
      </c>
      <c r="W171" s="36">
        <v>4.9000000000000004</v>
      </c>
      <c r="X171" s="36">
        <v>2.8</v>
      </c>
      <c r="Y171" s="36">
        <v>2.7</v>
      </c>
      <c r="Z171" s="36">
        <v>3.7</v>
      </c>
      <c r="AA171" s="36">
        <v>6.1</v>
      </c>
      <c r="AB171" s="36">
        <v>3.9</v>
      </c>
      <c r="AC171" s="36">
        <v>3.1</v>
      </c>
      <c r="AD171" s="36">
        <v>3.8</v>
      </c>
      <c r="AE171" s="36">
        <v>5</v>
      </c>
      <c r="AF171" s="36">
        <v>3.1</v>
      </c>
      <c r="AG171" s="36">
        <v>3.2</v>
      </c>
      <c r="AH171" s="36">
        <v>3.5</v>
      </c>
      <c r="AI171" s="36">
        <v>5.0999999999999996</v>
      </c>
      <c r="AJ171" s="36">
        <v>3</v>
      </c>
      <c r="AK171" s="36">
        <v>5.8</v>
      </c>
      <c r="AL171" s="36">
        <v>4.4000000000000004</v>
      </c>
      <c r="AM171" s="36">
        <v>4.7</v>
      </c>
      <c r="AN171" s="36">
        <v>2.5</v>
      </c>
      <c r="AO171" s="36">
        <v>3.3</v>
      </c>
      <c r="AP171" s="36">
        <v>4.8</v>
      </c>
      <c r="AQ171" s="36">
        <v>3.8</v>
      </c>
      <c r="AR171" s="36">
        <v>7.2</v>
      </c>
      <c r="AS171" s="36">
        <v>5.3</v>
      </c>
      <c r="AT171" s="53">
        <v>4.8</v>
      </c>
      <c r="AU171" s="52">
        <v>5.8</v>
      </c>
      <c r="AV171" s="52">
        <v>5.0999999999999996</v>
      </c>
      <c r="AW171" s="52">
        <v>4.4000000000000004</v>
      </c>
      <c r="AX171" s="52">
        <v>3.2</v>
      </c>
      <c r="AY171" s="67">
        <v>7.6</v>
      </c>
      <c r="AZ171" s="67">
        <v>6.2</v>
      </c>
      <c r="BA171" s="67">
        <v>6.8</v>
      </c>
      <c r="BB171" s="67">
        <v>4.8</v>
      </c>
      <c r="BC171" s="67">
        <v>2.8</v>
      </c>
      <c r="BD171" s="75">
        <v>5</v>
      </c>
      <c r="BE171" s="75">
        <v>6.1</v>
      </c>
      <c r="BF171" s="75">
        <v>1.8</v>
      </c>
      <c r="BG171" s="75">
        <v>5.0999999999999996</v>
      </c>
      <c r="BH171" s="75">
        <v>4.5999999999999996</v>
      </c>
      <c r="BI171" s="75">
        <v>6.8</v>
      </c>
      <c r="BJ171" s="75">
        <v>2.6</v>
      </c>
      <c r="BK171" s="75">
        <v>3.6</v>
      </c>
      <c r="BL171" s="75">
        <v>4.8</v>
      </c>
      <c r="BM171" s="75">
        <v>3.6</v>
      </c>
      <c r="BN171" s="67">
        <v>3.8</v>
      </c>
      <c r="BO171" s="67">
        <v>4.3</v>
      </c>
      <c r="BP171" s="67">
        <v>3.9</v>
      </c>
      <c r="BQ171" s="67">
        <v>3.3</v>
      </c>
      <c r="BR171" s="67">
        <v>3.6</v>
      </c>
      <c r="BS171" s="67">
        <v>6.2</v>
      </c>
      <c r="BT171" s="67">
        <v>6.6</v>
      </c>
      <c r="BU171" s="67">
        <v>4.9000000000000004</v>
      </c>
      <c r="BV171" s="67">
        <v>3.6</v>
      </c>
      <c r="BW171" s="58"/>
      <c r="BX171" s="67">
        <v>4.2</v>
      </c>
      <c r="BY171" s="48">
        <v>3.6</v>
      </c>
      <c r="BZ171" s="67">
        <v>3.1</v>
      </c>
      <c r="CA171" s="67">
        <v>3.3</v>
      </c>
      <c r="CB171" s="67">
        <v>3</v>
      </c>
      <c r="CC171" s="67">
        <v>3.3</v>
      </c>
      <c r="CD171" s="67">
        <v>4.5999999999999996</v>
      </c>
      <c r="CE171" s="67">
        <v>4.2</v>
      </c>
      <c r="CF171" s="67">
        <v>6.6</v>
      </c>
      <c r="CG171" s="67">
        <v>8.4</v>
      </c>
      <c r="CH171" s="67">
        <v>7.4</v>
      </c>
      <c r="CI171" s="67">
        <v>2.8</v>
      </c>
      <c r="CJ171" s="67">
        <v>4.8</v>
      </c>
      <c r="CK171" s="67">
        <v>4.8</v>
      </c>
      <c r="CL171" s="67">
        <v>8.1</v>
      </c>
      <c r="CM171" s="67">
        <v>2.6</v>
      </c>
      <c r="CN171" s="67">
        <v>5.0999999999999996</v>
      </c>
      <c r="CO171" s="67">
        <v>7.6</v>
      </c>
      <c r="CP171" s="67">
        <v>5</v>
      </c>
      <c r="CQ171" s="67">
        <v>3.9</v>
      </c>
      <c r="CR171" s="67">
        <v>5.9</v>
      </c>
      <c r="CS171" s="67">
        <v>2.1</v>
      </c>
      <c r="CT171" s="67">
        <v>6.1</v>
      </c>
      <c r="CU171" s="138"/>
      <c r="CV171" s="138"/>
      <c r="CW171" s="138"/>
      <c r="CX171" s="138"/>
    </row>
    <row r="173" spans="1:102" ht="30" x14ac:dyDescent="0.25">
      <c r="A173" s="6" t="s">
        <v>122</v>
      </c>
      <c r="B173" s="93" t="s">
        <v>107</v>
      </c>
    </row>
    <row r="174" spans="1:102" x14ac:dyDescent="0.25">
      <c r="B174" s="94" t="s">
        <v>137</v>
      </c>
    </row>
    <row r="175" spans="1:102" x14ac:dyDescent="0.25">
      <c r="B175" s="1" t="s">
        <v>111</v>
      </c>
      <c r="C175" s="2">
        <v>42370</v>
      </c>
      <c r="D175" s="3">
        <v>42401</v>
      </c>
      <c r="E175" s="2">
        <v>42430</v>
      </c>
      <c r="F175" s="3">
        <v>42461</v>
      </c>
      <c r="G175" s="2">
        <v>42491</v>
      </c>
      <c r="H175" s="2">
        <v>42522</v>
      </c>
      <c r="I175" s="2">
        <v>42552</v>
      </c>
      <c r="J175" s="2">
        <v>42583</v>
      </c>
      <c r="K175" s="2">
        <v>42614</v>
      </c>
      <c r="L175" s="2">
        <v>42644</v>
      </c>
      <c r="M175" s="2">
        <v>42675</v>
      </c>
      <c r="N175" s="2">
        <v>42705</v>
      </c>
      <c r="O175" s="2">
        <v>42736</v>
      </c>
      <c r="P175" s="2">
        <v>42767</v>
      </c>
      <c r="Q175" s="2">
        <v>42795</v>
      </c>
      <c r="R175" s="2">
        <v>42826</v>
      </c>
      <c r="S175" s="2">
        <v>42856</v>
      </c>
      <c r="T175" s="2">
        <v>42887</v>
      </c>
      <c r="U175" s="2">
        <v>42917</v>
      </c>
      <c r="V175" s="2">
        <v>42948</v>
      </c>
      <c r="W175" s="2">
        <v>42979</v>
      </c>
      <c r="X175" s="2">
        <v>43009</v>
      </c>
      <c r="Y175" s="2">
        <v>43040</v>
      </c>
      <c r="Z175" s="2">
        <v>43070</v>
      </c>
      <c r="AA175" s="2">
        <v>43101</v>
      </c>
      <c r="AB175" s="2">
        <v>43132</v>
      </c>
      <c r="AC175" s="2">
        <v>43160</v>
      </c>
      <c r="AD175" s="2">
        <v>43191</v>
      </c>
      <c r="AE175" s="2">
        <v>43221</v>
      </c>
      <c r="AF175" s="2">
        <v>43252</v>
      </c>
      <c r="AG175" s="2">
        <v>43282</v>
      </c>
      <c r="AH175" s="2">
        <v>43313</v>
      </c>
      <c r="AI175" s="2">
        <v>43344</v>
      </c>
      <c r="AJ175" s="2">
        <v>43374</v>
      </c>
      <c r="AK175" s="2">
        <v>43405</v>
      </c>
      <c r="AL175" s="2">
        <v>43435</v>
      </c>
      <c r="AM175" s="2">
        <v>43466</v>
      </c>
      <c r="AN175" s="2">
        <v>43497</v>
      </c>
      <c r="AO175" s="2">
        <v>43525</v>
      </c>
      <c r="AP175" s="2">
        <v>43556</v>
      </c>
      <c r="AQ175" s="2">
        <v>43586</v>
      </c>
      <c r="AR175" s="2">
        <v>43617</v>
      </c>
      <c r="AS175" s="2">
        <v>43647</v>
      </c>
      <c r="AT175" s="2">
        <v>43678</v>
      </c>
      <c r="AU175" s="2">
        <v>43709</v>
      </c>
      <c r="AV175" s="2">
        <v>43739</v>
      </c>
      <c r="AW175" s="2">
        <v>43770</v>
      </c>
      <c r="AX175" s="2">
        <v>43800</v>
      </c>
      <c r="AY175" s="2">
        <v>43831</v>
      </c>
      <c r="AZ175" s="2">
        <v>43862</v>
      </c>
      <c r="BA175" s="2">
        <v>43891</v>
      </c>
      <c r="BB175" s="2">
        <v>43922</v>
      </c>
      <c r="BC175" s="2">
        <v>43952</v>
      </c>
      <c r="BD175" s="2">
        <v>43983</v>
      </c>
      <c r="BE175" s="2">
        <v>44013</v>
      </c>
      <c r="BF175" s="2">
        <v>44044</v>
      </c>
      <c r="BG175" s="2">
        <v>44075</v>
      </c>
      <c r="BH175" s="2">
        <v>44105</v>
      </c>
      <c r="BI175" s="2">
        <v>44136</v>
      </c>
      <c r="BJ175" s="2">
        <v>44166</v>
      </c>
      <c r="BK175" s="2">
        <v>44197</v>
      </c>
      <c r="BL175" s="2">
        <v>44228</v>
      </c>
      <c r="BM175" s="2">
        <v>44256</v>
      </c>
      <c r="BN175" s="2">
        <v>44287</v>
      </c>
      <c r="BO175" s="2">
        <v>44317</v>
      </c>
      <c r="BP175" s="2">
        <v>44348</v>
      </c>
      <c r="BQ175" s="2">
        <v>44378</v>
      </c>
      <c r="BR175" s="2">
        <v>44409</v>
      </c>
      <c r="BS175" s="2">
        <v>44440</v>
      </c>
      <c r="BT175" s="2">
        <v>44470</v>
      </c>
      <c r="BU175" s="2">
        <v>44501</v>
      </c>
      <c r="BV175" s="2">
        <v>44531</v>
      </c>
      <c r="BW175" s="2">
        <v>44562</v>
      </c>
      <c r="BX175" s="2">
        <v>44593</v>
      </c>
      <c r="BY175" s="2">
        <v>44621</v>
      </c>
      <c r="BZ175" s="2">
        <v>44652</v>
      </c>
      <c r="CA175" s="2">
        <v>44682</v>
      </c>
      <c r="CB175" s="2">
        <v>44713</v>
      </c>
      <c r="CC175" s="2">
        <v>44743</v>
      </c>
      <c r="CD175" s="2">
        <v>44774</v>
      </c>
      <c r="CE175" s="2">
        <v>44805</v>
      </c>
      <c r="CF175" s="2">
        <v>44835</v>
      </c>
      <c r="CG175" s="2">
        <v>44866</v>
      </c>
      <c r="CH175" s="2">
        <v>44896</v>
      </c>
      <c r="CI175" s="2">
        <v>44927</v>
      </c>
      <c r="CJ175" s="2">
        <v>44958</v>
      </c>
      <c r="CK175" s="2">
        <v>44986</v>
      </c>
      <c r="CL175" s="2">
        <v>45017</v>
      </c>
      <c r="CM175" s="2">
        <v>45047</v>
      </c>
      <c r="CN175" s="2">
        <v>45078</v>
      </c>
      <c r="CO175" s="2">
        <v>45108</v>
      </c>
      <c r="CP175" s="2">
        <v>45139</v>
      </c>
      <c r="CQ175" s="2">
        <v>45170</v>
      </c>
      <c r="CR175" s="2">
        <v>45200</v>
      </c>
      <c r="CS175" s="2">
        <v>45231</v>
      </c>
      <c r="CT175" s="2">
        <v>45261</v>
      </c>
      <c r="CU175" s="129"/>
      <c r="CV175" s="129"/>
      <c r="CW175" s="129"/>
      <c r="CX175" s="129"/>
    </row>
    <row r="176" spans="1:102" x14ac:dyDescent="0.25">
      <c r="B176" s="4" t="s">
        <v>45</v>
      </c>
      <c r="C176" s="43">
        <v>24</v>
      </c>
      <c r="D176" s="43">
        <v>24.8</v>
      </c>
      <c r="E176" s="43">
        <v>29.3</v>
      </c>
      <c r="F176" s="43">
        <v>32.299999999999997</v>
      </c>
      <c r="G176" s="43">
        <v>27.8</v>
      </c>
      <c r="H176" s="43">
        <v>26.7</v>
      </c>
      <c r="I176" s="43">
        <v>30.3</v>
      </c>
      <c r="J176" s="43">
        <v>31</v>
      </c>
      <c r="K176" s="43">
        <v>32.5</v>
      </c>
      <c r="L176" s="43">
        <v>32.799999999999997</v>
      </c>
      <c r="M176" s="43">
        <v>33.9</v>
      </c>
      <c r="N176" s="43">
        <v>35.799999999999997</v>
      </c>
      <c r="O176" s="43">
        <v>34.700000000000003</v>
      </c>
      <c r="P176" s="43">
        <v>32.1</v>
      </c>
      <c r="Q176" s="43">
        <v>30.8</v>
      </c>
      <c r="R176" s="43">
        <v>31.1</v>
      </c>
      <c r="S176" s="43">
        <v>33.299999999999997</v>
      </c>
      <c r="T176" s="43">
        <v>31.4</v>
      </c>
      <c r="U176" s="43">
        <v>31.9</v>
      </c>
      <c r="V176" s="43">
        <v>32.1</v>
      </c>
      <c r="W176" s="43">
        <v>32.799999999999997</v>
      </c>
      <c r="X176" s="43">
        <v>35.4</v>
      </c>
      <c r="Y176" s="43">
        <v>34.299999999999997</v>
      </c>
      <c r="Z176" s="43">
        <v>33.200000000000003</v>
      </c>
      <c r="AA176" s="43">
        <v>34</v>
      </c>
      <c r="AB176" s="43">
        <v>34.4</v>
      </c>
      <c r="AC176" s="43">
        <v>35.4</v>
      </c>
      <c r="AD176" s="43">
        <v>34.799999999999997</v>
      </c>
      <c r="AE176" s="43">
        <v>34.299999999999997</v>
      </c>
      <c r="AF176" s="43">
        <v>33.6</v>
      </c>
      <c r="AG176" s="43">
        <v>31.6</v>
      </c>
      <c r="AH176" s="43">
        <v>31.6</v>
      </c>
      <c r="AI176" s="43">
        <v>29.6</v>
      </c>
      <c r="AJ176" s="43">
        <v>29.1</v>
      </c>
      <c r="AK176" s="43">
        <v>29.2</v>
      </c>
      <c r="AL176" s="43">
        <v>31.4</v>
      </c>
      <c r="AM176" s="43">
        <v>30</v>
      </c>
      <c r="AN176" s="43">
        <v>29.9</v>
      </c>
      <c r="AO176" s="43">
        <v>30.5</v>
      </c>
      <c r="AP176" s="43">
        <v>32.299999999999997</v>
      </c>
      <c r="AQ176" s="43">
        <v>29.6</v>
      </c>
      <c r="AR176" s="43">
        <v>28.2</v>
      </c>
      <c r="AS176" s="43">
        <v>28.8</v>
      </c>
      <c r="AT176" s="25">
        <v>28.6</v>
      </c>
      <c r="AU176" s="25">
        <v>28.1</v>
      </c>
      <c r="AV176" s="25">
        <v>30.8</v>
      </c>
      <c r="AW176" s="25">
        <v>32.799999999999997</v>
      </c>
      <c r="AX176" s="67">
        <v>27.6</v>
      </c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  <c r="CX176" s="81"/>
    </row>
    <row r="177" spans="1:102" x14ac:dyDescent="0.25">
      <c r="B177" s="4" t="s">
        <v>46</v>
      </c>
      <c r="C177" s="43">
        <v>2.9</v>
      </c>
      <c r="D177" s="43">
        <v>2.6</v>
      </c>
      <c r="E177" s="43">
        <v>1.6</v>
      </c>
      <c r="F177" s="43">
        <v>2.7</v>
      </c>
      <c r="G177" s="43">
        <v>2.7</v>
      </c>
      <c r="H177" s="43">
        <v>2.2999999999999998</v>
      </c>
      <c r="I177" s="43">
        <v>3.5</v>
      </c>
      <c r="J177" s="43">
        <v>2</v>
      </c>
      <c r="K177" s="43">
        <v>2.6</v>
      </c>
      <c r="L177" s="43">
        <v>3.3</v>
      </c>
      <c r="M177" s="43">
        <v>1.9</v>
      </c>
      <c r="N177" s="43">
        <v>2.2000000000000002</v>
      </c>
      <c r="O177" s="43">
        <v>2.2000000000000002</v>
      </c>
      <c r="P177" s="43">
        <v>2.6</v>
      </c>
      <c r="Q177" s="43">
        <v>3.1</v>
      </c>
      <c r="R177" s="43">
        <v>2.8</v>
      </c>
      <c r="S177" s="43">
        <v>2.4</v>
      </c>
      <c r="T177" s="43">
        <v>2.2999999999999998</v>
      </c>
      <c r="U177" s="43">
        <v>3.6</v>
      </c>
      <c r="V177" s="43">
        <v>3.8</v>
      </c>
      <c r="W177" s="43">
        <v>2.4</v>
      </c>
      <c r="X177" s="43">
        <v>2.4</v>
      </c>
      <c r="Y177" s="43">
        <v>3.1</v>
      </c>
      <c r="Z177" s="43">
        <v>2.5</v>
      </c>
      <c r="AA177" s="43">
        <v>2.4</v>
      </c>
      <c r="AB177" s="43">
        <v>2.4</v>
      </c>
      <c r="AC177" s="43">
        <v>3.2</v>
      </c>
      <c r="AD177" s="43">
        <v>3</v>
      </c>
      <c r="AE177" s="43">
        <v>2.4</v>
      </c>
      <c r="AF177" s="43">
        <v>2.4</v>
      </c>
      <c r="AG177" s="43">
        <v>1.8</v>
      </c>
      <c r="AH177" s="43">
        <v>2.2000000000000002</v>
      </c>
      <c r="AI177" s="43">
        <v>2.9</v>
      </c>
      <c r="AJ177" s="43">
        <v>2.8</v>
      </c>
      <c r="AK177" s="43">
        <v>3.2</v>
      </c>
      <c r="AL177" s="43">
        <v>2.8</v>
      </c>
      <c r="AM177" s="43">
        <v>2.9</v>
      </c>
      <c r="AN177" s="43">
        <v>2.5</v>
      </c>
      <c r="AO177" s="43">
        <v>3.2</v>
      </c>
      <c r="AP177" s="43">
        <v>2.2999999999999998</v>
      </c>
      <c r="AQ177" s="43">
        <v>2.5</v>
      </c>
      <c r="AR177" s="43">
        <v>3.6</v>
      </c>
      <c r="AS177" s="43">
        <v>4</v>
      </c>
      <c r="AT177" s="25">
        <v>3.5</v>
      </c>
      <c r="AU177" s="25">
        <v>2.9</v>
      </c>
      <c r="AV177" s="25">
        <v>2.9</v>
      </c>
      <c r="AW177" s="25">
        <v>2.5</v>
      </c>
      <c r="AX177" s="67">
        <v>1.9</v>
      </c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  <c r="CX177" s="81"/>
    </row>
    <row r="178" spans="1:102" x14ac:dyDescent="0.25">
      <c r="B178" s="4" t="s">
        <v>47</v>
      </c>
      <c r="C178" s="43">
        <v>36.9</v>
      </c>
      <c r="D178" s="43">
        <v>38.1</v>
      </c>
      <c r="E178" s="43">
        <v>36.5</v>
      </c>
      <c r="F178" s="43">
        <v>31.9</v>
      </c>
      <c r="G178" s="43">
        <v>33.4</v>
      </c>
      <c r="H178" s="43">
        <v>34.299999999999997</v>
      </c>
      <c r="I178" s="43">
        <v>33.799999999999997</v>
      </c>
      <c r="J178" s="43">
        <v>32.299999999999997</v>
      </c>
      <c r="K178" s="43">
        <v>32.1</v>
      </c>
      <c r="L178" s="43">
        <v>30</v>
      </c>
      <c r="M178" s="43">
        <v>32.299999999999997</v>
      </c>
      <c r="N178" s="43">
        <v>30.5</v>
      </c>
      <c r="O178" s="43">
        <v>30</v>
      </c>
      <c r="P178" s="43">
        <v>28.7</v>
      </c>
      <c r="Q178" s="43">
        <v>29.6</v>
      </c>
      <c r="R178" s="43">
        <v>30</v>
      </c>
      <c r="S178" s="43">
        <v>33.299999999999997</v>
      </c>
      <c r="T178" s="43">
        <v>34.9</v>
      </c>
      <c r="U178" s="43">
        <v>33.6</v>
      </c>
      <c r="V178" s="43">
        <v>33.1</v>
      </c>
      <c r="W178" s="43">
        <v>30.8</v>
      </c>
      <c r="X178" s="43">
        <v>30.7</v>
      </c>
      <c r="Y178" s="43">
        <v>34.700000000000003</v>
      </c>
      <c r="Z178" s="43">
        <v>32.6</v>
      </c>
      <c r="AA178" s="43">
        <v>31.6</v>
      </c>
      <c r="AB178" s="43">
        <v>33</v>
      </c>
      <c r="AC178" s="43">
        <v>32.200000000000003</v>
      </c>
      <c r="AD178" s="43">
        <v>31.1</v>
      </c>
      <c r="AE178" s="43">
        <v>34.4</v>
      </c>
      <c r="AF178" s="43">
        <v>31.7</v>
      </c>
      <c r="AG178" s="43">
        <v>32.700000000000003</v>
      </c>
      <c r="AH178" s="43">
        <v>34.299999999999997</v>
      </c>
      <c r="AI178" s="43">
        <v>33.700000000000003</v>
      </c>
      <c r="AJ178" s="43">
        <v>34.6</v>
      </c>
      <c r="AK178" s="43">
        <v>32.4</v>
      </c>
      <c r="AL178" s="43">
        <v>35.1</v>
      </c>
      <c r="AM178" s="43">
        <v>33</v>
      </c>
      <c r="AN178" s="43">
        <v>36</v>
      </c>
      <c r="AO178" s="43">
        <v>34.799999999999997</v>
      </c>
      <c r="AP178" s="43">
        <v>34.700000000000003</v>
      </c>
      <c r="AQ178" s="43">
        <v>34.4</v>
      </c>
      <c r="AR178" s="43">
        <v>33.700000000000003</v>
      </c>
      <c r="AS178" s="43">
        <v>35.200000000000003</v>
      </c>
      <c r="AT178" s="25">
        <v>35.700000000000003</v>
      </c>
      <c r="AU178" s="25">
        <v>34.799999999999997</v>
      </c>
      <c r="AV178" s="25">
        <v>34.1</v>
      </c>
      <c r="AW178" s="25">
        <v>30</v>
      </c>
      <c r="AX178" s="67">
        <v>33.299999999999997</v>
      </c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  <c r="CX178" s="81"/>
    </row>
    <row r="179" spans="1:102" x14ac:dyDescent="0.25">
      <c r="B179" s="5" t="s">
        <v>48</v>
      </c>
      <c r="C179" s="43">
        <v>22</v>
      </c>
      <c r="D179" s="43">
        <v>18.3</v>
      </c>
      <c r="E179" s="43">
        <v>19.399999999999999</v>
      </c>
      <c r="F179" s="43">
        <v>18</v>
      </c>
      <c r="G179" s="43">
        <v>13.3</v>
      </c>
      <c r="H179" s="43">
        <v>12.9</v>
      </c>
      <c r="I179" s="43">
        <v>15.7</v>
      </c>
      <c r="J179" s="43">
        <v>17</v>
      </c>
      <c r="K179" s="43">
        <v>15.5</v>
      </c>
      <c r="L179" s="43">
        <v>16.600000000000001</v>
      </c>
      <c r="M179" s="43">
        <v>13.5</v>
      </c>
      <c r="N179" s="43">
        <v>12.3</v>
      </c>
      <c r="O179" s="43">
        <v>13.4</v>
      </c>
      <c r="P179" s="43">
        <v>13.9</v>
      </c>
      <c r="Q179" s="43">
        <v>12.9</v>
      </c>
      <c r="R179" s="43">
        <v>11.9</v>
      </c>
      <c r="S179" s="43">
        <v>13</v>
      </c>
      <c r="T179" s="43">
        <v>12.7</v>
      </c>
      <c r="U179" s="43">
        <v>14.9</v>
      </c>
      <c r="V179" s="43">
        <v>12.5</v>
      </c>
      <c r="W179" s="43">
        <v>14.1</v>
      </c>
      <c r="X179" s="43">
        <v>11.3</v>
      </c>
      <c r="Y179" s="43">
        <v>13.3</v>
      </c>
      <c r="Z179" s="43">
        <v>12.3</v>
      </c>
      <c r="AA179" s="43">
        <v>12.6</v>
      </c>
      <c r="AB179" s="43">
        <v>12.2</v>
      </c>
      <c r="AC179" s="43">
        <v>13.7</v>
      </c>
      <c r="AD179" s="43">
        <v>14</v>
      </c>
      <c r="AE179" s="43">
        <v>13.5</v>
      </c>
      <c r="AF179" s="43">
        <v>15.8</v>
      </c>
      <c r="AG179" s="43">
        <v>14.5</v>
      </c>
      <c r="AH179" s="43">
        <v>12.8</v>
      </c>
      <c r="AI179" s="43">
        <v>15.6</v>
      </c>
      <c r="AJ179" s="43">
        <v>15.9</v>
      </c>
      <c r="AK179" s="43">
        <v>17.100000000000001</v>
      </c>
      <c r="AL179" s="43">
        <v>15</v>
      </c>
      <c r="AM179" s="43">
        <v>15.3</v>
      </c>
      <c r="AN179" s="43">
        <v>14.6</v>
      </c>
      <c r="AO179" s="43">
        <v>13.7</v>
      </c>
      <c r="AP179" s="43">
        <v>11.9</v>
      </c>
      <c r="AQ179" s="43">
        <v>14.6</v>
      </c>
      <c r="AR179" s="43">
        <v>14.1</v>
      </c>
      <c r="AS179" s="43">
        <v>8.5</v>
      </c>
      <c r="AT179" s="25">
        <v>11.2</v>
      </c>
      <c r="AU179" s="25">
        <v>9.9</v>
      </c>
      <c r="AV179" s="25">
        <v>9.6999999999999993</v>
      </c>
      <c r="AW179" s="25">
        <v>13.3</v>
      </c>
      <c r="AX179" s="67">
        <v>11.7</v>
      </c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  <c r="CX179" s="81"/>
    </row>
    <row r="180" spans="1:102" x14ac:dyDescent="0.25">
      <c r="B180" s="4" t="s">
        <v>49</v>
      </c>
      <c r="C180" s="43">
        <v>0</v>
      </c>
      <c r="D180" s="43">
        <v>0.1</v>
      </c>
      <c r="E180" s="43">
        <v>0.9</v>
      </c>
      <c r="F180" s="43">
        <v>0.5</v>
      </c>
      <c r="G180" s="43">
        <v>1.5</v>
      </c>
      <c r="H180" s="43">
        <v>1</v>
      </c>
      <c r="I180" s="43">
        <v>0.4</v>
      </c>
      <c r="J180" s="43">
        <v>0.5</v>
      </c>
      <c r="K180" s="43">
        <v>0.1</v>
      </c>
      <c r="L180" s="43">
        <v>0.4</v>
      </c>
      <c r="M180" s="43">
        <v>0.2</v>
      </c>
      <c r="N180" s="43">
        <v>0.5</v>
      </c>
      <c r="O180" s="43">
        <v>0.2</v>
      </c>
      <c r="P180" s="43">
        <v>0.8</v>
      </c>
      <c r="Q180" s="43">
        <v>0.3</v>
      </c>
      <c r="R180" s="43">
        <v>5.3</v>
      </c>
      <c r="S180" s="43">
        <v>0.5</v>
      </c>
      <c r="T180" s="43">
        <v>0.9</v>
      </c>
      <c r="U180" s="43">
        <v>0.7</v>
      </c>
      <c r="V180" s="43">
        <v>0.3</v>
      </c>
      <c r="W180" s="43">
        <v>0.5</v>
      </c>
      <c r="X180" s="43">
        <v>0.5</v>
      </c>
      <c r="Y180" s="43">
        <v>0.3</v>
      </c>
      <c r="Z180" s="43">
        <v>0.5</v>
      </c>
      <c r="AA180" s="43">
        <v>0.7</v>
      </c>
      <c r="AB180" s="43">
        <v>0.3</v>
      </c>
      <c r="AC180" s="43">
        <v>0.4</v>
      </c>
      <c r="AD180" s="43">
        <v>0.3</v>
      </c>
      <c r="AE180" s="43">
        <v>0.7</v>
      </c>
      <c r="AF180" s="43">
        <f>0.8+0.1+0.3</f>
        <v>1.2</v>
      </c>
      <c r="AG180" s="43">
        <v>1.1000000000000001</v>
      </c>
      <c r="AH180" s="43">
        <v>1.1000000000000001</v>
      </c>
      <c r="AI180" s="43">
        <v>1.1000000000000001</v>
      </c>
      <c r="AJ180" s="43">
        <v>0.5</v>
      </c>
      <c r="AK180" s="43">
        <v>0.4</v>
      </c>
      <c r="AL180" s="43">
        <v>0.4</v>
      </c>
      <c r="AM180" s="43">
        <v>0.8</v>
      </c>
      <c r="AN180" s="43">
        <v>0.9</v>
      </c>
      <c r="AO180" s="43">
        <v>0.4</v>
      </c>
      <c r="AP180" s="43">
        <v>1.2</v>
      </c>
      <c r="AQ180" s="43">
        <v>0.5</v>
      </c>
      <c r="AR180" s="43">
        <v>0.4</v>
      </c>
      <c r="AS180" s="43">
        <v>0.2</v>
      </c>
      <c r="AT180" s="25">
        <v>0.5</v>
      </c>
      <c r="AU180" s="25">
        <v>0.1</v>
      </c>
      <c r="AV180" s="25">
        <v>0.3</v>
      </c>
      <c r="AW180" s="25">
        <v>0.1</v>
      </c>
      <c r="AX180" s="67">
        <v>0.1</v>
      </c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</row>
    <row r="181" spans="1:102" x14ac:dyDescent="0.25">
      <c r="B181" s="4" t="s">
        <v>4</v>
      </c>
      <c r="C181" s="43">
        <v>14.3</v>
      </c>
      <c r="D181" s="43">
        <v>12</v>
      </c>
      <c r="E181" s="43">
        <v>8.8000000000000007</v>
      </c>
      <c r="F181" s="43">
        <v>11.4</v>
      </c>
      <c r="G181" s="43">
        <v>17.5</v>
      </c>
      <c r="H181" s="43">
        <v>18.899999999999999</v>
      </c>
      <c r="I181" s="43">
        <v>12.3</v>
      </c>
      <c r="J181" s="43">
        <v>14</v>
      </c>
      <c r="K181" s="43">
        <v>14.5</v>
      </c>
      <c r="L181" s="43">
        <v>14.5</v>
      </c>
      <c r="M181" s="43">
        <v>15.7</v>
      </c>
      <c r="N181" s="43">
        <v>15.5</v>
      </c>
      <c r="O181" s="43">
        <v>16.7</v>
      </c>
      <c r="P181" s="43">
        <v>18.899999999999999</v>
      </c>
      <c r="Q181" s="43">
        <v>19</v>
      </c>
      <c r="R181" s="43">
        <v>19</v>
      </c>
      <c r="S181" s="43">
        <v>14.1</v>
      </c>
      <c r="T181" s="43">
        <v>14.7</v>
      </c>
      <c r="U181" s="43">
        <v>12.7</v>
      </c>
      <c r="V181" s="43">
        <v>15.8</v>
      </c>
      <c r="W181" s="43">
        <v>16.8</v>
      </c>
      <c r="X181" s="43">
        <v>16.2</v>
      </c>
      <c r="Y181" s="43">
        <v>11</v>
      </c>
      <c r="Z181" s="43">
        <v>15</v>
      </c>
      <c r="AA181" s="43">
        <v>15.1</v>
      </c>
      <c r="AB181" s="43">
        <v>14.2</v>
      </c>
      <c r="AC181" s="43">
        <v>12.1</v>
      </c>
      <c r="AD181" s="43">
        <v>13.8</v>
      </c>
      <c r="AE181" s="43">
        <v>11.6</v>
      </c>
      <c r="AF181" s="43">
        <v>12.4</v>
      </c>
      <c r="AG181" s="43">
        <v>15.5</v>
      </c>
      <c r="AH181" s="43">
        <v>15.6</v>
      </c>
      <c r="AI181" s="43">
        <v>14.8</v>
      </c>
      <c r="AJ181" s="43">
        <v>14.5</v>
      </c>
      <c r="AK181" s="43">
        <v>14.2</v>
      </c>
      <c r="AL181" s="43">
        <v>13</v>
      </c>
      <c r="AM181" s="43">
        <v>15.9</v>
      </c>
      <c r="AN181" s="43">
        <v>13.3</v>
      </c>
      <c r="AO181" s="43">
        <v>14.2</v>
      </c>
      <c r="AP181" s="43">
        <v>15.5</v>
      </c>
      <c r="AQ181" s="43">
        <v>15.1</v>
      </c>
      <c r="AR181" s="43">
        <v>16.2</v>
      </c>
      <c r="AS181" s="43">
        <v>18.5</v>
      </c>
      <c r="AT181" s="25">
        <v>16.5</v>
      </c>
      <c r="AU181" s="25">
        <v>19.100000000000001</v>
      </c>
      <c r="AV181" s="25">
        <v>17.899999999999999</v>
      </c>
      <c r="AW181" s="25">
        <v>18.100000000000001</v>
      </c>
      <c r="AX181" s="67">
        <v>21.1</v>
      </c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</row>
    <row r="182" spans="1:102" x14ac:dyDescent="0.25">
      <c r="B182" s="4" t="s">
        <v>50</v>
      </c>
      <c r="C182" s="43">
        <v>0</v>
      </c>
      <c r="D182" s="43">
        <v>1.7</v>
      </c>
      <c r="E182" s="43">
        <v>1.9</v>
      </c>
      <c r="F182" s="43">
        <v>1.7</v>
      </c>
      <c r="G182" s="43">
        <v>1.6</v>
      </c>
      <c r="H182" s="43">
        <v>1.8</v>
      </c>
      <c r="I182" s="43">
        <v>2.2000000000000002</v>
      </c>
      <c r="J182" s="43">
        <v>1.7</v>
      </c>
      <c r="K182" s="43">
        <v>1.3</v>
      </c>
      <c r="L182" s="43">
        <v>1.4</v>
      </c>
      <c r="M182" s="43">
        <v>1.2</v>
      </c>
      <c r="N182" s="43">
        <v>1.1000000000000001</v>
      </c>
      <c r="O182" s="43">
        <v>1.5</v>
      </c>
      <c r="P182" s="43">
        <v>0.9</v>
      </c>
      <c r="Q182" s="43">
        <v>2.2000000000000002</v>
      </c>
      <c r="R182" s="43">
        <v>0</v>
      </c>
      <c r="S182" s="43">
        <v>1.3</v>
      </c>
      <c r="T182" s="43">
        <v>1.5</v>
      </c>
      <c r="U182" s="43">
        <v>1.1000000000000001</v>
      </c>
      <c r="V182" s="43">
        <v>1.4</v>
      </c>
      <c r="W182" s="43">
        <v>1</v>
      </c>
      <c r="X182" s="43">
        <v>1.7</v>
      </c>
      <c r="Y182" s="43">
        <v>1.3</v>
      </c>
      <c r="Z182" s="43">
        <v>1.7</v>
      </c>
      <c r="AA182" s="43">
        <v>1.9</v>
      </c>
      <c r="AB182" s="43">
        <v>1.6</v>
      </c>
      <c r="AC182" s="43">
        <v>1.4</v>
      </c>
      <c r="AD182" s="43">
        <v>0.8</v>
      </c>
      <c r="AE182" s="43">
        <v>1.1000000000000001</v>
      </c>
      <c r="AF182" s="43">
        <v>1</v>
      </c>
      <c r="AG182" s="43">
        <v>1.4</v>
      </c>
      <c r="AH182" s="43">
        <v>1.3</v>
      </c>
      <c r="AI182" s="43">
        <v>1.3</v>
      </c>
      <c r="AJ182" s="43">
        <v>1.2</v>
      </c>
      <c r="AK182" s="43">
        <v>1.5</v>
      </c>
      <c r="AL182" s="43">
        <v>1.1000000000000001</v>
      </c>
      <c r="AM182" s="43">
        <v>1.2</v>
      </c>
      <c r="AN182" s="43">
        <v>1.7</v>
      </c>
      <c r="AO182" s="43">
        <v>1.4</v>
      </c>
      <c r="AP182" s="43">
        <v>1.1000000000000001</v>
      </c>
      <c r="AQ182" s="43">
        <v>1.1000000000000001</v>
      </c>
      <c r="AR182" s="43">
        <v>2.2000000000000002</v>
      </c>
      <c r="AS182" s="43">
        <v>1.9</v>
      </c>
      <c r="AT182" s="25">
        <v>1.2</v>
      </c>
      <c r="AU182" s="25">
        <v>1.2</v>
      </c>
      <c r="AV182" s="25">
        <v>1.5</v>
      </c>
      <c r="AW182" s="25">
        <v>1</v>
      </c>
      <c r="AX182" s="67">
        <v>1.5</v>
      </c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  <c r="CX182" s="81"/>
    </row>
    <row r="183" spans="1:102" x14ac:dyDescent="0.25">
      <c r="B183" s="4" t="s">
        <v>51</v>
      </c>
      <c r="C183" s="43">
        <v>0</v>
      </c>
      <c r="D183" s="43">
        <v>0.5</v>
      </c>
      <c r="E183" s="43">
        <v>0.2</v>
      </c>
      <c r="F183" s="43">
        <v>0.1</v>
      </c>
      <c r="G183" s="43">
        <v>0.1</v>
      </c>
      <c r="H183" s="43">
        <v>0.1</v>
      </c>
      <c r="I183" s="43">
        <v>0.1</v>
      </c>
      <c r="J183" s="43">
        <v>0.1</v>
      </c>
      <c r="K183" s="43">
        <v>0.1</v>
      </c>
      <c r="L183" s="43">
        <v>0</v>
      </c>
      <c r="M183" s="43">
        <v>0.1</v>
      </c>
      <c r="N183" s="43">
        <v>0.1</v>
      </c>
      <c r="O183" s="43">
        <v>0.1</v>
      </c>
      <c r="P183" s="43">
        <v>0.3</v>
      </c>
      <c r="Q183" s="43">
        <v>0.2</v>
      </c>
      <c r="R183" s="43">
        <v>0</v>
      </c>
      <c r="S183" s="43">
        <v>0.1</v>
      </c>
      <c r="T183" s="43">
        <v>0.1</v>
      </c>
      <c r="U183" s="43">
        <v>0.1</v>
      </c>
      <c r="V183" s="43">
        <v>0</v>
      </c>
      <c r="W183" s="43">
        <v>0.2</v>
      </c>
      <c r="X183" s="43">
        <v>0.1</v>
      </c>
      <c r="Y183" s="43">
        <v>0.1</v>
      </c>
      <c r="Z183" s="43">
        <v>0</v>
      </c>
      <c r="AA183" s="43">
        <v>0.1</v>
      </c>
      <c r="AB183" s="43">
        <v>0.1</v>
      </c>
      <c r="AC183" s="43">
        <v>0.1</v>
      </c>
      <c r="AD183" s="43">
        <v>0.1</v>
      </c>
      <c r="AE183" s="43">
        <v>0.1</v>
      </c>
      <c r="AF183" s="43">
        <v>0</v>
      </c>
      <c r="AG183" s="43">
        <v>0</v>
      </c>
      <c r="AH183" s="43">
        <v>0.1</v>
      </c>
      <c r="AI183" s="43">
        <v>0.1</v>
      </c>
      <c r="AJ183" s="43">
        <v>0</v>
      </c>
      <c r="AK183" s="43">
        <v>0</v>
      </c>
      <c r="AL183" s="43">
        <v>0</v>
      </c>
      <c r="AM183" s="43">
        <v>0</v>
      </c>
      <c r="AN183" s="43">
        <v>0</v>
      </c>
      <c r="AO183" s="43">
        <v>0.1</v>
      </c>
      <c r="AP183" s="43">
        <v>0</v>
      </c>
      <c r="AQ183" s="43">
        <v>0.1</v>
      </c>
      <c r="AR183" s="43">
        <v>0.1</v>
      </c>
      <c r="AS183" s="43">
        <v>0</v>
      </c>
      <c r="AT183" s="25">
        <v>0.1</v>
      </c>
      <c r="AU183" s="25">
        <v>0</v>
      </c>
      <c r="AV183" s="25">
        <v>0.1</v>
      </c>
      <c r="AW183" s="25">
        <v>0.1</v>
      </c>
      <c r="AX183" s="67">
        <v>0.1</v>
      </c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  <c r="CX183" s="81"/>
    </row>
    <row r="184" spans="1:102" x14ac:dyDescent="0.25">
      <c r="B184" s="4" t="s">
        <v>52</v>
      </c>
      <c r="C184" s="43">
        <v>0</v>
      </c>
      <c r="D184" s="43">
        <v>0.4</v>
      </c>
      <c r="E184" s="43">
        <v>0.2</v>
      </c>
      <c r="F184" s="43">
        <v>0.3</v>
      </c>
      <c r="G184" s="43">
        <v>0.2</v>
      </c>
      <c r="H184" s="43">
        <v>0.1</v>
      </c>
      <c r="I184" s="43">
        <v>0.4</v>
      </c>
      <c r="J184" s="43">
        <v>0.3</v>
      </c>
      <c r="K184" s="43">
        <v>0.1</v>
      </c>
      <c r="L184" s="43">
        <v>0.3</v>
      </c>
      <c r="M184" s="43">
        <v>0.5</v>
      </c>
      <c r="N184" s="43">
        <v>0.3</v>
      </c>
      <c r="O184" s="43">
        <v>0.2</v>
      </c>
      <c r="P184" s="43">
        <v>0.5</v>
      </c>
      <c r="Q184" s="43">
        <v>0.3</v>
      </c>
      <c r="R184" s="43">
        <v>0</v>
      </c>
      <c r="S184" s="43">
        <v>0.1</v>
      </c>
      <c r="T184" s="43">
        <v>0</v>
      </c>
      <c r="U184" s="43">
        <v>0.2</v>
      </c>
      <c r="V184" s="43">
        <v>0.1</v>
      </c>
      <c r="W184" s="43">
        <v>0.2</v>
      </c>
      <c r="X184" s="43">
        <v>0.5</v>
      </c>
      <c r="Y184" s="43">
        <v>0.4</v>
      </c>
      <c r="Z184" s="43">
        <v>0.2</v>
      </c>
      <c r="AA184" s="43">
        <v>0.3</v>
      </c>
      <c r="AB184" s="43">
        <v>0</v>
      </c>
      <c r="AC184" s="43">
        <v>0.1</v>
      </c>
      <c r="AD184" s="43">
        <v>0</v>
      </c>
      <c r="AE184" s="43">
        <v>0</v>
      </c>
      <c r="AF184" s="43">
        <v>0.2</v>
      </c>
      <c r="AG184" s="43">
        <v>0</v>
      </c>
      <c r="AH184" s="43">
        <v>0.1</v>
      </c>
      <c r="AI184" s="43">
        <v>0.3</v>
      </c>
      <c r="AJ184" s="43">
        <v>0.1</v>
      </c>
      <c r="AK184" s="43">
        <v>0.5</v>
      </c>
      <c r="AL184" s="43">
        <v>0.1</v>
      </c>
      <c r="AM184" s="43">
        <v>0.1</v>
      </c>
      <c r="AN184" s="43">
        <v>0.1</v>
      </c>
      <c r="AO184" s="43">
        <v>0.1</v>
      </c>
      <c r="AP184" s="43">
        <v>0.1</v>
      </c>
      <c r="AQ184" s="43">
        <v>0</v>
      </c>
      <c r="AR184" s="43">
        <v>0.1</v>
      </c>
      <c r="AS184" s="43">
        <v>0.4</v>
      </c>
      <c r="AT184" s="25">
        <v>0.1</v>
      </c>
      <c r="AU184" s="25">
        <v>0.1</v>
      </c>
      <c r="AV184" s="25">
        <v>0</v>
      </c>
      <c r="AW184" s="25">
        <v>0</v>
      </c>
      <c r="AX184" s="67">
        <v>0.1</v>
      </c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  <c r="CX184" s="81"/>
    </row>
    <row r="185" spans="1:102" x14ac:dyDescent="0.25">
      <c r="B185" s="4" t="s">
        <v>53</v>
      </c>
      <c r="C185" s="43">
        <v>0</v>
      </c>
      <c r="D185" s="43">
        <v>1.3</v>
      </c>
      <c r="E185" s="43">
        <v>1.2</v>
      </c>
      <c r="F185" s="43">
        <v>1.1000000000000001</v>
      </c>
      <c r="G185" s="43">
        <v>1.9</v>
      </c>
      <c r="H185" s="43">
        <v>1.9</v>
      </c>
      <c r="I185" s="43">
        <v>1.3</v>
      </c>
      <c r="J185" s="43">
        <v>1.1000000000000001</v>
      </c>
      <c r="K185" s="43">
        <v>1.1000000000000001</v>
      </c>
      <c r="L185" s="43">
        <v>0.7</v>
      </c>
      <c r="M185" s="43">
        <v>0.7</v>
      </c>
      <c r="N185" s="43">
        <v>1.8</v>
      </c>
      <c r="O185" s="43">
        <v>1</v>
      </c>
      <c r="P185" s="43">
        <v>1.3</v>
      </c>
      <c r="Q185" s="43">
        <v>1.6</v>
      </c>
      <c r="R185" s="43">
        <v>0</v>
      </c>
      <c r="S185" s="43">
        <v>1.8</v>
      </c>
      <c r="T185" s="43">
        <v>1.4</v>
      </c>
      <c r="U185" s="43">
        <v>1.2</v>
      </c>
      <c r="V185" s="43">
        <v>0.8</v>
      </c>
      <c r="W185" s="43">
        <v>1.1000000000000001</v>
      </c>
      <c r="X185" s="43">
        <v>1</v>
      </c>
      <c r="Y185" s="43">
        <v>1</v>
      </c>
      <c r="Z185" s="43">
        <v>1.4</v>
      </c>
      <c r="AA185" s="43">
        <v>0.8</v>
      </c>
      <c r="AB185" s="43">
        <v>1.5</v>
      </c>
      <c r="AC185" s="43">
        <v>0.8</v>
      </c>
      <c r="AD185" s="43">
        <v>2</v>
      </c>
      <c r="AE185" s="43">
        <v>1.9</v>
      </c>
      <c r="AF185" s="43">
        <v>1.7</v>
      </c>
      <c r="AG185" s="43">
        <v>1.2</v>
      </c>
      <c r="AH185" s="43">
        <v>1.1000000000000001</v>
      </c>
      <c r="AI185" s="43">
        <v>0.6</v>
      </c>
      <c r="AJ185" s="43">
        <v>1.1000000000000001</v>
      </c>
      <c r="AK185" s="43">
        <v>1.3</v>
      </c>
      <c r="AL185" s="43">
        <v>1</v>
      </c>
      <c r="AM185" s="43">
        <v>0.8</v>
      </c>
      <c r="AN185" s="43">
        <v>1.1000000000000001</v>
      </c>
      <c r="AO185" s="43">
        <v>1.6</v>
      </c>
      <c r="AP185" s="43">
        <v>1.1000000000000001</v>
      </c>
      <c r="AQ185" s="43">
        <v>1.7</v>
      </c>
      <c r="AR185" s="43">
        <v>1</v>
      </c>
      <c r="AS185" s="43">
        <v>0.4</v>
      </c>
      <c r="AT185" s="25">
        <v>1.1000000000000001</v>
      </c>
      <c r="AU185" s="25">
        <v>1.5</v>
      </c>
      <c r="AV185" s="25">
        <v>0.9</v>
      </c>
      <c r="AW185" s="25">
        <v>0.7</v>
      </c>
      <c r="AX185" s="67">
        <v>1.2</v>
      </c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  <c r="CX185" s="81"/>
    </row>
    <row r="186" spans="1:102" x14ac:dyDescent="0.25">
      <c r="B186" s="96"/>
      <c r="AU186" s="57"/>
    </row>
    <row r="187" spans="1:102" ht="30" x14ac:dyDescent="0.25">
      <c r="A187" s="6" t="s">
        <v>121</v>
      </c>
      <c r="B187" s="93" t="s">
        <v>108</v>
      </c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1:102" x14ac:dyDescent="0.25">
      <c r="B188" s="94" t="s">
        <v>137</v>
      </c>
    </row>
    <row r="189" spans="1:102" x14ac:dyDescent="0.25">
      <c r="B189" s="1" t="s">
        <v>111</v>
      </c>
      <c r="C189" s="2">
        <v>42370</v>
      </c>
      <c r="D189" s="3">
        <v>42401</v>
      </c>
      <c r="E189" s="2">
        <v>42430</v>
      </c>
      <c r="F189" s="3">
        <v>42461</v>
      </c>
      <c r="G189" s="2">
        <v>42491</v>
      </c>
      <c r="H189" s="2">
        <v>42522</v>
      </c>
      <c r="I189" s="2">
        <v>42552</v>
      </c>
      <c r="J189" s="2">
        <v>42583</v>
      </c>
      <c r="K189" s="2">
        <v>42614</v>
      </c>
      <c r="L189" s="2">
        <v>42644</v>
      </c>
      <c r="M189" s="2">
        <v>42675</v>
      </c>
      <c r="N189" s="2">
        <v>42705</v>
      </c>
      <c r="O189" s="2">
        <v>42736</v>
      </c>
      <c r="P189" s="2">
        <v>42767</v>
      </c>
      <c r="Q189" s="2">
        <v>42795</v>
      </c>
      <c r="R189" s="2">
        <v>42826</v>
      </c>
      <c r="S189" s="2">
        <v>42856</v>
      </c>
      <c r="T189" s="2">
        <v>42887</v>
      </c>
      <c r="U189" s="2">
        <v>42917</v>
      </c>
      <c r="V189" s="2">
        <v>42948</v>
      </c>
      <c r="W189" s="2">
        <v>42979</v>
      </c>
      <c r="X189" s="2">
        <v>43009</v>
      </c>
      <c r="Y189" s="2">
        <v>43040</v>
      </c>
      <c r="Z189" s="2">
        <v>43070</v>
      </c>
      <c r="AA189" s="2">
        <v>43101</v>
      </c>
      <c r="AB189" s="2">
        <v>43132</v>
      </c>
      <c r="AC189" s="2">
        <v>43160</v>
      </c>
      <c r="AD189" s="2">
        <v>43191</v>
      </c>
      <c r="AE189" s="2">
        <v>43221</v>
      </c>
      <c r="AF189" s="2">
        <v>43252</v>
      </c>
      <c r="AG189" s="2">
        <v>43282</v>
      </c>
      <c r="AH189" s="2">
        <v>43313</v>
      </c>
      <c r="AI189" s="2">
        <v>43344</v>
      </c>
      <c r="AJ189" s="2">
        <v>43374</v>
      </c>
      <c r="AK189" s="2">
        <v>43405</v>
      </c>
      <c r="AL189" s="2">
        <v>43435</v>
      </c>
      <c r="AM189" s="2">
        <v>43466</v>
      </c>
      <c r="AN189" s="2">
        <v>43497</v>
      </c>
      <c r="AO189" s="2">
        <v>43525</v>
      </c>
      <c r="AP189" s="2">
        <v>43556</v>
      </c>
      <c r="AQ189" s="2">
        <v>43586</v>
      </c>
      <c r="AR189" s="2">
        <v>43617</v>
      </c>
      <c r="AS189" s="2">
        <v>43647</v>
      </c>
      <c r="AT189" s="2">
        <v>43678</v>
      </c>
      <c r="AU189" s="2">
        <v>43709</v>
      </c>
      <c r="AV189" s="2">
        <v>43739</v>
      </c>
      <c r="AW189" s="2">
        <v>43770</v>
      </c>
      <c r="AX189" s="2">
        <v>43800</v>
      </c>
      <c r="AY189" s="2">
        <v>43831</v>
      </c>
      <c r="AZ189" s="2">
        <v>43862</v>
      </c>
      <c r="BA189" s="2">
        <v>43891</v>
      </c>
      <c r="BB189" s="2">
        <v>43922</v>
      </c>
      <c r="BC189" s="2">
        <v>43952</v>
      </c>
      <c r="BD189" s="2">
        <v>43983</v>
      </c>
      <c r="BE189" s="2">
        <v>44013</v>
      </c>
      <c r="BF189" s="2">
        <v>44044</v>
      </c>
      <c r="BG189" s="2">
        <v>44075</v>
      </c>
      <c r="BH189" s="2">
        <v>44105</v>
      </c>
      <c r="BI189" s="2">
        <v>44136</v>
      </c>
      <c r="BJ189" s="2">
        <v>44166</v>
      </c>
      <c r="BK189" s="2">
        <v>44197</v>
      </c>
      <c r="BL189" s="2">
        <v>44228</v>
      </c>
      <c r="BM189" s="2">
        <v>44256</v>
      </c>
      <c r="BN189" s="2">
        <v>44287</v>
      </c>
      <c r="BO189" s="2">
        <v>44317</v>
      </c>
      <c r="BP189" s="2">
        <v>44348</v>
      </c>
      <c r="BQ189" s="2">
        <v>44378</v>
      </c>
      <c r="BR189" s="2">
        <v>44409</v>
      </c>
      <c r="BS189" s="2">
        <v>44440</v>
      </c>
      <c r="BT189" s="2">
        <v>44470</v>
      </c>
      <c r="BU189" s="2">
        <v>44501</v>
      </c>
      <c r="BV189" s="2">
        <v>44531</v>
      </c>
      <c r="BW189" s="2">
        <v>44562</v>
      </c>
      <c r="BX189" s="2">
        <v>44593</v>
      </c>
      <c r="BY189" s="2">
        <v>44621</v>
      </c>
      <c r="BZ189" s="2">
        <v>44652</v>
      </c>
      <c r="CA189" s="2">
        <v>44682</v>
      </c>
      <c r="CB189" s="2">
        <v>44713</v>
      </c>
      <c r="CC189" s="2">
        <v>44743</v>
      </c>
      <c r="CD189" s="2">
        <v>44774</v>
      </c>
      <c r="CE189" s="2">
        <v>44805</v>
      </c>
      <c r="CF189" s="2">
        <v>44835</v>
      </c>
      <c r="CG189" s="2">
        <v>44866</v>
      </c>
      <c r="CH189" s="2">
        <v>44896</v>
      </c>
      <c r="CI189" s="2">
        <v>44927</v>
      </c>
      <c r="CJ189" s="2">
        <v>44958</v>
      </c>
      <c r="CK189" s="2">
        <v>44986</v>
      </c>
      <c r="CL189" s="2">
        <v>45017</v>
      </c>
      <c r="CM189" s="2">
        <v>45047</v>
      </c>
      <c r="CN189" s="2">
        <v>45078</v>
      </c>
      <c r="CO189" s="2">
        <v>45108</v>
      </c>
      <c r="CP189" s="2">
        <v>45139</v>
      </c>
      <c r="CQ189" s="2">
        <v>45170</v>
      </c>
      <c r="CR189" s="2">
        <v>45200</v>
      </c>
      <c r="CS189" s="2">
        <v>45231</v>
      </c>
      <c r="CT189" s="2">
        <v>45261</v>
      </c>
      <c r="CU189" s="129"/>
      <c r="CV189" s="129"/>
      <c r="CW189" s="129"/>
      <c r="CX189" s="129"/>
    </row>
    <row r="190" spans="1:102" ht="15.75" x14ac:dyDescent="0.25">
      <c r="B190" s="4" t="s">
        <v>59</v>
      </c>
      <c r="C190" s="36">
        <v>14.6</v>
      </c>
      <c r="D190" s="36">
        <v>9.8000000000000007</v>
      </c>
      <c r="E190" s="36">
        <v>11.8</v>
      </c>
      <c r="F190" s="36">
        <v>11.6</v>
      </c>
      <c r="G190" s="36">
        <v>13.5</v>
      </c>
      <c r="H190" s="36">
        <v>12.5</v>
      </c>
      <c r="I190" s="36">
        <v>13.3</v>
      </c>
      <c r="J190" s="36">
        <v>11.7</v>
      </c>
      <c r="K190" s="36">
        <v>11.3</v>
      </c>
      <c r="L190" s="36">
        <v>12.4</v>
      </c>
      <c r="M190" s="36">
        <v>11.1</v>
      </c>
      <c r="N190" s="36">
        <v>15.3</v>
      </c>
      <c r="O190" s="36">
        <v>13.1</v>
      </c>
      <c r="P190" s="36">
        <v>10.8</v>
      </c>
      <c r="Q190" s="36">
        <v>15.3</v>
      </c>
      <c r="R190" s="36">
        <v>15.9</v>
      </c>
      <c r="S190" s="36">
        <v>17.3</v>
      </c>
      <c r="T190" s="36">
        <v>14.9</v>
      </c>
      <c r="U190" s="36">
        <v>15.8</v>
      </c>
      <c r="V190" s="36">
        <v>17.3</v>
      </c>
      <c r="W190" s="36">
        <v>14.3</v>
      </c>
      <c r="X190" s="36">
        <v>16.100000000000001</v>
      </c>
      <c r="Y190" s="36">
        <v>18.399999999999999</v>
      </c>
      <c r="Z190" s="36">
        <v>17.7</v>
      </c>
      <c r="AA190" s="36">
        <v>17.8</v>
      </c>
      <c r="AB190" s="36">
        <v>15.3</v>
      </c>
      <c r="AC190" s="36">
        <v>17.8</v>
      </c>
      <c r="AD190" s="36">
        <v>18.5</v>
      </c>
      <c r="AE190" s="36">
        <v>19</v>
      </c>
      <c r="AF190" s="36">
        <v>17.5</v>
      </c>
      <c r="AG190" s="36">
        <v>19.2</v>
      </c>
      <c r="AH190" s="36">
        <v>18.3</v>
      </c>
      <c r="AI190" s="36">
        <v>17.3</v>
      </c>
      <c r="AJ190" s="36">
        <v>16.100000000000001</v>
      </c>
      <c r="AK190" s="36">
        <v>17.5</v>
      </c>
      <c r="AL190" s="36">
        <v>16.3</v>
      </c>
      <c r="AM190" s="36">
        <v>14.6</v>
      </c>
      <c r="AN190" s="36">
        <v>14.5</v>
      </c>
      <c r="AO190" s="36">
        <v>17.7</v>
      </c>
      <c r="AP190" s="36">
        <v>18.8</v>
      </c>
      <c r="AQ190" s="36">
        <v>17.7</v>
      </c>
      <c r="AR190" s="36">
        <v>16.5</v>
      </c>
      <c r="AS190" s="36">
        <v>16.600000000000001</v>
      </c>
      <c r="AT190" s="52">
        <v>14.9</v>
      </c>
      <c r="AU190" s="52">
        <v>13.1</v>
      </c>
      <c r="AV190" s="52">
        <v>14.3</v>
      </c>
      <c r="AW190" s="52">
        <v>12.6</v>
      </c>
      <c r="AX190" s="52">
        <v>11.7</v>
      </c>
      <c r="AY190" s="52">
        <v>15.1</v>
      </c>
      <c r="AZ190" s="52">
        <v>10.9</v>
      </c>
      <c r="BA190" s="52">
        <v>12.4</v>
      </c>
      <c r="BB190" s="52">
        <v>12</v>
      </c>
      <c r="BC190" s="52">
        <v>12.9</v>
      </c>
      <c r="BD190" s="99">
        <v>10</v>
      </c>
      <c r="BE190" s="41">
        <v>8.4</v>
      </c>
      <c r="BF190" s="41">
        <v>9.4</v>
      </c>
      <c r="BG190" s="41">
        <v>10.7</v>
      </c>
      <c r="BH190" s="41">
        <v>10.5</v>
      </c>
      <c r="BI190" s="99">
        <v>11</v>
      </c>
      <c r="BJ190" s="99">
        <v>11.2</v>
      </c>
      <c r="BK190" s="99">
        <v>12.1</v>
      </c>
      <c r="BL190" s="99">
        <v>9.5</v>
      </c>
      <c r="BM190" s="99">
        <v>10.7</v>
      </c>
      <c r="BN190" s="41">
        <v>11.2</v>
      </c>
      <c r="BO190" s="41">
        <v>13.1</v>
      </c>
      <c r="BP190" s="41">
        <v>12.1</v>
      </c>
      <c r="BQ190" s="41">
        <v>11.2</v>
      </c>
      <c r="BR190" s="41">
        <v>13.3</v>
      </c>
      <c r="BS190" s="41">
        <v>11.4</v>
      </c>
      <c r="BT190" s="41">
        <v>12.5</v>
      </c>
      <c r="BU190" s="41">
        <v>11</v>
      </c>
      <c r="BV190" s="41">
        <v>11.4</v>
      </c>
      <c r="BW190" s="41"/>
      <c r="BX190" s="41">
        <v>9.4</v>
      </c>
      <c r="BY190" s="41">
        <v>10.4</v>
      </c>
      <c r="BZ190" s="41">
        <v>10</v>
      </c>
      <c r="CA190" s="41">
        <v>10</v>
      </c>
      <c r="CB190" s="41">
        <v>9</v>
      </c>
      <c r="CC190" s="41">
        <v>10.4</v>
      </c>
      <c r="CD190" s="41">
        <v>10.3</v>
      </c>
      <c r="CE190" s="41">
        <v>10.3</v>
      </c>
      <c r="CF190" s="41">
        <v>11.4</v>
      </c>
      <c r="CG190" s="41">
        <v>12.5</v>
      </c>
      <c r="CH190" s="41">
        <v>11.7</v>
      </c>
      <c r="CI190" s="41">
        <v>10.8</v>
      </c>
      <c r="CJ190" s="41">
        <v>10.5</v>
      </c>
      <c r="CK190" s="41">
        <v>13.7</v>
      </c>
      <c r="CL190" s="41">
        <v>15.9</v>
      </c>
      <c r="CM190" s="41">
        <v>14.2</v>
      </c>
      <c r="CN190" s="41">
        <v>10.7</v>
      </c>
      <c r="CO190" s="41">
        <v>11.8</v>
      </c>
      <c r="CP190" s="135">
        <v>14.6</v>
      </c>
      <c r="CQ190" s="41">
        <v>13.9</v>
      </c>
      <c r="CR190" s="41">
        <v>16.7</v>
      </c>
      <c r="CS190" s="41">
        <v>19.3</v>
      </c>
      <c r="CT190" s="41">
        <v>18.600000000000001</v>
      </c>
      <c r="CU190" s="138"/>
      <c r="CV190" s="138"/>
      <c r="CW190" s="141"/>
      <c r="CX190" s="141"/>
    </row>
    <row r="191" spans="1:102" ht="15.75" x14ac:dyDescent="0.25">
      <c r="B191" s="4" t="s">
        <v>60</v>
      </c>
      <c r="C191" s="36">
        <v>85.4</v>
      </c>
      <c r="D191" s="36">
        <v>90.2</v>
      </c>
      <c r="E191" s="36">
        <v>88.2</v>
      </c>
      <c r="F191" s="36">
        <v>88.4</v>
      </c>
      <c r="G191" s="36">
        <v>86.5</v>
      </c>
      <c r="H191" s="36">
        <v>87.5</v>
      </c>
      <c r="I191" s="36">
        <v>86.7</v>
      </c>
      <c r="J191" s="36">
        <v>88.3</v>
      </c>
      <c r="K191" s="36">
        <v>88.7</v>
      </c>
      <c r="L191" s="36">
        <v>87.6</v>
      </c>
      <c r="M191" s="36">
        <v>88.9</v>
      </c>
      <c r="N191" s="36">
        <v>84.7</v>
      </c>
      <c r="O191" s="36">
        <v>86.9</v>
      </c>
      <c r="P191" s="36">
        <v>89.2</v>
      </c>
      <c r="Q191" s="36">
        <v>84.7</v>
      </c>
      <c r="R191" s="36">
        <v>84.1</v>
      </c>
      <c r="S191" s="36">
        <v>82.7</v>
      </c>
      <c r="T191" s="36">
        <v>85.1</v>
      </c>
      <c r="U191" s="36">
        <v>84.2</v>
      </c>
      <c r="V191" s="36">
        <v>82.7</v>
      </c>
      <c r="W191" s="36">
        <v>85.7</v>
      </c>
      <c r="X191" s="36">
        <v>83.9</v>
      </c>
      <c r="Y191" s="36">
        <v>81.599999999999994</v>
      </c>
      <c r="Z191" s="36">
        <v>82.3</v>
      </c>
      <c r="AA191" s="36">
        <v>82.2</v>
      </c>
      <c r="AB191" s="36">
        <v>84.7</v>
      </c>
      <c r="AC191" s="36">
        <v>82.2</v>
      </c>
      <c r="AD191" s="36">
        <v>81.5</v>
      </c>
      <c r="AE191" s="36">
        <v>81</v>
      </c>
      <c r="AF191" s="36">
        <v>82.5</v>
      </c>
      <c r="AG191" s="36">
        <v>80.8</v>
      </c>
      <c r="AH191" s="36">
        <v>81.7</v>
      </c>
      <c r="AI191" s="36">
        <v>82.7</v>
      </c>
      <c r="AJ191" s="36">
        <v>83.9</v>
      </c>
      <c r="AK191" s="36">
        <v>82.5</v>
      </c>
      <c r="AL191" s="36">
        <v>83.7</v>
      </c>
      <c r="AM191" s="36">
        <v>85.4</v>
      </c>
      <c r="AN191" s="36">
        <v>85.5</v>
      </c>
      <c r="AO191" s="36">
        <v>82.3</v>
      </c>
      <c r="AP191" s="36">
        <v>81.2</v>
      </c>
      <c r="AQ191" s="36">
        <v>82.3</v>
      </c>
      <c r="AR191" s="36">
        <v>83.5</v>
      </c>
      <c r="AS191" s="36">
        <v>83.4</v>
      </c>
      <c r="AT191" s="53">
        <v>85.1</v>
      </c>
      <c r="AU191" s="52">
        <v>86.9</v>
      </c>
      <c r="AV191" s="52">
        <v>85.7</v>
      </c>
      <c r="AW191" s="52">
        <v>87.4</v>
      </c>
      <c r="AX191" s="52">
        <v>88.3</v>
      </c>
      <c r="AY191" s="52">
        <v>84.9</v>
      </c>
      <c r="AZ191" s="52">
        <v>89.1</v>
      </c>
      <c r="BA191" s="52">
        <v>87.6</v>
      </c>
      <c r="BB191" s="52">
        <v>88</v>
      </c>
      <c r="BC191" s="52">
        <v>87.1</v>
      </c>
      <c r="BD191" s="52">
        <v>90</v>
      </c>
      <c r="BE191" s="52">
        <v>91.6</v>
      </c>
      <c r="BF191" s="52">
        <v>90.6</v>
      </c>
      <c r="BG191" s="52">
        <v>89.3</v>
      </c>
      <c r="BH191" s="52">
        <v>89.5</v>
      </c>
      <c r="BI191" s="52">
        <v>89</v>
      </c>
      <c r="BJ191" s="52">
        <v>88.8</v>
      </c>
      <c r="BK191" s="52">
        <v>87.9</v>
      </c>
      <c r="BL191" s="52">
        <v>90.5</v>
      </c>
      <c r="BM191" s="52">
        <v>89.3</v>
      </c>
      <c r="BN191" s="52">
        <v>88.8</v>
      </c>
      <c r="BO191" s="52">
        <v>86.9</v>
      </c>
      <c r="BP191" s="52">
        <v>87.9</v>
      </c>
      <c r="BQ191" s="52">
        <v>88.8</v>
      </c>
      <c r="BR191" s="52">
        <v>86.7</v>
      </c>
      <c r="BS191" s="52">
        <v>88.6</v>
      </c>
      <c r="BT191" s="52">
        <v>87.5</v>
      </c>
      <c r="BU191" s="52">
        <v>89</v>
      </c>
      <c r="BV191" s="52">
        <v>88.6</v>
      </c>
      <c r="BW191" s="52"/>
      <c r="BX191" s="52">
        <v>90.6</v>
      </c>
      <c r="BY191" s="41">
        <v>89.6</v>
      </c>
      <c r="BZ191" s="41">
        <v>90</v>
      </c>
      <c r="CA191" s="41">
        <v>90</v>
      </c>
      <c r="CB191" s="41">
        <v>91</v>
      </c>
      <c r="CC191" s="41">
        <v>89.6</v>
      </c>
      <c r="CD191" s="41">
        <v>89.7</v>
      </c>
      <c r="CE191" s="41">
        <v>89.7</v>
      </c>
      <c r="CF191" s="41">
        <v>88.6</v>
      </c>
      <c r="CG191" s="41">
        <v>87.5</v>
      </c>
      <c r="CH191" s="41">
        <v>88.3</v>
      </c>
      <c r="CI191" s="41">
        <v>89.2</v>
      </c>
      <c r="CJ191" s="41">
        <v>89.5</v>
      </c>
      <c r="CK191" s="41">
        <v>86.3</v>
      </c>
      <c r="CL191" s="41">
        <v>84.1</v>
      </c>
      <c r="CM191" s="41">
        <v>85.8</v>
      </c>
      <c r="CN191" s="41">
        <v>89.3</v>
      </c>
      <c r="CO191" s="41">
        <v>88.2</v>
      </c>
      <c r="CP191" s="135">
        <v>85.4</v>
      </c>
      <c r="CQ191" s="41">
        <v>86.1</v>
      </c>
      <c r="CR191" s="41">
        <v>83.3</v>
      </c>
      <c r="CS191" s="41">
        <v>80.7</v>
      </c>
      <c r="CT191" s="41">
        <v>81.400000000000006</v>
      </c>
      <c r="CU191" s="138"/>
      <c r="CV191" s="138"/>
      <c r="CW191" s="141"/>
      <c r="CX191" s="141"/>
    </row>
    <row r="193" spans="1:102" ht="30" x14ac:dyDescent="0.25">
      <c r="A193" s="6" t="s">
        <v>120</v>
      </c>
      <c r="B193" s="93" t="s">
        <v>109</v>
      </c>
    </row>
    <row r="194" spans="1:102" x14ac:dyDescent="0.25">
      <c r="B194" s="94" t="s">
        <v>142</v>
      </c>
    </row>
    <row r="195" spans="1:102" x14ac:dyDescent="0.25">
      <c r="B195" s="1" t="s">
        <v>111</v>
      </c>
      <c r="C195" s="2">
        <v>42370</v>
      </c>
      <c r="D195" s="3">
        <v>42401</v>
      </c>
      <c r="E195" s="2">
        <v>42430</v>
      </c>
      <c r="F195" s="3">
        <v>42461</v>
      </c>
      <c r="G195" s="2">
        <v>42491</v>
      </c>
      <c r="H195" s="2">
        <v>42522</v>
      </c>
      <c r="I195" s="2">
        <v>42552</v>
      </c>
      <c r="J195" s="2">
        <v>42583</v>
      </c>
      <c r="K195" s="2">
        <v>42614</v>
      </c>
      <c r="L195" s="2">
        <v>42644</v>
      </c>
      <c r="M195" s="2">
        <v>42675</v>
      </c>
      <c r="N195" s="2">
        <v>42705</v>
      </c>
      <c r="O195" s="2">
        <v>42736</v>
      </c>
      <c r="P195" s="2">
        <v>42767</v>
      </c>
      <c r="Q195" s="2">
        <v>42795</v>
      </c>
      <c r="R195" s="2">
        <v>42826</v>
      </c>
      <c r="S195" s="2">
        <v>42856</v>
      </c>
      <c r="T195" s="2">
        <v>42887</v>
      </c>
      <c r="U195" s="2">
        <v>42917</v>
      </c>
      <c r="V195" s="2">
        <v>42948</v>
      </c>
      <c r="W195" s="2">
        <v>42979</v>
      </c>
      <c r="X195" s="2">
        <v>43009</v>
      </c>
      <c r="Y195" s="2">
        <v>43040</v>
      </c>
      <c r="Z195" s="2">
        <v>43070</v>
      </c>
      <c r="AA195" s="2">
        <v>43101</v>
      </c>
      <c r="AB195" s="2">
        <v>43132</v>
      </c>
      <c r="AC195" s="2">
        <v>43160</v>
      </c>
      <c r="AD195" s="2">
        <v>43191</v>
      </c>
      <c r="AE195" s="2">
        <v>43221</v>
      </c>
      <c r="AF195" s="2">
        <v>43252</v>
      </c>
      <c r="AG195" s="2">
        <v>43282</v>
      </c>
      <c r="AH195" s="2">
        <v>43313</v>
      </c>
      <c r="AI195" s="2">
        <v>43344</v>
      </c>
      <c r="AJ195" s="2">
        <v>43374</v>
      </c>
      <c r="AK195" s="2">
        <v>43405</v>
      </c>
      <c r="AL195" s="2">
        <v>43435</v>
      </c>
      <c r="AM195" s="2">
        <v>43466</v>
      </c>
      <c r="AN195" s="2">
        <v>43497</v>
      </c>
      <c r="AO195" s="2">
        <v>43525</v>
      </c>
      <c r="AP195" s="2">
        <v>43556</v>
      </c>
      <c r="AQ195" s="2">
        <v>43586</v>
      </c>
      <c r="AR195" s="2">
        <v>43617</v>
      </c>
      <c r="AS195" s="2">
        <v>43647</v>
      </c>
      <c r="AT195" s="2">
        <v>43678</v>
      </c>
      <c r="AU195" s="2">
        <v>43709</v>
      </c>
      <c r="AV195" s="2">
        <v>43739</v>
      </c>
      <c r="AW195" s="2">
        <v>43770</v>
      </c>
      <c r="AX195" s="2">
        <v>43800</v>
      </c>
      <c r="AY195" s="2">
        <v>43831</v>
      </c>
      <c r="AZ195" s="2">
        <v>43862</v>
      </c>
      <c r="BA195" s="2">
        <v>43891</v>
      </c>
      <c r="BB195" s="2">
        <v>43922</v>
      </c>
      <c r="BC195" s="2">
        <v>43952</v>
      </c>
      <c r="BD195" s="2">
        <v>43983</v>
      </c>
      <c r="BE195" s="2">
        <v>44013</v>
      </c>
      <c r="BF195" s="2">
        <v>44044</v>
      </c>
      <c r="BG195" s="2">
        <v>44075</v>
      </c>
      <c r="BH195" s="2">
        <v>44105</v>
      </c>
      <c r="BI195" s="2">
        <v>44136</v>
      </c>
      <c r="BJ195" s="2">
        <v>44166</v>
      </c>
      <c r="BK195" s="2">
        <v>44197</v>
      </c>
      <c r="BL195" s="2">
        <v>44228</v>
      </c>
      <c r="BM195" s="2">
        <v>44256</v>
      </c>
      <c r="BN195" s="2">
        <v>44287</v>
      </c>
      <c r="BO195" s="2">
        <v>44317</v>
      </c>
      <c r="BP195" s="2">
        <v>44348</v>
      </c>
      <c r="BQ195" s="2">
        <v>44378</v>
      </c>
      <c r="BR195" s="2">
        <v>44409</v>
      </c>
      <c r="BS195" s="2">
        <v>44440</v>
      </c>
      <c r="BT195" s="2">
        <v>44470</v>
      </c>
      <c r="BU195" s="2">
        <v>44501</v>
      </c>
      <c r="BV195" s="2">
        <v>44531</v>
      </c>
      <c r="BW195" s="2">
        <v>44562</v>
      </c>
      <c r="BX195" s="2">
        <v>44593</v>
      </c>
      <c r="BY195" s="2">
        <v>44621</v>
      </c>
      <c r="BZ195" s="2">
        <v>44652</v>
      </c>
      <c r="CA195" s="2">
        <v>44682</v>
      </c>
      <c r="CB195" s="2">
        <v>44713</v>
      </c>
      <c r="CC195" s="2">
        <v>44743</v>
      </c>
      <c r="CD195" s="2">
        <v>44774</v>
      </c>
      <c r="CE195" s="2">
        <v>44805</v>
      </c>
      <c r="CF195" s="2">
        <v>44835</v>
      </c>
      <c r="CG195" s="2">
        <v>44866</v>
      </c>
      <c r="CH195" s="2">
        <v>44896</v>
      </c>
      <c r="CI195" s="2">
        <v>44927</v>
      </c>
      <c r="CJ195" s="2">
        <v>44958</v>
      </c>
      <c r="CK195" s="2">
        <v>44986</v>
      </c>
      <c r="CL195" s="2">
        <v>45017</v>
      </c>
      <c r="CM195" s="2">
        <v>45047</v>
      </c>
      <c r="CN195" s="2">
        <v>45078</v>
      </c>
      <c r="CO195" s="2">
        <v>45108</v>
      </c>
      <c r="CP195" s="2">
        <v>45139</v>
      </c>
      <c r="CQ195" s="2">
        <v>45170</v>
      </c>
      <c r="CR195" s="2">
        <v>45200</v>
      </c>
      <c r="CS195" s="2">
        <v>45231</v>
      </c>
      <c r="CT195" s="2">
        <v>45261</v>
      </c>
      <c r="CU195" s="129"/>
      <c r="CV195" s="129"/>
      <c r="CW195" s="129"/>
      <c r="CX195" s="129"/>
    </row>
    <row r="196" spans="1:102" x14ac:dyDescent="0.25">
      <c r="B196" s="4" t="s">
        <v>61</v>
      </c>
      <c r="C196" s="36">
        <v>18.7</v>
      </c>
      <c r="D196" s="36">
        <v>14.8</v>
      </c>
      <c r="E196" s="36">
        <v>9.6</v>
      </c>
      <c r="F196" s="36">
        <v>15.5</v>
      </c>
      <c r="G196" s="36">
        <v>17.2</v>
      </c>
      <c r="H196" s="36">
        <v>20.3</v>
      </c>
      <c r="I196" s="36">
        <v>21.6</v>
      </c>
      <c r="J196" s="36">
        <v>26.1</v>
      </c>
      <c r="K196" s="36">
        <v>24.3</v>
      </c>
      <c r="L196" s="36">
        <v>22</v>
      </c>
      <c r="M196" s="36">
        <v>19.899999999999999</v>
      </c>
      <c r="N196" s="36">
        <v>17.899999999999999</v>
      </c>
      <c r="O196" s="36">
        <v>21.9</v>
      </c>
      <c r="P196" s="36">
        <v>19.8</v>
      </c>
      <c r="Q196" s="36">
        <v>19.600000000000001</v>
      </c>
      <c r="R196" s="36">
        <v>23.5</v>
      </c>
      <c r="S196" s="36">
        <v>23.5</v>
      </c>
      <c r="T196" s="36">
        <v>21</v>
      </c>
      <c r="U196" s="36">
        <v>24.1</v>
      </c>
      <c r="V196" s="36">
        <v>23.2</v>
      </c>
      <c r="W196" s="36">
        <v>25.1</v>
      </c>
      <c r="X196" s="36">
        <v>21.5</v>
      </c>
      <c r="Y196" s="36">
        <v>19.899999999999999</v>
      </c>
      <c r="Z196" s="36">
        <v>24.2</v>
      </c>
      <c r="AA196" s="36">
        <v>29.5</v>
      </c>
      <c r="AB196" s="36">
        <v>15.3</v>
      </c>
      <c r="AC196" s="36">
        <v>21.2</v>
      </c>
      <c r="AD196" s="36">
        <v>20.100000000000001</v>
      </c>
      <c r="AE196" s="36">
        <v>20.5</v>
      </c>
      <c r="AF196" s="41">
        <v>21.4</v>
      </c>
      <c r="AG196" s="41">
        <v>20.8</v>
      </c>
      <c r="AH196" s="41">
        <v>21.3</v>
      </c>
      <c r="AI196" s="41">
        <v>21.9</v>
      </c>
      <c r="AJ196" s="41">
        <v>17.7</v>
      </c>
      <c r="AK196" s="41">
        <v>18.2</v>
      </c>
      <c r="AL196" s="41">
        <v>20</v>
      </c>
      <c r="AM196" s="41">
        <v>23</v>
      </c>
      <c r="AN196" s="41">
        <v>14.9</v>
      </c>
      <c r="AO196" s="36">
        <v>18.100000000000001</v>
      </c>
      <c r="AP196" s="36">
        <v>25.4</v>
      </c>
      <c r="AQ196" s="36">
        <v>17.399999999999999</v>
      </c>
      <c r="AR196" s="36">
        <v>19.7</v>
      </c>
      <c r="AS196" s="36">
        <v>22.8</v>
      </c>
      <c r="AT196" s="52">
        <v>22.9</v>
      </c>
      <c r="AU196" s="52">
        <v>22</v>
      </c>
      <c r="AV196" s="52">
        <v>22.3</v>
      </c>
      <c r="AW196" s="41">
        <v>17.3</v>
      </c>
      <c r="AX196" s="62">
        <v>24.9</v>
      </c>
      <c r="AY196" s="67">
        <v>26.9</v>
      </c>
      <c r="AZ196" s="67">
        <v>19.7</v>
      </c>
      <c r="BA196" s="67">
        <v>19.399999999999999</v>
      </c>
      <c r="BB196" s="67">
        <v>18.8</v>
      </c>
      <c r="BC196" s="67">
        <v>26.1</v>
      </c>
      <c r="BD196" s="41">
        <v>20.100000000000001</v>
      </c>
      <c r="BE196" s="41">
        <v>12.9</v>
      </c>
      <c r="BF196" s="41">
        <v>15.2</v>
      </c>
      <c r="BG196" s="41">
        <v>22.4</v>
      </c>
      <c r="BH196" s="41">
        <v>15.8</v>
      </c>
      <c r="BI196" s="41">
        <v>19.100000000000001</v>
      </c>
      <c r="BJ196" s="41">
        <v>17.899999999999999</v>
      </c>
      <c r="BK196" s="41">
        <v>24.2</v>
      </c>
      <c r="BL196" s="41">
        <v>19.600000000000001</v>
      </c>
      <c r="BM196" s="52">
        <v>11.9</v>
      </c>
      <c r="BN196" s="52">
        <v>15.5</v>
      </c>
      <c r="BO196" s="52">
        <v>15.3</v>
      </c>
      <c r="BP196" s="52">
        <v>23.2</v>
      </c>
      <c r="BQ196" s="52">
        <v>19.600000000000001</v>
      </c>
      <c r="BR196" s="52">
        <v>15.3</v>
      </c>
      <c r="BS196" s="52">
        <v>19</v>
      </c>
      <c r="BT196" s="52">
        <v>23.2</v>
      </c>
      <c r="BU196" s="52">
        <v>14.7</v>
      </c>
      <c r="BV196" s="52">
        <v>17.399999999999999</v>
      </c>
      <c r="BW196" s="52"/>
      <c r="BX196" s="52">
        <v>16.7</v>
      </c>
      <c r="BY196" s="52">
        <v>13.6</v>
      </c>
      <c r="BZ196" s="52">
        <v>16.2</v>
      </c>
      <c r="CA196" s="52">
        <v>14.1</v>
      </c>
      <c r="CB196" s="52">
        <v>20.6</v>
      </c>
      <c r="CC196" s="52">
        <v>14.9</v>
      </c>
      <c r="CD196" s="52">
        <v>22.8</v>
      </c>
      <c r="CE196" s="52">
        <v>18</v>
      </c>
      <c r="CF196" s="52">
        <v>13.4</v>
      </c>
      <c r="CG196" s="52">
        <v>16.7</v>
      </c>
      <c r="CH196" s="52">
        <v>16</v>
      </c>
      <c r="CI196" s="52">
        <v>25.4</v>
      </c>
      <c r="CJ196" s="52">
        <v>20.100000000000001</v>
      </c>
      <c r="CK196" s="52">
        <v>17.5</v>
      </c>
      <c r="CL196" s="52">
        <v>10.7</v>
      </c>
      <c r="CM196" s="52">
        <v>18.8</v>
      </c>
      <c r="CN196" s="52">
        <v>18.3</v>
      </c>
      <c r="CO196" s="52">
        <v>21.9</v>
      </c>
      <c r="CP196" s="52">
        <v>20.399999999999999</v>
      </c>
      <c r="CQ196" s="52">
        <v>20.5</v>
      </c>
      <c r="CR196" s="52">
        <v>19.100000000000001</v>
      </c>
      <c r="CS196" s="52">
        <v>21.2</v>
      </c>
      <c r="CT196" s="52">
        <v>21.6</v>
      </c>
      <c r="CU196" s="142"/>
      <c r="CV196" s="142"/>
      <c r="CW196" s="142"/>
      <c r="CX196" s="142"/>
    </row>
    <row r="197" spans="1:102" x14ac:dyDescent="0.25">
      <c r="B197" s="4" t="s">
        <v>62</v>
      </c>
      <c r="C197" s="36">
        <v>41.9</v>
      </c>
      <c r="D197" s="36">
        <v>49.6</v>
      </c>
      <c r="E197" s="36">
        <v>51.2</v>
      </c>
      <c r="F197" s="36">
        <v>40.799999999999997</v>
      </c>
      <c r="G197" s="36">
        <v>49.8</v>
      </c>
      <c r="H197" s="36">
        <v>43.9</v>
      </c>
      <c r="I197" s="36">
        <v>47.7</v>
      </c>
      <c r="J197" s="36">
        <v>48.3</v>
      </c>
      <c r="K197" s="36">
        <v>45</v>
      </c>
      <c r="L197" s="36">
        <v>50.5</v>
      </c>
      <c r="M197" s="36">
        <v>43.4</v>
      </c>
      <c r="N197" s="36">
        <v>52</v>
      </c>
      <c r="O197" s="36">
        <v>49</v>
      </c>
      <c r="P197" s="36">
        <v>52.5</v>
      </c>
      <c r="Q197" s="36">
        <v>55.1</v>
      </c>
      <c r="R197" s="36">
        <v>48.3</v>
      </c>
      <c r="S197" s="36">
        <v>48.5</v>
      </c>
      <c r="T197" s="36">
        <v>49.6</v>
      </c>
      <c r="U197" s="36">
        <v>46.8</v>
      </c>
      <c r="V197" s="36">
        <v>42.5</v>
      </c>
      <c r="W197" s="36">
        <v>46</v>
      </c>
      <c r="X197" s="36">
        <v>50</v>
      </c>
      <c r="Y197" s="36">
        <v>51.4</v>
      </c>
      <c r="Z197" s="36">
        <v>48.7</v>
      </c>
      <c r="AA197" s="36">
        <v>44.6</v>
      </c>
      <c r="AB197" s="36">
        <v>52.3</v>
      </c>
      <c r="AC197" s="36">
        <v>55.1</v>
      </c>
      <c r="AD197" s="36">
        <v>47.6</v>
      </c>
      <c r="AE197" s="36">
        <v>51.6</v>
      </c>
      <c r="AF197" s="41">
        <v>55.9</v>
      </c>
      <c r="AG197" s="41">
        <v>54.6</v>
      </c>
      <c r="AH197" s="41">
        <v>54.3</v>
      </c>
      <c r="AI197" s="41">
        <v>52.5</v>
      </c>
      <c r="AJ197" s="41">
        <v>50.3</v>
      </c>
      <c r="AK197" s="41">
        <v>55.2</v>
      </c>
      <c r="AL197" s="41">
        <v>50.5</v>
      </c>
      <c r="AM197" s="41">
        <v>48.7</v>
      </c>
      <c r="AN197" s="41">
        <v>53.3</v>
      </c>
      <c r="AO197" s="36">
        <v>50.3</v>
      </c>
      <c r="AP197" s="36">
        <v>51.7</v>
      </c>
      <c r="AQ197" s="36">
        <v>56</v>
      </c>
      <c r="AR197" s="36">
        <v>52.1</v>
      </c>
      <c r="AS197" s="36">
        <v>55.2</v>
      </c>
      <c r="AT197" s="52">
        <v>50.2</v>
      </c>
      <c r="AU197" s="52">
        <v>49.5</v>
      </c>
      <c r="AV197" s="52">
        <v>51.8</v>
      </c>
      <c r="AW197" s="59">
        <v>56.8</v>
      </c>
      <c r="AX197" s="74">
        <v>50.7</v>
      </c>
      <c r="AY197" s="67">
        <v>47</v>
      </c>
      <c r="AZ197" s="67">
        <v>49.9</v>
      </c>
      <c r="BA197" s="67">
        <v>49.4</v>
      </c>
      <c r="BB197" s="67">
        <v>44.6</v>
      </c>
      <c r="BC197" s="67">
        <v>48.5</v>
      </c>
      <c r="BD197" s="41">
        <v>46</v>
      </c>
      <c r="BE197" s="41">
        <v>49.1</v>
      </c>
      <c r="BF197" s="41">
        <v>47.5</v>
      </c>
      <c r="BG197" s="41">
        <v>49.7</v>
      </c>
      <c r="BH197" s="41">
        <v>48.5</v>
      </c>
      <c r="BI197" s="41">
        <v>52.9</v>
      </c>
      <c r="BJ197" s="41">
        <v>56.1</v>
      </c>
      <c r="BK197" s="41">
        <v>44.6</v>
      </c>
      <c r="BL197" s="41">
        <v>47.8</v>
      </c>
      <c r="BM197" s="52">
        <v>53.4</v>
      </c>
      <c r="BN197" s="52">
        <v>52.6</v>
      </c>
      <c r="BO197" s="52">
        <v>44.5</v>
      </c>
      <c r="BP197" s="52">
        <v>49.6</v>
      </c>
      <c r="BQ197" s="52">
        <v>42.6</v>
      </c>
      <c r="BR197" s="52">
        <v>46.7</v>
      </c>
      <c r="BS197" s="52">
        <v>53.7</v>
      </c>
      <c r="BT197" s="52">
        <v>38</v>
      </c>
      <c r="BU197" s="52">
        <v>49.1</v>
      </c>
      <c r="BV197" s="52">
        <v>45.5</v>
      </c>
      <c r="BW197" s="52"/>
      <c r="BX197" s="52">
        <v>45</v>
      </c>
      <c r="BY197" s="52">
        <v>40.700000000000003</v>
      </c>
      <c r="BZ197" s="52">
        <v>44.2</v>
      </c>
      <c r="CA197" s="52">
        <v>39.799999999999997</v>
      </c>
      <c r="CB197" s="52">
        <v>50.7</v>
      </c>
      <c r="CC197" s="52">
        <v>48</v>
      </c>
      <c r="CD197" s="52">
        <v>49.5</v>
      </c>
      <c r="CE197" s="52">
        <v>48.1</v>
      </c>
      <c r="CF197" s="52">
        <v>45.8</v>
      </c>
      <c r="CG197" s="52">
        <v>42.6</v>
      </c>
      <c r="CH197" s="52">
        <v>43.3</v>
      </c>
      <c r="CI197" s="52">
        <v>35.9</v>
      </c>
      <c r="CJ197" s="52">
        <v>48.2</v>
      </c>
      <c r="CK197" s="52">
        <v>38.799999999999997</v>
      </c>
      <c r="CL197" s="52">
        <v>48.2</v>
      </c>
      <c r="CM197" s="52">
        <v>45.2</v>
      </c>
      <c r="CN197" s="52">
        <v>52.6</v>
      </c>
      <c r="CO197" s="52">
        <v>57.4</v>
      </c>
      <c r="CP197" s="52">
        <v>47.9</v>
      </c>
      <c r="CQ197" s="52">
        <v>55.2</v>
      </c>
      <c r="CR197" s="52">
        <v>55.8</v>
      </c>
      <c r="CS197" s="52">
        <v>54</v>
      </c>
      <c r="CT197" s="52">
        <v>52.9</v>
      </c>
      <c r="CU197" s="142"/>
      <c r="CV197" s="142"/>
      <c r="CW197" s="142"/>
      <c r="CX197" s="142"/>
    </row>
    <row r="198" spans="1:102" x14ac:dyDescent="0.25">
      <c r="B198" s="4" t="s">
        <v>63</v>
      </c>
      <c r="C198" s="36">
        <v>39.299999999999997</v>
      </c>
      <c r="D198" s="36">
        <v>35.6</v>
      </c>
      <c r="E198" s="36">
        <v>39.200000000000003</v>
      </c>
      <c r="F198" s="36">
        <v>43.7</v>
      </c>
      <c r="G198" s="36">
        <v>33</v>
      </c>
      <c r="H198" s="36">
        <v>35.799999999999997</v>
      </c>
      <c r="I198" s="36">
        <v>30.7</v>
      </c>
      <c r="J198" s="36">
        <v>25.6</v>
      </c>
      <c r="K198" s="36">
        <v>30.8</v>
      </c>
      <c r="L198" s="36">
        <v>27.4</v>
      </c>
      <c r="M198" s="36">
        <v>36.700000000000003</v>
      </c>
      <c r="N198" s="36">
        <v>30.1</v>
      </c>
      <c r="O198" s="36">
        <v>29.1</v>
      </c>
      <c r="P198" s="36">
        <v>27.8</v>
      </c>
      <c r="Q198" s="36">
        <v>25.3</v>
      </c>
      <c r="R198" s="36">
        <v>28.2</v>
      </c>
      <c r="S198" s="36">
        <v>28.1</v>
      </c>
      <c r="T198" s="36">
        <v>29.5</v>
      </c>
      <c r="U198" s="36">
        <v>29.1</v>
      </c>
      <c r="V198" s="36">
        <v>34.4</v>
      </c>
      <c r="W198" s="36">
        <v>28.9</v>
      </c>
      <c r="X198" s="36">
        <v>28.5</v>
      </c>
      <c r="Y198" s="36">
        <v>28.6</v>
      </c>
      <c r="Z198" s="36">
        <v>27.2</v>
      </c>
      <c r="AA198" s="36">
        <v>25.9</v>
      </c>
      <c r="AB198" s="36">
        <v>32.4</v>
      </c>
      <c r="AC198" s="36">
        <v>23.6</v>
      </c>
      <c r="AD198" s="36">
        <v>32.299999999999997</v>
      </c>
      <c r="AE198" s="36">
        <v>27.9</v>
      </c>
      <c r="AF198" s="36">
        <v>22.7</v>
      </c>
      <c r="AG198" s="36">
        <v>24.6</v>
      </c>
      <c r="AH198" s="36">
        <v>24.4</v>
      </c>
      <c r="AI198" s="36">
        <v>25.6</v>
      </c>
      <c r="AJ198" s="36">
        <v>32</v>
      </c>
      <c r="AK198" s="36">
        <v>26.5</v>
      </c>
      <c r="AL198" s="36">
        <v>29.5</v>
      </c>
      <c r="AM198" s="36">
        <v>28.3</v>
      </c>
      <c r="AN198" s="36">
        <v>31.8</v>
      </c>
      <c r="AO198" s="36">
        <v>31.6</v>
      </c>
      <c r="AP198" s="36">
        <v>22.9</v>
      </c>
      <c r="AQ198" s="36">
        <v>26.7</v>
      </c>
      <c r="AR198" s="36">
        <v>28.3</v>
      </c>
      <c r="AS198" s="36">
        <v>22</v>
      </c>
      <c r="AT198" s="53">
        <v>26.9</v>
      </c>
      <c r="AU198" s="52">
        <v>28.5</v>
      </c>
      <c r="AV198" s="52">
        <v>26</v>
      </c>
      <c r="AW198" s="60">
        <v>25.9</v>
      </c>
      <c r="AX198" s="75">
        <v>24.4</v>
      </c>
      <c r="AY198" s="67">
        <v>26.1</v>
      </c>
      <c r="AZ198" s="67">
        <v>30.5</v>
      </c>
      <c r="BA198" s="67">
        <v>31.2</v>
      </c>
      <c r="BB198" s="67">
        <v>36.6</v>
      </c>
      <c r="BC198" s="67">
        <v>25.5</v>
      </c>
      <c r="BD198" s="67">
        <v>33.9</v>
      </c>
      <c r="BE198" s="67">
        <v>38</v>
      </c>
      <c r="BF198" s="67">
        <v>37.299999999999997</v>
      </c>
      <c r="BG198" s="67">
        <v>27.9</v>
      </c>
      <c r="BH198" s="67">
        <v>35.700000000000003</v>
      </c>
      <c r="BI198" s="67">
        <v>28.1</v>
      </c>
      <c r="BJ198" s="67">
        <v>26</v>
      </c>
      <c r="BK198" s="67">
        <v>31.2</v>
      </c>
      <c r="BL198" s="67">
        <v>32.6</v>
      </c>
      <c r="BM198" s="52">
        <v>34.700000000000003</v>
      </c>
      <c r="BN198" s="52">
        <v>31.9</v>
      </c>
      <c r="BO198" s="52">
        <v>40.299999999999997</v>
      </c>
      <c r="BP198" s="52">
        <v>27.3</v>
      </c>
      <c r="BQ198" s="52">
        <v>37.700000000000003</v>
      </c>
      <c r="BR198" s="52">
        <v>38</v>
      </c>
      <c r="BS198" s="52">
        <v>27.4</v>
      </c>
      <c r="BT198" s="52">
        <v>38.799999999999997</v>
      </c>
      <c r="BU198" s="52">
        <v>36.200000000000003</v>
      </c>
      <c r="BV198" s="52">
        <v>37.1</v>
      </c>
      <c r="BW198" s="52"/>
      <c r="BX198" s="52">
        <v>38.299999999999997</v>
      </c>
      <c r="BY198" s="52">
        <v>45.8</v>
      </c>
      <c r="BZ198" s="52">
        <v>39.6</v>
      </c>
      <c r="CA198" s="52">
        <v>46.2</v>
      </c>
      <c r="CB198" s="52">
        <v>28.7</v>
      </c>
      <c r="CC198" s="52">
        <v>37.1</v>
      </c>
      <c r="CD198" s="52">
        <v>27.7</v>
      </c>
      <c r="CE198" s="52">
        <v>33.9</v>
      </c>
      <c r="CF198" s="52">
        <v>40.799999999999997</v>
      </c>
      <c r="CG198" s="52">
        <v>40.700000000000003</v>
      </c>
      <c r="CH198" s="52">
        <v>40.700000000000003</v>
      </c>
      <c r="CI198" s="52">
        <v>38.700000000000003</v>
      </c>
      <c r="CJ198" s="52">
        <v>31.7</v>
      </c>
      <c r="CK198" s="52">
        <v>43.7</v>
      </c>
      <c r="CL198" s="52">
        <v>41.1</v>
      </c>
      <c r="CM198" s="52">
        <v>35.9</v>
      </c>
      <c r="CN198" s="52">
        <v>29.1</v>
      </c>
      <c r="CO198" s="52">
        <v>20.7</v>
      </c>
      <c r="CP198" s="52">
        <v>31.6</v>
      </c>
      <c r="CQ198" s="52">
        <v>24.3</v>
      </c>
      <c r="CR198" s="52">
        <v>25.1</v>
      </c>
      <c r="CS198" s="52">
        <v>24.8</v>
      </c>
      <c r="CT198" s="52">
        <v>25.5</v>
      </c>
      <c r="CU198" s="142"/>
      <c r="CV198" s="142"/>
      <c r="CW198" s="142"/>
      <c r="CX198" s="142"/>
    </row>
    <row r="200" spans="1:102" ht="51" customHeight="1" x14ac:dyDescent="0.25">
      <c r="A200" s="6" t="s">
        <v>119</v>
      </c>
      <c r="B200" s="93" t="s">
        <v>226</v>
      </c>
    </row>
    <row r="201" spans="1:102" x14ac:dyDescent="0.25">
      <c r="B201" s="94" t="s">
        <v>137</v>
      </c>
    </row>
    <row r="202" spans="1:102" x14ac:dyDescent="0.25">
      <c r="B202" s="1" t="s">
        <v>111</v>
      </c>
      <c r="C202" s="2">
        <v>42370</v>
      </c>
      <c r="D202" s="3">
        <v>42401</v>
      </c>
      <c r="E202" s="2">
        <v>42430</v>
      </c>
      <c r="F202" s="3">
        <v>42461</v>
      </c>
      <c r="G202" s="2">
        <v>42491</v>
      </c>
      <c r="H202" s="2">
        <v>42522</v>
      </c>
      <c r="I202" s="2">
        <v>42552</v>
      </c>
      <c r="J202" s="2">
        <v>42583</v>
      </c>
      <c r="K202" s="2">
        <v>42614</v>
      </c>
      <c r="L202" s="2">
        <v>42644</v>
      </c>
      <c r="M202" s="2">
        <v>42675</v>
      </c>
      <c r="N202" s="2">
        <v>42705</v>
      </c>
      <c r="O202" s="2">
        <v>42736</v>
      </c>
      <c r="P202" s="2">
        <v>42767</v>
      </c>
      <c r="Q202" s="2">
        <v>42795</v>
      </c>
      <c r="R202" s="2">
        <v>42826</v>
      </c>
      <c r="S202" s="2">
        <v>42856</v>
      </c>
      <c r="T202" s="2">
        <v>42887</v>
      </c>
      <c r="U202" s="2">
        <v>42917</v>
      </c>
      <c r="V202" s="2">
        <v>42948</v>
      </c>
      <c r="W202" s="2">
        <v>42979</v>
      </c>
      <c r="X202" s="2">
        <v>43009</v>
      </c>
      <c r="Y202" s="2">
        <v>43040</v>
      </c>
      <c r="Z202" s="2">
        <v>43070</v>
      </c>
      <c r="AA202" s="2">
        <v>43101</v>
      </c>
      <c r="AB202" s="2">
        <v>43132</v>
      </c>
      <c r="AC202" s="2">
        <v>43160</v>
      </c>
      <c r="AD202" s="2">
        <v>43191</v>
      </c>
      <c r="AE202" s="2">
        <v>43221</v>
      </c>
      <c r="AF202" s="2">
        <v>43252</v>
      </c>
      <c r="AG202" s="2">
        <v>43282</v>
      </c>
      <c r="AH202" s="2">
        <v>43313</v>
      </c>
      <c r="AI202" s="2">
        <v>43344</v>
      </c>
      <c r="AJ202" s="2">
        <v>43374</v>
      </c>
      <c r="AK202" s="2">
        <v>43405</v>
      </c>
      <c r="AL202" s="2">
        <v>43435</v>
      </c>
      <c r="AM202" s="2">
        <v>43466</v>
      </c>
      <c r="AN202" s="2">
        <v>43497</v>
      </c>
      <c r="AO202" s="2">
        <v>43525</v>
      </c>
      <c r="AP202" s="2">
        <v>43556</v>
      </c>
      <c r="AQ202" s="2">
        <v>43586</v>
      </c>
      <c r="AR202" s="2">
        <v>43617</v>
      </c>
      <c r="AS202" s="2">
        <v>43647</v>
      </c>
      <c r="AT202" s="2">
        <v>43678</v>
      </c>
      <c r="AU202" s="2">
        <v>43709</v>
      </c>
      <c r="AV202" s="2">
        <v>43739</v>
      </c>
      <c r="AW202" s="2">
        <v>43770</v>
      </c>
      <c r="AX202" s="2">
        <v>43800</v>
      </c>
      <c r="AY202" s="2">
        <v>43831</v>
      </c>
      <c r="AZ202" s="2">
        <v>43862</v>
      </c>
      <c r="BA202" s="2">
        <v>43891</v>
      </c>
      <c r="BB202" s="2">
        <v>43922</v>
      </c>
      <c r="BC202" s="2">
        <v>43952</v>
      </c>
      <c r="BD202" s="2">
        <v>43983</v>
      </c>
      <c r="BE202" s="2">
        <v>44013</v>
      </c>
      <c r="BF202" s="2">
        <v>44044</v>
      </c>
      <c r="BG202" s="2">
        <v>44075</v>
      </c>
      <c r="BH202" s="2">
        <v>44105</v>
      </c>
      <c r="BI202" s="2">
        <v>44136</v>
      </c>
      <c r="BJ202" s="2">
        <v>44166</v>
      </c>
      <c r="BK202" s="2">
        <v>44197</v>
      </c>
      <c r="BL202" s="2">
        <v>44228</v>
      </c>
      <c r="BM202" s="2">
        <v>44256</v>
      </c>
      <c r="BN202" s="2">
        <v>44287</v>
      </c>
      <c r="BO202" s="2">
        <v>44317</v>
      </c>
      <c r="BP202" s="2">
        <v>44348</v>
      </c>
      <c r="BQ202" s="2">
        <v>44378</v>
      </c>
      <c r="BR202" s="2">
        <v>44409</v>
      </c>
      <c r="BS202" s="2">
        <v>44440</v>
      </c>
      <c r="BT202" s="2">
        <v>44470</v>
      </c>
      <c r="BU202" s="2">
        <v>44501</v>
      </c>
      <c r="BV202" s="2">
        <v>44531</v>
      </c>
      <c r="BW202" s="2">
        <v>44562</v>
      </c>
      <c r="BX202" s="2">
        <v>44593</v>
      </c>
      <c r="BY202" s="2">
        <v>44621</v>
      </c>
      <c r="BZ202" s="2">
        <v>44652</v>
      </c>
      <c r="CA202" s="2">
        <v>44682</v>
      </c>
      <c r="CB202" s="2">
        <v>44713</v>
      </c>
      <c r="CC202" s="2">
        <v>44743</v>
      </c>
      <c r="CD202" s="2">
        <v>44774</v>
      </c>
      <c r="CE202" s="2">
        <v>44805</v>
      </c>
      <c r="CF202" s="2">
        <v>44835</v>
      </c>
      <c r="CG202" s="2">
        <v>44866</v>
      </c>
      <c r="CH202" s="2">
        <v>44896</v>
      </c>
      <c r="CI202" s="2">
        <v>44927</v>
      </c>
      <c r="CJ202" s="2">
        <v>44958</v>
      </c>
      <c r="CK202" s="2">
        <v>44986</v>
      </c>
      <c r="CL202" s="2">
        <v>45017</v>
      </c>
      <c r="CM202" s="2">
        <v>45047</v>
      </c>
      <c r="CN202" s="2">
        <v>45078</v>
      </c>
      <c r="CO202" s="2">
        <v>45108</v>
      </c>
      <c r="CP202" s="2">
        <v>45139</v>
      </c>
      <c r="CQ202" s="2">
        <v>45170</v>
      </c>
      <c r="CR202" s="2">
        <v>45200</v>
      </c>
      <c r="CS202" s="2">
        <v>45231</v>
      </c>
      <c r="CT202" s="2">
        <v>45261</v>
      </c>
      <c r="CU202" s="129"/>
      <c r="CV202" s="129"/>
      <c r="CW202" s="129"/>
      <c r="CX202" s="129"/>
    </row>
    <row r="203" spans="1:102" x14ac:dyDescent="0.25">
      <c r="B203" s="4" t="s">
        <v>64</v>
      </c>
      <c r="C203" s="36">
        <v>26.5</v>
      </c>
      <c r="D203" s="36">
        <v>27.6</v>
      </c>
      <c r="E203" s="36">
        <v>34.700000000000003</v>
      </c>
      <c r="F203" s="36">
        <v>34.1</v>
      </c>
      <c r="G203" s="36">
        <v>26.5</v>
      </c>
      <c r="H203" s="36">
        <v>23.5</v>
      </c>
      <c r="I203" s="36">
        <v>24.1</v>
      </c>
      <c r="J203" s="36">
        <v>23.8</v>
      </c>
      <c r="K203" s="36">
        <v>21.4</v>
      </c>
      <c r="L203" s="36">
        <v>21.2</v>
      </c>
      <c r="M203" s="36">
        <v>20.100000000000001</v>
      </c>
      <c r="N203" s="36">
        <v>27.9</v>
      </c>
      <c r="O203" s="36">
        <v>25.3</v>
      </c>
      <c r="P203" s="36">
        <v>21.6</v>
      </c>
      <c r="Q203" s="36">
        <v>25.3</v>
      </c>
      <c r="R203" s="36">
        <v>25.5</v>
      </c>
      <c r="S203" s="36">
        <v>23.1</v>
      </c>
      <c r="T203" s="36">
        <v>22.9</v>
      </c>
      <c r="U203" s="36">
        <v>20.3</v>
      </c>
      <c r="V203" s="36">
        <v>21.7</v>
      </c>
      <c r="W203" s="36">
        <v>19.7</v>
      </c>
      <c r="X203" s="36">
        <v>24</v>
      </c>
      <c r="Y203" s="36">
        <v>26.6</v>
      </c>
      <c r="Z203" s="36">
        <v>24.9</v>
      </c>
      <c r="AA203" s="36">
        <v>20.6</v>
      </c>
      <c r="AB203" s="36"/>
      <c r="AC203" s="36"/>
      <c r="AD203" s="36">
        <v>22.7</v>
      </c>
      <c r="AE203" s="36"/>
      <c r="AF203" s="36"/>
      <c r="AG203" s="36">
        <v>20.399999999999999</v>
      </c>
      <c r="AH203" s="36"/>
      <c r="AI203" s="36"/>
      <c r="AJ203" s="36">
        <v>20.6</v>
      </c>
      <c r="AK203" s="36"/>
      <c r="AL203" s="36"/>
      <c r="AM203" s="36">
        <v>18.399999999999999</v>
      </c>
      <c r="AN203" s="36"/>
      <c r="AO203" s="36"/>
      <c r="AP203" s="36">
        <v>20.100000000000001</v>
      </c>
      <c r="AQ203" s="36"/>
      <c r="AR203" s="36"/>
      <c r="AS203" s="41">
        <v>14.9</v>
      </c>
      <c r="AT203" s="52"/>
      <c r="AU203" s="58"/>
      <c r="AV203" s="36">
        <v>19.100000000000001</v>
      </c>
      <c r="AW203" s="36"/>
      <c r="AX203" s="36"/>
      <c r="AY203" s="41">
        <v>20.9</v>
      </c>
      <c r="AZ203" s="41"/>
      <c r="BA203" s="41"/>
      <c r="BB203" s="41">
        <v>16.7</v>
      </c>
      <c r="BC203" s="41"/>
      <c r="BD203" s="41"/>
      <c r="BE203" s="41">
        <v>17.3</v>
      </c>
      <c r="BF203" s="41"/>
      <c r="BG203" s="41"/>
      <c r="BH203" s="41">
        <v>15.2</v>
      </c>
      <c r="BI203" s="41"/>
      <c r="BJ203" s="41"/>
      <c r="BK203" s="41">
        <v>15.1</v>
      </c>
      <c r="BL203" s="41"/>
      <c r="BM203" s="41"/>
      <c r="BN203" s="41">
        <v>17</v>
      </c>
      <c r="BO203" s="41"/>
      <c r="BP203" s="41"/>
      <c r="BQ203" s="41">
        <v>17.100000000000001</v>
      </c>
      <c r="BR203" s="41"/>
      <c r="BS203" s="41"/>
      <c r="BT203" s="41">
        <v>15.3</v>
      </c>
      <c r="BU203" s="41"/>
      <c r="BV203" s="41"/>
      <c r="BW203" s="41"/>
      <c r="BX203" s="99"/>
      <c r="BY203" s="58"/>
      <c r="BZ203" s="41">
        <v>12.4</v>
      </c>
      <c r="CA203" s="41"/>
      <c r="CB203" s="41"/>
      <c r="CC203" s="41">
        <v>14.1</v>
      </c>
      <c r="CD203" s="41"/>
      <c r="CE203" s="41"/>
      <c r="CF203" s="41">
        <v>11.9</v>
      </c>
      <c r="CG203" s="41"/>
      <c r="CH203" s="41"/>
      <c r="CI203" s="41">
        <v>9</v>
      </c>
      <c r="CJ203" s="41"/>
      <c r="CK203" s="41"/>
      <c r="CL203" s="41">
        <v>11.2</v>
      </c>
      <c r="CM203" s="41"/>
      <c r="CN203" s="41"/>
      <c r="CO203" s="41">
        <v>8</v>
      </c>
      <c r="CP203" s="41"/>
      <c r="CQ203" s="41"/>
      <c r="CR203" s="41">
        <v>10.9</v>
      </c>
      <c r="CS203" s="41"/>
      <c r="CT203" s="41"/>
      <c r="CU203" s="138"/>
      <c r="CV203" s="138"/>
      <c r="CW203" s="138"/>
      <c r="CX203" s="138"/>
    </row>
    <row r="204" spans="1:102" x14ac:dyDescent="0.25">
      <c r="B204" s="4" t="s">
        <v>65</v>
      </c>
      <c r="C204" s="36">
        <v>13</v>
      </c>
      <c r="D204" s="36">
        <v>13.6</v>
      </c>
      <c r="E204" s="36">
        <v>12.4</v>
      </c>
      <c r="F204" s="36">
        <v>12.1</v>
      </c>
      <c r="G204" s="36">
        <v>10.5</v>
      </c>
      <c r="H204" s="36">
        <v>7.9</v>
      </c>
      <c r="I204" s="36">
        <v>10.6</v>
      </c>
      <c r="J204" s="36">
        <v>12.1</v>
      </c>
      <c r="K204" s="36">
        <v>10.9</v>
      </c>
      <c r="L204" s="36">
        <v>12.5</v>
      </c>
      <c r="M204" s="36">
        <v>9.6</v>
      </c>
      <c r="N204" s="36">
        <v>9.9</v>
      </c>
      <c r="O204" s="36">
        <v>11.3</v>
      </c>
      <c r="P204" s="36">
        <v>11.5</v>
      </c>
      <c r="Q204" s="36">
        <v>11.1</v>
      </c>
      <c r="R204" s="36">
        <v>11.2</v>
      </c>
      <c r="S204" s="36">
        <v>11.3</v>
      </c>
      <c r="T204" s="36">
        <v>11.8</v>
      </c>
      <c r="U204" s="36">
        <v>11.6</v>
      </c>
      <c r="V204" s="36">
        <v>11.8</v>
      </c>
      <c r="W204" s="36">
        <v>12.2</v>
      </c>
      <c r="X204" s="36">
        <v>11.4</v>
      </c>
      <c r="Y204" s="36">
        <v>13.6</v>
      </c>
      <c r="Z204" s="36">
        <v>13.7</v>
      </c>
      <c r="AA204" s="36">
        <v>12.3</v>
      </c>
      <c r="AB204" s="36"/>
      <c r="AC204" s="36"/>
      <c r="AD204" s="36">
        <v>11.3</v>
      </c>
      <c r="AE204" s="36"/>
      <c r="AF204" s="36"/>
      <c r="AG204" s="36">
        <v>10</v>
      </c>
      <c r="AH204" s="36"/>
      <c r="AI204" s="36"/>
      <c r="AJ204" s="36">
        <v>10.9</v>
      </c>
      <c r="AK204" s="36"/>
      <c r="AL204" s="36"/>
      <c r="AM204" s="36">
        <v>10.5</v>
      </c>
      <c r="AN204" s="36"/>
      <c r="AO204" s="36"/>
      <c r="AP204" s="36">
        <v>10.5</v>
      </c>
      <c r="AQ204" s="36"/>
      <c r="AR204" s="36"/>
      <c r="AS204" s="36">
        <v>9.6</v>
      </c>
      <c r="AT204" s="52"/>
      <c r="AU204" s="58"/>
      <c r="AV204" s="36">
        <v>8.4</v>
      </c>
      <c r="AW204" s="36"/>
      <c r="AX204" s="36"/>
      <c r="AY204" s="41">
        <v>10.1</v>
      </c>
      <c r="AZ204" s="41"/>
      <c r="BA204" s="41"/>
      <c r="BB204" s="41">
        <v>11.9</v>
      </c>
      <c r="BC204" s="41"/>
      <c r="BD204" s="41"/>
      <c r="BE204" s="41">
        <v>11.5</v>
      </c>
      <c r="BF204" s="41"/>
      <c r="BG204" s="41"/>
      <c r="BH204" s="41">
        <v>10.5</v>
      </c>
      <c r="BI204" s="41"/>
      <c r="BJ204" s="41"/>
      <c r="BK204" s="41">
        <v>10.6</v>
      </c>
      <c r="BL204" s="41"/>
      <c r="BM204" s="41"/>
      <c r="BN204" s="41">
        <v>7.8</v>
      </c>
      <c r="BO204" s="41"/>
      <c r="BP204" s="41"/>
      <c r="BQ204" s="41">
        <v>8.6999999999999993</v>
      </c>
      <c r="BR204" s="41"/>
      <c r="BS204" s="41"/>
      <c r="BT204" s="41">
        <v>8.4</v>
      </c>
      <c r="BU204" s="41"/>
      <c r="BV204" s="41"/>
      <c r="BW204" s="41"/>
      <c r="BX204" s="99"/>
      <c r="BY204" s="58"/>
      <c r="BZ204" s="41">
        <v>10.7</v>
      </c>
      <c r="CA204" s="41"/>
      <c r="CB204" s="41"/>
      <c r="CC204" s="41">
        <v>9.3000000000000007</v>
      </c>
      <c r="CD204" s="41"/>
      <c r="CE204" s="41"/>
      <c r="CF204" s="41">
        <v>8.6999999999999993</v>
      </c>
      <c r="CG204" s="41"/>
      <c r="CH204" s="41"/>
      <c r="CI204" s="41">
        <v>9</v>
      </c>
      <c r="CJ204" s="41"/>
      <c r="CK204" s="41"/>
      <c r="CL204" s="41">
        <v>9.4</v>
      </c>
      <c r="CM204" s="41"/>
      <c r="CN204" s="41"/>
      <c r="CO204" s="41">
        <v>7</v>
      </c>
      <c r="CP204" s="41"/>
      <c r="CQ204" s="41"/>
      <c r="CR204" s="41">
        <v>7.4</v>
      </c>
      <c r="CS204" s="41"/>
      <c r="CT204" s="41"/>
      <c r="CU204" s="138"/>
      <c r="CV204" s="138"/>
      <c r="CW204" s="138"/>
      <c r="CX204" s="138"/>
    </row>
    <row r="205" spans="1:102" x14ac:dyDescent="0.25">
      <c r="B205" s="4" t="s">
        <v>66</v>
      </c>
      <c r="C205" s="36">
        <v>13.3</v>
      </c>
      <c r="D205" s="36">
        <v>13.8</v>
      </c>
      <c r="E205" s="36">
        <v>14.2</v>
      </c>
      <c r="F205" s="36">
        <v>15.9</v>
      </c>
      <c r="G205" s="36">
        <v>11.3</v>
      </c>
      <c r="H205" s="36">
        <v>12.6</v>
      </c>
      <c r="I205" s="36">
        <v>11.6</v>
      </c>
      <c r="J205" s="36">
        <v>12.2</v>
      </c>
      <c r="K205" s="36">
        <v>13.2</v>
      </c>
      <c r="L205" s="36">
        <v>13.5</v>
      </c>
      <c r="M205" s="36">
        <v>13.8</v>
      </c>
      <c r="N205" s="36">
        <v>11.5</v>
      </c>
      <c r="O205" s="36">
        <v>11.6</v>
      </c>
      <c r="P205" s="36">
        <v>12</v>
      </c>
      <c r="Q205" s="36">
        <v>11.5</v>
      </c>
      <c r="R205" s="36">
        <v>10.5</v>
      </c>
      <c r="S205" s="36">
        <v>12.4</v>
      </c>
      <c r="T205" s="36">
        <v>13.9</v>
      </c>
      <c r="U205" s="36">
        <v>13</v>
      </c>
      <c r="V205" s="36">
        <v>11.6</v>
      </c>
      <c r="W205" s="36">
        <v>12</v>
      </c>
      <c r="X205" s="36">
        <v>11.7</v>
      </c>
      <c r="Y205" s="36">
        <v>12.4</v>
      </c>
      <c r="Z205" s="36">
        <v>13.7</v>
      </c>
      <c r="AA205" s="36">
        <v>11.2</v>
      </c>
      <c r="AB205" s="36"/>
      <c r="AC205" s="36"/>
      <c r="AD205" s="36">
        <v>11.6</v>
      </c>
      <c r="AE205" s="36"/>
      <c r="AF205" s="36"/>
      <c r="AG205" s="36">
        <v>10.7</v>
      </c>
      <c r="AH205" s="36"/>
      <c r="AI205" s="36"/>
      <c r="AJ205" s="36">
        <v>11.2</v>
      </c>
      <c r="AK205" s="36"/>
      <c r="AL205" s="36"/>
      <c r="AM205" s="36">
        <v>13</v>
      </c>
      <c r="AN205" s="36"/>
      <c r="AO205" s="36"/>
      <c r="AP205" s="36">
        <v>12.8</v>
      </c>
      <c r="AQ205" s="36"/>
      <c r="AR205" s="36"/>
      <c r="AS205" s="36">
        <v>11.3</v>
      </c>
      <c r="AT205" s="52"/>
      <c r="AU205" s="58"/>
      <c r="AV205" s="36">
        <v>13.3</v>
      </c>
      <c r="AX205" s="36"/>
      <c r="AY205" s="41">
        <v>12.4</v>
      </c>
      <c r="AZ205" s="41"/>
      <c r="BA205" s="41"/>
      <c r="BB205" s="41">
        <v>11.9</v>
      </c>
      <c r="BC205" s="41"/>
      <c r="BD205" s="41"/>
      <c r="BE205" s="41">
        <v>12.3</v>
      </c>
      <c r="BF205" s="41"/>
      <c r="BG205" s="41"/>
      <c r="BH205" s="41">
        <v>13.1</v>
      </c>
      <c r="BI205" s="41"/>
      <c r="BJ205" s="41"/>
      <c r="BK205" s="41">
        <v>12.2</v>
      </c>
      <c r="BL205" s="41"/>
      <c r="BM205" s="41"/>
      <c r="BN205" s="41">
        <v>10.6</v>
      </c>
      <c r="BO205" s="41"/>
      <c r="BP205" s="41"/>
      <c r="BQ205" s="41">
        <v>12.7</v>
      </c>
      <c r="BR205" s="41"/>
      <c r="BS205" s="41"/>
      <c r="BT205" s="41">
        <v>10.3</v>
      </c>
      <c r="BU205" s="41"/>
      <c r="BV205" s="41"/>
      <c r="BW205" s="41"/>
      <c r="BX205" s="99"/>
      <c r="BY205" s="58"/>
      <c r="BZ205" s="41">
        <v>11.8</v>
      </c>
      <c r="CA205" s="41"/>
      <c r="CB205" s="41"/>
      <c r="CC205" s="41">
        <v>9.6999999999999993</v>
      </c>
      <c r="CD205" s="41"/>
      <c r="CE205" s="41"/>
      <c r="CF205" s="41">
        <v>12.3</v>
      </c>
      <c r="CG205" s="41"/>
      <c r="CH205" s="41"/>
      <c r="CI205" s="41">
        <v>13.2</v>
      </c>
      <c r="CJ205" s="41"/>
      <c r="CK205" s="41"/>
      <c r="CL205" s="41">
        <v>11.4</v>
      </c>
      <c r="CM205" s="41"/>
      <c r="CN205" s="41"/>
      <c r="CO205" s="41">
        <v>10.1</v>
      </c>
      <c r="CP205" s="41"/>
      <c r="CQ205" s="41"/>
      <c r="CR205" s="41">
        <v>12.5</v>
      </c>
      <c r="CS205" s="41"/>
      <c r="CT205" s="41"/>
      <c r="CU205" s="138"/>
      <c r="CV205" s="138"/>
      <c r="CW205" s="138"/>
      <c r="CX205" s="138"/>
    </row>
    <row r="206" spans="1:102" x14ac:dyDescent="0.25">
      <c r="B206" s="5" t="s">
        <v>67</v>
      </c>
      <c r="C206" s="36">
        <v>17.100000000000001</v>
      </c>
      <c r="D206" s="36">
        <v>18</v>
      </c>
      <c r="E206" s="36">
        <v>17</v>
      </c>
      <c r="F206" s="36">
        <v>16.899999999999999</v>
      </c>
      <c r="G206" s="36">
        <v>17.600000000000001</v>
      </c>
      <c r="H206" s="36">
        <v>16.3</v>
      </c>
      <c r="I206" s="36">
        <v>20.5</v>
      </c>
      <c r="J206" s="36">
        <v>20.5</v>
      </c>
      <c r="K206" s="36">
        <v>21.1</v>
      </c>
      <c r="L206" s="36">
        <v>18.3</v>
      </c>
      <c r="M206" s="36">
        <v>19.100000000000001</v>
      </c>
      <c r="N206" s="36">
        <v>17.7</v>
      </c>
      <c r="O206" s="36">
        <v>14.9</v>
      </c>
      <c r="P206" s="36">
        <v>16.5</v>
      </c>
      <c r="Q206" s="36">
        <v>14.9</v>
      </c>
      <c r="R206" s="36">
        <v>16.2</v>
      </c>
      <c r="S206" s="36">
        <v>18.3</v>
      </c>
      <c r="T206" s="36">
        <v>17.899999999999999</v>
      </c>
      <c r="U206" s="36">
        <v>17.899999999999999</v>
      </c>
      <c r="V206" s="36">
        <v>17.399999999999999</v>
      </c>
      <c r="W206" s="36">
        <v>17.8</v>
      </c>
      <c r="X206" s="36">
        <v>17.5</v>
      </c>
      <c r="Y206" s="36">
        <v>17.3</v>
      </c>
      <c r="Z206" s="36">
        <v>17.100000000000001</v>
      </c>
      <c r="AA206" s="36">
        <v>14.8</v>
      </c>
      <c r="AB206" s="36"/>
      <c r="AC206" s="36"/>
      <c r="AD206" s="36">
        <v>16.5</v>
      </c>
      <c r="AE206" s="36"/>
      <c r="AF206" s="36"/>
      <c r="AG206" s="36">
        <v>15.3</v>
      </c>
      <c r="AH206" s="36"/>
      <c r="AI206" s="36"/>
      <c r="AJ206" s="36">
        <v>16</v>
      </c>
      <c r="AK206" s="36"/>
      <c r="AL206" s="36"/>
      <c r="AM206" s="36">
        <v>14.8</v>
      </c>
      <c r="AN206" s="36"/>
      <c r="AO206" s="36"/>
      <c r="AP206" s="36">
        <v>19.3</v>
      </c>
      <c r="AQ206" s="36"/>
      <c r="AR206" s="36"/>
      <c r="AS206" s="36">
        <v>19.2</v>
      </c>
      <c r="AT206" s="52"/>
      <c r="AU206" s="58"/>
      <c r="AV206" s="36">
        <v>16.399999999999999</v>
      </c>
      <c r="AW206" s="36"/>
      <c r="AX206" s="36"/>
      <c r="AY206" s="41">
        <v>17</v>
      </c>
      <c r="AZ206" s="41"/>
      <c r="BA206" s="41"/>
      <c r="BB206" s="41">
        <v>17</v>
      </c>
      <c r="BC206" s="41"/>
      <c r="BD206" s="41"/>
      <c r="BE206" s="41">
        <v>12</v>
      </c>
      <c r="BF206" s="41"/>
      <c r="BG206" s="41"/>
      <c r="BH206" s="41">
        <v>13.9</v>
      </c>
      <c r="BI206" s="41"/>
      <c r="BJ206" s="41"/>
      <c r="BK206" s="41">
        <v>15.5</v>
      </c>
      <c r="BL206" s="41"/>
      <c r="BM206" s="41"/>
      <c r="BN206" s="41">
        <v>13.2</v>
      </c>
      <c r="BO206" s="41"/>
      <c r="BP206" s="41"/>
      <c r="BQ206" s="41">
        <v>15.2</v>
      </c>
      <c r="BR206" s="41"/>
      <c r="BS206" s="41"/>
      <c r="BT206" s="41">
        <v>16.399999999999999</v>
      </c>
      <c r="BU206" s="41"/>
      <c r="BV206" s="41"/>
      <c r="BW206" s="41"/>
      <c r="BX206" s="99"/>
      <c r="BY206" s="58"/>
      <c r="BZ206" s="41">
        <v>13.7</v>
      </c>
      <c r="CA206" s="41"/>
      <c r="CB206" s="41"/>
      <c r="CC206" s="41">
        <v>13.2</v>
      </c>
      <c r="CD206" s="41"/>
      <c r="CE206" s="41"/>
      <c r="CF206" s="41">
        <v>16.3</v>
      </c>
      <c r="CG206" s="41"/>
      <c r="CH206" s="41"/>
      <c r="CI206" s="41">
        <v>18.399999999999999</v>
      </c>
      <c r="CJ206" s="41"/>
      <c r="CK206" s="41"/>
      <c r="CL206" s="41">
        <v>14.4</v>
      </c>
      <c r="CM206" s="41"/>
      <c r="CN206" s="41"/>
      <c r="CO206" s="41">
        <v>14.1</v>
      </c>
      <c r="CP206" s="41"/>
      <c r="CQ206" s="41"/>
      <c r="CR206" s="41">
        <v>16.8</v>
      </c>
      <c r="CS206" s="41"/>
      <c r="CT206" s="41"/>
      <c r="CU206" s="138"/>
      <c r="CV206" s="138"/>
      <c r="CW206" s="138"/>
      <c r="CX206" s="138"/>
    </row>
    <row r="207" spans="1:102" x14ac:dyDescent="0.25">
      <c r="B207" s="4" t="s">
        <v>68</v>
      </c>
      <c r="C207" s="36">
        <v>2.9</v>
      </c>
      <c r="D207" s="36">
        <v>2.7</v>
      </c>
      <c r="E207" s="36">
        <v>3.4</v>
      </c>
      <c r="F207" s="36">
        <v>3.8</v>
      </c>
      <c r="G207" s="36">
        <v>2.7</v>
      </c>
      <c r="H207" s="36">
        <v>2.6</v>
      </c>
      <c r="I207" s="36">
        <v>3.6</v>
      </c>
      <c r="J207" s="36">
        <v>3.3</v>
      </c>
      <c r="K207" s="36">
        <v>2.7</v>
      </c>
      <c r="L207" s="36">
        <v>4.0999999999999996</v>
      </c>
      <c r="M207" s="36">
        <v>3</v>
      </c>
      <c r="N207" s="36">
        <v>3.1</v>
      </c>
      <c r="O207" s="36">
        <v>3.6</v>
      </c>
      <c r="P207" s="36">
        <v>3.7</v>
      </c>
      <c r="Q207" s="36">
        <v>3.2</v>
      </c>
      <c r="R207" s="36">
        <v>3.1</v>
      </c>
      <c r="S207" s="36">
        <v>3.5</v>
      </c>
      <c r="T207" s="36">
        <v>4.0999999999999996</v>
      </c>
      <c r="U207" s="36">
        <v>3.1</v>
      </c>
      <c r="V207" s="36">
        <v>4.0999999999999996</v>
      </c>
      <c r="W207" s="36">
        <v>3.1</v>
      </c>
      <c r="X207" s="36">
        <v>3.6</v>
      </c>
      <c r="Y207" s="36">
        <v>2.9</v>
      </c>
      <c r="Z207" s="36">
        <v>3.5</v>
      </c>
      <c r="AA207" s="36">
        <v>3.7</v>
      </c>
      <c r="AB207" s="36"/>
      <c r="AC207" s="36"/>
      <c r="AD207" s="36">
        <v>3.3</v>
      </c>
      <c r="AE207" s="36"/>
      <c r="AF207" s="36"/>
      <c r="AG207" s="36">
        <v>3.3</v>
      </c>
      <c r="AH207" s="36"/>
      <c r="AI207" s="36"/>
      <c r="AJ207" s="36">
        <v>3.2</v>
      </c>
      <c r="AK207" s="36"/>
      <c r="AL207" s="36"/>
      <c r="AM207" s="36">
        <v>3.5</v>
      </c>
      <c r="AN207" s="36"/>
      <c r="AO207" s="36"/>
      <c r="AP207" s="36">
        <v>3.2</v>
      </c>
      <c r="AQ207" s="36"/>
      <c r="AR207" s="36"/>
      <c r="AS207" s="36">
        <v>4.7</v>
      </c>
      <c r="AT207" s="52"/>
      <c r="AU207" s="58"/>
      <c r="AV207" s="36">
        <v>3.8</v>
      </c>
      <c r="AW207" s="36"/>
      <c r="AX207" s="36"/>
      <c r="AY207" s="41">
        <v>3</v>
      </c>
      <c r="AZ207" s="41"/>
      <c r="BA207" s="41"/>
      <c r="BB207" s="41">
        <v>5.5</v>
      </c>
      <c r="BC207" s="41"/>
      <c r="BD207" s="41"/>
      <c r="BE207" s="41">
        <v>3.2</v>
      </c>
      <c r="BF207" s="41"/>
      <c r="BG207" s="41"/>
      <c r="BH207" s="41">
        <v>3</v>
      </c>
      <c r="BI207" s="41"/>
      <c r="BJ207" s="41"/>
      <c r="BK207" s="41">
        <v>3.4</v>
      </c>
      <c r="BL207" s="41"/>
      <c r="BM207" s="41"/>
      <c r="BN207" s="41">
        <v>2.6</v>
      </c>
      <c r="BO207" s="41"/>
      <c r="BP207" s="41"/>
      <c r="BQ207" s="41">
        <v>3.4</v>
      </c>
      <c r="BR207" s="41"/>
      <c r="BS207" s="41"/>
      <c r="BT207" s="41">
        <v>3.5</v>
      </c>
      <c r="BU207" s="41"/>
      <c r="BV207" s="41"/>
      <c r="BW207" s="41"/>
      <c r="BX207" s="99"/>
      <c r="BY207" s="58"/>
      <c r="BZ207" s="41">
        <v>3.8</v>
      </c>
      <c r="CA207" s="41"/>
      <c r="CB207" s="41"/>
      <c r="CC207" s="41">
        <v>3.5</v>
      </c>
      <c r="CD207" s="41"/>
      <c r="CE207" s="41"/>
      <c r="CF207" s="41">
        <v>3.6</v>
      </c>
      <c r="CG207" s="41"/>
      <c r="CH207" s="41"/>
      <c r="CI207" s="41">
        <v>5.9</v>
      </c>
      <c r="CJ207" s="41"/>
      <c r="CK207" s="41"/>
      <c r="CL207" s="41">
        <v>8</v>
      </c>
      <c r="CM207" s="41"/>
      <c r="CN207" s="41"/>
      <c r="CO207" s="41">
        <v>5.5</v>
      </c>
      <c r="CP207" s="41"/>
      <c r="CQ207" s="41"/>
      <c r="CR207" s="41">
        <v>6.9</v>
      </c>
      <c r="CS207" s="41"/>
      <c r="CT207" s="41"/>
      <c r="CU207" s="138"/>
      <c r="CV207" s="138"/>
      <c r="CW207" s="138"/>
      <c r="CX207" s="138"/>
    </row>
    <row r="208" spans="1:102" x14ac:dyDescent="0.25">
      <c r="B208" s="4" t="s">
        <v>69</v>
      </c>
      <c r="C208" s="36">
        <v>4.7</v>
      </c>
      <c r="D208" s="36">
        <v>4.9000000000000004</v>
      </c>
      <c r="E208" s="36">
        <v>4.7</v>
      </c>
      <c r="F208" s="36">
        <v>4.0999999999999996</v>
      </c>
      <c r="G208" s="36">
        <v>4</v>
      </c>
      <c r="H208" s="36">
        <v>5.0999999999999996</v>
      </c>
      <c r="I208" s="36">
        <v>6</v>
      </c>
      <c r="J208" s="36">
        <v>5.5</v>
      </c>
      <c r="K208" s="36">
        <v>6.9</v>
      </c>
      <c r="L208" s="36">
        <v>4.9000000000000004</v>
      </c>
      <c r="M208" s="36">
        <v>5.8</v>
      </c>
      <c r="N208" s="36">
        <v>4.2</v>
      </c>
      <c r="O208" s="36">
        <v>5.4</v>
      </c>
      <c r="P208" s="36">
        <v>5.2</v>
      </c>
      <c r="Q208" s="36">
        <v>4.8</v>
      </c>
      <c r="R208" s="36">
        <v>4.2</v>
      </c>
      <c r="S208" s="36">
        <v>7.2</v>
      </c>
      <c r="T208" s="36">
        <v>5.6</v>
      </c>
      <c r="U208" s="36">
        <v>6.2</v>
      </c>
      <c r="V208" s="36">
        <v>4.9000000000000004</v>
      </c>
      <c r="W208" s="36">
        <v>5.8</v>
      </c>
      <c r="X208" s="36">
        <v>5.3</v>
      </c>
      <c r="Y208" s="36">
        <v>5.3</v>
      </c>
      <c r="Z208" s="36">
        <v>6.4</v>
      </c>
      <c r="AA208" s="36">
        <v>9.4</v>
      </c>
      <c r="AB208" s="36"/>
      <c r="AC208" s="36"/>
      <c r="AD208" s="36">
        <v>7.8</v>
      </c>
      <c r="AE208" s="36"/>
      <c r="AF208" s="36"/>
      <c r="AG208" s="36">
        <v>7.3</v>
      </c>
      <c r="AH208" s="36"/>
      <c r="AI208" s="36"/>
      <c r="AJ208" s="36">
        <v>8</v>
      </c>
      <c r="AK208" s="36"/>
      <c r="AL208" s="36"/>
      <c r="AM208" s="36">
        <v>6.8</v>
      </c>
      <c r="AN208" s="36"/>
      <c r="AO208" s="36"/>
      <c r="AP208" s="36">
        <v>7</v>
      </c>
      <c r="AQ208" s="36"/>
      <c r="AR208" s="36"/>
      <c r="AS208" s="36">
        <v>8.4</v>
      </c>
      <c r="AT208" s="52"/>
      <c r="AU208" s="58"/>
      <c r="AV208" s="36">
        <v>6.2</v>
      </c>
      <c r="AW208" s="36"/>
      <c r="AX208" s="36"/>
      <c r="AY208" s="41">
        <v>6.2</v>
      </c>
      <c r="AZ208" s="41"/>
      <c r="BA208" s="41"/>
      <c r="BB208" s="41">
        <v>6.3</v>
      </c>
      <c r="BC208" s="41"/>
      <c r="BD208" s="41"/>
      <c r="BE208" s="41">
        <v>5</v>
      </c>
      <c r="BF208" s="41"/>
      <c r="BG208" s="41"/>
      <c r="BH208" s="41">
        <v>5.3</v>
      </c>
      <c r="BI208" s="41"/>
      <c r="BJ208" s="41"/>
      <c r="BK208" s="41">
        <v>7</v>
      </c>
      <c r="BL208" s="41"/>
      <c r="BM208" s="41"/>
      <c r="BN208" s="41">
        <v>5.0999999999999996</v>
      </c>
      <c r="BO208" s="41"/>
      <c r="BP208" s="41"/>
      <c r="BQ208" s="41">
        <v>6.4</v>
      </c>
      <c r="BR208" s="41"/>
      <c r="BS208" s="41"/>
      <c r="BT208" s="41">
        <v>8.1</v>
      </c>
      <c r="BU208" s="41"/>
      <c r="BV208" s="41"/>
      <c r="BW208" s="41"/>
      <c r="BX208" s="99"/>
      <c r="BY208" s="58"/>
      <c r="BZ208" s="41">
        <v>8.5</v>
      </c>
      <c r="CA208" s="41"/>
      <c r="CB208" s="41"/>
      <c r="CC208" s="41">
        <v>7.7</v>
      </c>
      <c r="CD208" s="41"/>
      <c r="CE208" s="41"/>
      <c r="CF208" s="41">
        <v>8.6</v>
      </c>
      <c r="CG208" s="41"/>
      <c r="CH208" s="41"/>
      <c r="CI208" s="41">
        <v>10.4</v>
      </c>
      <c r="CJ208" s="41"/>
      <c r="CK208" s="41"/>
      <c r="CL208" s="41">
        <v>10</v>
      </c>
      <c r="CM208" s="41"/>
      <c r="CN208" s="41"/>
      <c r="CO208" s="41">
        <v>13.6</v>
      </c>
      <c r="CP208" s="41"/>
      <c r="CQ208" s="41"/>
      <c r="CR208" s="41">
        <v>10.5</v>
      </c>
      <c r="CS208" s="41"/>
      <c r="CT208" s="41"/>
      <c r="CU208" s="138"/>
      <c r="CV208" s="138"/>
      <c r="CW208" s="138"/>
      <c r="CX208" s="138"/>
    </row>
    <row r="209" spans="1:102" x14ac:dyDescent="0.25">
      <c r="B209" s="4" t="s">
        <v>70</v>
      </c>
      <c r="C209" s="36">
        <v>3</v>
      </c>
      <c r="D209" s="36">
        <v>2.8</v>
      </c>
      <c r="E209" s="36">
        <v>2.2999999999999998</v>
      </c>
      <c r="F209" s="36">
        <v>1.5</v>
      </c>
      <c r="G209" s="36">
        <v>2.6</v>
      </c>
      <c r="H209" s="36">
        <v>2.4</v>
      </c>
      <c r="I209" s="36">
        <v>2.5</v>
      </c>
      <c r="J209" s="36">
        <v>2.9</v>
      </c>
      <c r="K209" s="36">
        <v>2.8</v>
      </c>
      <c r="L209" s="36">
        <v>3</v>
      </c>
      <c r="M209" s="36">
        <v>3.8</v>
      </c>
      <c r="N209" s="36">
        <v>3.2</v>
      </c>
      <c r="O209" s="36">
        <v>2.2000000000000002</v>
      </c>
      <c r="P209" s="36">
        <v>2.5</v>
      </c>
      <c r="Q209" s="36">
        <v>2.5</v>
      </c>
      <c r="R209" s="36">
        <v>2.5</v>
      </c>
      <c r="S209" s="36">
        <v>2.1</v>
      </c>
      <c r="T209" s="36">
        <v>3.5</v>
      </c>
      <c r="U209" s="36">
        <v>3.8</v>
      </c>
      <c r="V209" s="36">
        <v>4</v>
      </c>
      <c r="W209" s="36">
        <v>1.7</v>
      </c>
      <c r="X209" s="36">
        <v>1.9</v>
      </c>
      <c r="Y209" s="36">
        <v>2</v>
      </c>
      <c r="Z209" s="36">
        <v>2.2000000000000002</v>
      </c>
      <c r="AA209" s="36">
        <v>4</v>
      </c>
      <c r="AB209" s="36"/>
      <c r="AC209" s="36"/>
      <c r="AD209" s="36">
        <v>3.9</v>
      </c>
      <c r="AE209" s="36"/>
      <c r="AF209" s="36"/>
      <c r="AG209" s="36">
        <v>4.7</v>
      </c>
      <c r="AH209" s="36"/>
      <c r="AI209" s="36"/>
      <c r="AJ209" s="36">
        <v>4</v>
      </c>
      <c r="AK209" s="36"/>
      <c r="AL209" s="36"/>
      <c r="AM209" s="36">
        <v>5.3</v>
      </c>
      <c r="AN209" s="36"/>
      <c r="AO209" s="36"/>
      <c r="AP209" s="36">
        <v>3.5</v>
      </c>
      <c r="AQ209" s="36"/>
      <c r="AR209" s="36"/>
      <c r="AS209" s="36">
        <v>4.5999999999999996</v>
      </c>
      <c r="AT209" s="52"/>
      <c r="AU209" s="58"/>
      <c r="AV209" s="36">
        <v>3.6</v>
      </c>
      <c r="AW209" s="36"/>
      <c r="AX209" s="36"/>
      <c r="AY209" s="41">
        <v>3.5</v>
      </c>
      <c r="AZ209" s="41"/>
      <c r="BA209" s="41"/>
      <c r="BB209" s="41">
        <v>3.3</v>
      </c>
      <c r="BC209" s="41"/>
      <c r="BD209" s="41"/>
      <c r="BE209" s="41">
        <v>2.2000000000000002</v>
      </c>
      <c r="BF209" s="41"/>
      <c r="BG209" s="41"/>
      <c r="BH209" s="41">
        <v>2.8</v>
      </c>
      <c r="BI209" s="41"/>
      <c r="BJ209" s="41"/>
      <c r="BK209" s="41">
        <v>3.1</v>
      </c>
      <c r="BL209" s="41"/>
      <c r="BM209" s="41"/>
      <c r="BN209" s="41">
        <v>2.6</v>
      </c>
      <c r="BO209" s="41"/>
      <c r="BP209" s="41"/>
      <c r="BQ209" s="41">
        <v>3.9</v>
      </c>
      <c r="BR209" s="41"/>
      <c r="BS209" s="41"/>
      <c r="BT209" s="41">
        <v>5.0999999999999996</v>
      </c>
      <c r="BU209" s="41"/>
      <c r="BV209" s="41"/>
      <c r="BW209" s="41"/>
      <c r="BX209" s="99"/>
      <c r="BY209" s="58"/>
      <c r="BZ209" s="41">
        <v>7.8</v>
      </c>
      <c r="CA209" s="41"/>
      <c r="CB209" s="41"/>
      <c r="CC209" s="41">
        <v>6.2</v>
      </c>
      <c r="CD209" s="41"/>
      <c r="CE209" s="41"/>
      <c r="CF209" s="41">
        <v>6.4</v>
      </c>
      <c r="CG209" s="41"/>
      <c r="CH209" s="41"/>
      <c r="CI209" s="41">
        <v>6.5</v>
      </c>
      <c r="CJ209" s="41"/>
      <c r="CK209" s="41"/>
      <c r="CL209" s="41">
        <v>4</v>
      </c>
      <c r="CM209" s="41"/>
      <c r="CN209" s="41"/>
      <c r="CO209" s="41">
        <v>6.3</v>
      </c>
      <c r="CP209" s="41"/>
      <c r="CQ209" s="41"/>
      <c r="CR209" s="41">
        <v>4.7</v>
      </c>
      <c r="CS209" s="41"/>
      <c r="CT209" s="41"/>
      <c r="CU209" s="138"/>
      <c r="CV209" s="138"/>
      <c r="CW209" s="138"/>
      <c r="CX209" s="138"/>
    </row>
    <row r="210" spans="1:102" x14ac:dyDescent="0.25">
      <c r="B210" s="4" t="s">
        <v>71</v>
      </c>
      <c r="C210" s="36">
        <v>0.7</v>
      </c>
      <c r="D210" s="36">
        <v>0.5</v>
      </c>
      <c r="E210" s="36">
        <v>0.4</v>
      </c>
      <c r="F210" s="36">
        <v>0.3</v>
      </c>
      <c r="G210" s="36">
        <v>0.5</v>
      </c>
      <c r="H210" s="36">
        <v>0.1</v>
      </c>
      <c r="I210" s="36">
        <v>0.7</v>
      </c>
      <c r="J210" s="36">
        <v>0.4</v>
      </c>
      <c r="K210" s="36">
        <v>0.2</v>
      </c>
      <c r="L210" s="36">
        <v>0.4</v>
      </c>
      <c r="M210" s="36">
        <v>0.1</v>
      </c>
      <c r="N210" s="36">
        <v>0.5</v>
      </c>
      <c r="O210" s="36">
        <v>0.1</v>
      </c>
      <c r="P210" s="36">
        <v>0.6</v>
      </c>
      <c r="Q210" s="36">
        <v>0.4</v>
      </c>
      <c r="R210" s="36">
        <v>0.2</v>
      </c>
      <c r="S210" s="36">
        <v>0.3</v>
      </c>
      <c r="T210" s="36">
        <v>0.5</v>
      </c>
      <c r="U210" s="36">
        <v>0.8</v>
      </c>
      <c r="V210" s="36">
        <v>0.3</v>
      </c>
      <c r="W210" s="36">
        <v>0.7</v>
      </c>
      <c r="X210" s="36">
        <v>0.5</v>
      </c>
      <c r="Y210" s="36">
        <v>0.6</v>
      </c>
      <c r="Z210" s="36">
        <v>0.7</v>
      </c>
      <c r="AA210" s="36">
        <v>0.3</v>
      </c>
      <c r="AB210" s="36"/>
      <c r="AC210" s="36"/>
      <c r="AD210" s="36">
        <v>0.2</v>
      </c>
      <c r="AE210" s="36"/>
      <c r="AF210" s="36"/>
      <c r="AG210" s="36">
        <v>0.2</v>
      </c>
      <c r="AH210" s="36"/>
      <c r="AI210" s="36"/>
      <c r="AJ210" s="36">
        <v>0.3</v>
      </c>
      <c r="AK210" s="36"/>
      <c r="AL210" s="36"/>
      <c r="AM210" s="36">
        <v>0.6</v>
      </c>
      <c r="AN210" s="36"/>
      <c r="AO210" s="36"/>
      <c r="AP210" s="36">
        <v>0.2</v>
      </c>
      <c r="AQ210" s="36"/>
      <c r="AR210" s="36"/>
      <c r="AS210" s="36">
        <v>0.3</v>
      </c>
      <c r="AT210" s="52"/>
      <c r="AU210" s="58"/>
      <c r="AV210" s="36">
        <v>0.5</v>
      </c>
      <c r="AW210" s="36"/>
      <c r="AX210" s="36"/>
      <c r="AY210" s="41">
        <v>0.6</v>
      </c>
      <c r="AZ210" s="41"/>
      <c r="BA210" s="41"/>
      <c r="BB210" s="41">
        <v>0.6</v>
      </c>
      <c r="BC210" s="41"/>
      <c r="BD210" s="41"/>
      <c r="BE210" s="41">
        <v>0.3</v>
      </c>
      <c r="BF210" s="41"/>
      <c r="BG210" s="41"/>
      <c r="BH210" s="41">
        <v>0.2</v>
      </c>
      <c r="BI210" s="41"/>
      <c r="BJ210" s="41"/>
      <c r="BK210" s="41">
        <v>0.3</v>
      </c>
      <c r="BL210" s="41"/>
      <c r="BM210" s="41"/>
      <c r="BN210" s="41">
        <v>0.3</v>
      </c>
      <c r="BO210" s="41"/>
      <c r="BP210" s="41"/>
      <c r="BQ210" s="41">
        <v>0.3</v>
      </c>
      <c r="BR210" s="41"/>
      <c r="BS210" s="41"/>
      <c r="BT210" s="41">
        <v>0.2</v>
      </c>
      <c r="BU210" s="41"/>
      <c r="BV210" s="41"/>
      <c r="BW210" s="41"/>
      <c r="BX210" s="99"/>
      <c r="BY210" s="58"/>
      <c r="BZ210" s="41">
        <v>0.8</v>
      </c>
      <c r="CA210" s="41"/>
      <c r="CB210" s="41"/>
      <c r="CC210" s="41">
        <v>0.3</v>
      </c>
      <c r="CD210" s="41"/>
      <c r="CE210" s="41"/>
      <c r="CF210" s="41">
        <v>0.5</v>
      </c>
      <c r="CG210" s="41"/>
      <c r="CH210" s="41"/>
      <c r="CI210" s="41">
        <v>0.9</v>
      </c>
      <c r="CJ210" s="41"/>
      <c r="CK210" s="41"/>
      <c r="CL210" s="41">
        <v>0.4</v>
      </c>
      <c r="CM210" s="41"/>
      <c r="CN210" s="41"/>
      <c r="CO210" s="41">
        <v>0.4</v>
      </c>
      <c r="CP210" s="41"/>
      <c r="CQ210" s="41"/>
      <c r="CR210" s="41">
        <v>0.4</v>
      </c>
      <c r="CS210" s="41"/>
      <c r="CT210" s="41"/>
      <c r="CU210" s="138"/>
      <c r="CV210" s="138"/>
      <c r="CW210" s="138"/>
      <c r="CX210" s="138"/>
    </row>
    <row r="211" spans="1:102" x14ac:dyDescent="0.25">
      <c r="B211" s="4" t="s">
        <v>72</v>
      </c>
      <c r="C211" s="36">
        <v>0.9</v>
      </c>
      <c r="D211" s="36">
        <v>0.9</v>
      </c>
      <c r="E211" s="36">
        <v>0.5</v>
      </c>
      <c r="F211" s="36">
        <v>0.6</v>
      </c>
      <c r="G211" s="36">
        <v>0.3</v>
      </c>
      <c r="H211" s="36">
        <v>0.8</v>
      </c>
      <c r="I211" s="36">
        <v>0.9</v>
      </c>
      <c r="J211" s="36">
        <v>0.7</v>
      </c>
      <c r="K211" s="36">
        <v>1</v>
      </c>
      <c r="L211" s="36">
        <v>0.7</v>
      </c>
      <c r="M211" s="36">
        <v>0.8</v>
      </c>
      <c r="N211" s="36">
        <v>1.1000000000000001</v>
      </c>
      <c r="O211" s="36">
        <v>0.5</v>
      </c>
      <c r="P211" s="36">
        <v>0.9</v>
      </c>
      <c r="Q211" s="36">
        <v>1</v>
      </c>
      <c r="R211" s="36">
        <v>0.7</v>
      </c>
      <c r="S211" s="36">
        <v>0.7</v>
      </c>
      <c r="T211" s="36">
        <v>0.8</v>
      </c>
      <c r="U211" s="36">
        <v>1.3</v>
      </c>
      <c r="V211" s="36">
        <v>1.5</v>
      </c>
      <c r="W211" s="36">
        <v>0.7</v>
      </c>
      <c r="X211" s="36">
        <v>0.7</v>
      </c>
      <c r="Y211" s="36">
        <v>0.8</v>
      </c>
      <c r="Z211" s="36">
        <v>0.5</v>
      </c>
      <c r="AA211" s="36">
        <v>1.3</v>
      </c>
      <c r="AB211" s="36"/>
      <c r="AC211" s="36"/>
      <c r="AD211" s="36">
        <v>1.1000000000000001</v>
      </c>
      <c r="AE211" s="36"/>
      <c r="AF211" s="36"/>
      <c r="AG211" s="36">
        <v>1.4</v>
      </c>
      <c r="AH211" s="36"/>
      <c r="AI211" s="36"/>
      <c r="AJ211" s="36">
        <v>1.4</v>
      </c>
      <c r="AK211" s="36"/>
      <c r="AL211" s="36"/>
      <c r="AM211" s="36">
        <v>1.4</v>
      </c>
      <c r="AN211" s="36"/>
      <c r="AO211" s="36"/>
      <c r="AP211" s="36">
        <v>0.9</v>
      </c>
      <c r="AQ211" s="36"/>
      <c r="AR211" s="36"/>
      <c r="AS211" s="36">
        <v>1.1000000000000001</v>
      </c>
      <c r="AT211" s="52"/>
      <c r="AU211" s="58"/>
      <c r="AV211" s="36">
        <v>1.4</v>
      </c>
      <c r="AW211" s="36"/>
      <c r="AX211" s="36"/>
      <c r="AY211" s="41">
        <v>1.2</v>
      </c>
      <c r="AZ211" s="41"/>
      <c r="BA211" s="41"/>
      <c r="BB211" s="41">
        <v>1.1000000000000001</v>
      </c>
      <c r="BC211" s="41"/>
      <c r="BD211" s="41"/>
      <c r="BE211" s="41">
        <v>2</v>
      </c>
      <c r="BF211" s="41"/>
      <c r="BG211" s="41"/>
      <c r="BH211" s="41">
        <v>0.7</v>
      </c>
      <c r="BI211" s="41"/>
      <c r="BJ211" s="41"/>
      <c r="BK211" s="41">
        <v>1.3</v>
      </c>
      <c r="BL211" s="41"/>
      <c r="BM211" s="41"/>
      <c r="BN211" s="41">
        <v>0.9</v>
      </c>
      <c r="BO211" s="41"/>
      <c r="BP211" s="41"/>
      <c r="BQ211" s="41">
        <v>1.7</v>
      </c>
      <c r="BR211" s="41"/>
      <c r="BS211" s="41"/>
      <c r="BT211" s="41">
        <v>1.8</v>
      </c>
      <c r="BU211" s="41"/>
      <c r="BV211" s="41"/>
      <c r="BW211" s="41"/>
      <c r="BX211" s="99"/>
      <c r="BY211" s="58"/>
      <c r="BZ211" s="41">
        <v>2.5</v>
      </c>
      <c r="CA211" s="41"/>
      <c r="CB211" s="41"/>
      <c r="CC211" s="41">
        <v>2</v>
      </c>
      <c r="CD211" s="41"/>
      <c r="CE211" s="41"/>
      <c r="CF211" s="41">
        <v>2.1</v>
      </c>
      <c r="CG211" s="41"/>
      <c r="CH211" s="41"/>
      <c r="CI211" s="41">
        <v>2.5</v>
      </c>
      <c r="CJ211" s="41"/>
      <c r="CK211" s="41"/>
      <c r="CL211" s="41">
        <v>1.2</v>
      </c>
      <c r="CM211" s="41"/>
      <c r="CN211" s="41"/>
      <c r="CO211" s="41">
        <v>1.8</v>
      </c>
      <c r="CP211" s="41"/>
      <c r="CQ211" s="41"/>
      <c r="CR211" s="41">
        <v>1.9</v>
      </c>
      <c r="CS211" s="41"/>
      <c r="CT211" s="41"/>
      <c r="CU211" s="138"/>
      <c r="CV211" s="138"/>
      <c r="CW211" s="138"/>
      <c r="CX211" s="138"/>
    </row>
    <row r="212" spans="1:102" x14ac:dyDescent="0.25">
      <c r="B212" s="4" t="s">
        <v>73</v>
      </c>
      <c r="C212" s="36">
        <v>0.1</v>
      </c>
      <c r="D212" s="36">
        <v>0.6</v>
      </c>
      <c r="E212" s="36">
        <v>0.2</v>
      </c>
      <c r="F212" s="36">
        <v>0.1</v>
      </c>
      <c r="G212" s="36">
        <v>0.1</v>
      </c>
      <c r="H212" s="36">
        <v>0.3</v>
      </c>
      <c r="I212" s="36">
        <v>0.2</v>
      </c>
      <c r="J212" s="36">
        <v>0.4</v>
      </c>
      <c r="K212" s="36">
        <v>0.3</v>
      </c>
      <c r="L212" s="36">
        <v>0.3</v>
      </c>
      <c r="M212" s="36">
        <v>0.5</v>
      </c>
      <c r="N212" s="36">
        <v>0.5</v>
      </c>
      <c r="O212" s="36">
        <v>0.3</v>
      </c>
      <c r="P212" s="36">
        <v>0.3</v>
      </c>
      <c r="Q212" s="36">
        <v>0.3</v>
      </c>
      <c r="R212" s="36">
        <v>0.5</v>
      </c>
      <c r="S212" s="36">
        <v>0.4</v>
      </c>
      <c r="T212" s="36">
        <v>0.5</v>
      </c>
      <c r="U212" s="36">
        <v>0.7</v>
      </c>
      <c r="V212" s="36">
        <v>0.7</v>
      </c>
      <c r="W212" s="36">
        <v>0.3</v>
      </c>
      <c r="X212" s="36">
        <v>0.1</v>
      </c>
      <c r="Y212" s="36">
        <v>0.2</v>
      </c>
      <c r="Z212" s="36">
        <v>0.1</v>
      </c>
      <c r="AA212" s="36">
        <v>0.7</v>
      </c>
      <c r="AB212" s="36"/>
      <c r="AC212" s="36"/>
      <c r="AD212" s="36">
        <v>0.9</v>
      </c>
      <c r="AE212" s="36"/>
      <c r="AF212" s="36"/>
      <c r="AG212" s="36">
        <v>1</v>
      </c>
      <c r="AH212" s="36"/>
      <c r="AI212" s="36"/>
      <c r="AJ212" s="36">
        <v>0.6</v>
      </c>
      <c r="AK212" s="36"/>
      <c r="AL212" s="36"/>
      <c r="AM212" s="36">
        <v>0.5</v>
      </c>
      <c r="AN212" s="36"/>
      <c r="AO212" s="36"/>
      <c r="AP212" s="36">
        <v>0.6</v>
      </c>
      <c r="AQ212" s="36"/>
      <c r="AR212" s="36"/>
      <c r="AS212" s="36">
        <v>0.2</v>
      </c>
      <c r="AT212" s="52"/>
      <c r="AU212" s="58"/>
      <c r="AV212" s="36">
        <v>0.3</v>
      </c>
      <c r="AW212" s="36"/>
      <c r="AX212" s="36"/>
      <c r="AY212" s="41">
        <v>0.2</v>
      </c>
      <c r="AZ212" s="41"/>
      <c r="BA212" s="41"/>
      <c r="BB212" s="41">
        <v>1</v>
      </c>
      <c r="BC212" s="41"/>
      <c r="BD212" s="41"/>
      <c r="BE212" s="41">
        <v>1.2</v>
      </c>
      <c r="BF212" s="41"/>
      <c r="BG212" s="41"/>
      <c r="BH212" s="41">
        <v>0.4</v>
      </c>
      <c r="BI212" s="41"/>
      <c r="BJ212" s="41"/>
      <c r="BK212" s="41">
        <v>0.6</v>
      </c>
      <c r="BL212" s="41"/>
      <c r="BM212" s="41"/>
      <c r="BN212" s="41">
        <v>0.7</v>
      </c>
      <c r="BO212" s="41"/>
      <c r="BP212" s="41"/>
      <c r="BQ212" s="41">
        <v>0.8</v>
      </c>
      <c r="BR212" s="41"/>
      <c r="BS212" s="41"/>
      <c r="BT212" s="41">
        <v>0.6</v>
      </c>
      <c r="BU212" s="41"/>
      <c r="BV212" s="41"/>
      <c r="BW212" s="41"/>
      <c r="BX212" s="99"/>
      <c r="BY212" s="58"/>
      <c r="BZ212" s="41">
        <v>2.4</v>
      </c>
      <c r="CA212" s="41"/>
      <c r="CB212" s="41"/>
      <c r="CC212" s="41">
        <v>1.4</v>
      </c>
      <c r="CD212" s="41"/>
      <c r="CE212" s="41"/>
      <c r="CF212" s="41">
        <v>5.8</v>
      </c>
      <c r="CG212" s="41"/>
      <c r="CH212" s="41"/>
      <c r="CI212" s="41">
        <v>1.7</v>
      </c>
      <c r="CJ212" s="41"/>
      <c r="CK212" s="41"/>
      <c r="CL212" s="41">
        <v>1</v>
      </c>
      <c r="CM212" s="41"/>
      <c r="CN212" s="41"/>
      <c r="CO212" s="41">
        <v>1.3</v>
      </c>
      <c r="CP212" s="41"/>
      <c r="CQ212" s="41"/>
      <c r="CR212" s="41">
        <v>0.8</v>
      </c>
      <c r="CS212" s="41"/>
      <c r="CT212" s="41"/>
      <c r="CU212" s="138"/>
      <c r="CV212" s="138"/>
      <c r="CW212" s="138"/>
      <c r="CX212" s="138"/>
    </row>
    <row r="213" spans="1:102" x14ac:dyDescent="0.25">
      <c r="B213" s="4" t="s">
        <v>74</v>
      </c>
      <c r="C213" s="36">
        <v>0.5</v>
      </c>
      <c r="D213" s="36">
        <v>0.4</v>
      </c>
      <c r="E213" s="36">
        <v>0.3</v>
      </c>
      <c r="F213" s="36">
        <v>0.1</v>
      </c>
      <c r="G213" s="36">
        <v>0.2</v>
      </c>
      <c r="H213" s="36">
        <v>0.5</v>
      </c>
      <c r="I213" s="36">
        <v>0.4</v>
      </c>
      <c r="J213" s="36">
        <v>0.5</v>
      </c>
      <c r="K213" s="36">
        <v>0.4</v>
      </c>
      <c r="L213" s="36">
        <v>0.5</v>
      </c>
      <c r="M213" s="36">
        <v>0.7</v>
      </c>
      <c r="N213" s="36">
        <v>0.7</v>
      </c>
      <c r="O213" s="36">
        <v>0.7</v>
      </c>
      <c r="P213" s="36">
        <v>0.5</v>
      </c>
      <c r="Q213" s="36">
        <v>0.5</v>
      </c>
      <c r="R213" s="36">
        <v>0.4</v>
      </c>
      <c r="S213" s="36">
        <v>0.3</v>
      </c>
      <c r="T213" s="36">
        <v>0.5</v>
      </c>
      <c r="U213" s="36">
        <v>0.9</v>
      </c>
      <c r="V213" s="36">
        <v>0.9</v>
      </c>
      <c r="W213" s="36">
        <v>0.6</v>
      </c>
      <c r="X213" s="36">
        <v>0.2</v>
      </c>
      <c r="Y213" s="36">
        <v>0.7</v>
      </c>
      <c r="Z213" s="36">
        <v>0.2</v>
      </c>
      <c r="AA213" s="36">
        <v>0.4</v>
      </c>
      <c r="AB213" s="36"/>
      <c r="AC213" s="36"/>
      <c r="AD213" s="36">
        <v>1.5</v>
      </c>
      <c r="AE213" s="36"/>
      <c r="AF213" s="36"/>
      <c r="AG213" s="36">
        <v>0.7</v>
      </c>
      <c r="AH213" s="36"/>
      <c r="AI213" s="36"/>
      <c r="AJ213" s="36">
        <v>0.9</v>
      </c>
      <c r="AK213" s="36"/>
      <c r="AL213" s="36"/>
      <c r="AM213" s="36">
        <v>0.6</v>
      </c>
      <c r="AN213" s="36"/>
      <c r="AO213" s="36"/>
      <c r="AP213" s="36">
        <v>0.4</v>
      </c>
      <c r="AQ213" s="36"/>
      <c r="AR213" s="36"/>
      <c r="AS213" s="36">
        <v>0.2</v>
      </c>
      <c r="AT213" s="52"/>
      <c r="AU213" s="58"/>
      <c r="AV213" s="36">
        <v>0.3</v>
      </c>
      <c r="AW213" s="36"/>
      <c r="AX213" s="36"/>
      <c r="AY213" s="41">
        <v>0.3</v>
      </c>
      <c r="AZ213" s="41"/>
      <c r="BA213" s="41"/>
      <c r="BB213" s="41">
        <v>1</v>
      </c>
      <c r="BC213" s="41"/>
      <c r="BD213" s="41"/>
      <c r="BE213" s="41">
        <v>1.9</v>
      </c>
      <c r="BF213" s="41"/>
      <c r="BG213" s="41"/>
      <c r="BH213" s="41">
        <v>1.2</v>
      </c>
      <c r="BI213" s="41"/>
      <c r="BJ213" s="41"/>
      <c r="BK213" s="41">
        <v>1</v>
      </c>
      <c r="BL213" s="41"/>
      <c r="BM213" s="41"/>
      <c r="BN213" s="41">
        <v>0.9</v>
      </c>
      <c r="BO213" s="41"/>
      <c r="BP213" s="41"/>
      <c r="BQ213" s="41">
        <v>1</v>
      </c>
      <c r="BR213" s="41"/>
      <c r="BS213" s="41"/>
      <c r="BT213" s="41">
        <v>0.8</v>
      </c>
      <c r="BU213" s="41"/>
      <c r="BV213" s="41"/>
      <c r="BW213" s="41"/>
      <c r="BX213" s="99"/>
      <c r="BY213" s="58"/>
      <c r="BZ213" s="41">
        <v>1.6</v>
      </c>
      <c r="CA213" s="41"/>
      <c r="CB213" s="41"/>
      <c r="CC213" s="41">
        <v>1.6</v>
      </c>
      <c r="CD213" s="41"/>
      <c r="CE213" s="41"/>
      <c r="CF213" s="41">
        <v>0.9</v>
      </c>
      <c r="CG213" s="41"/>
      <c r="CH213" s="41"/>
      <c r="CI213" s="41">
        <v>0.8</v>
      </c>
      <c r="CJ213" s="41"/>
      <c r="CK213" s="41"/>
      <c r="CL213" s="41">
        <v>1.1000000000000001</v>
      </c>
      <c r="CM213" s="41"/>
      <c r="CN213" s="41"/>
      <c r="CO213" s="41">
        <v>1.6</v>
      </c>
      <c r="CP213" s="41"/>
      <c r="CQ213" s="41"/>
      <c r="CR213" s="41">
        <v>0.6</v>
      </c>
      <c r="CS213" s="41"/>
      <c r="CT213" s="41"/>
      <c r="CU213" s="138"/>
      <c r="CV213" s="138"/>
      <c r="CW213" s="138"/>
      <c r="CX213" s="138"/>
    </row>
    <row r="214" spans="1:102" x14ac:dyDescent="0.25">
      <c r="B214" s="4" t="s">
        <v>75</v>
      </c>
      <c r="C214" s="36">
        <v>0</v>
      </c>
      <c r="D214" s="36">
        <v>0.1</v>
      </c>
      <c r="E214" s="36">
        <v>0</v>
      </c>
      <c r="F214" s="36">
        <v>0</v>
      </c>
      <c r="G214" s="36">
        <v>0.1</v>
      </c>
      <c r="H214" s="36">
        <v>0</v>
      </c>
      <c r="I214" s="36">
        <v>0</v>
      </c>
      <c r="J214" s="36">
        <v>0.1</v>
      </c>
      <c r="K214" s="36">
        <v>0</v>
      </c>
      <c r="L214" s="36">
        <v>0</v>
      </c>
      <c r="M214" s="36">
        <v>0.1</v>
      </c>
      <c r="N214" s="36">
        <v>0</v>
      </c>
      <c r="O214" s="36">
        <v>0.1</v>
      </c>
      <c r="P214" s="36">
        <v>0</v>
      </c>
      <c r="Q214" s="36">
        <v>0</v>
      </c>
      <c r="R214" s="36">
        <v>0</v>
      </c>
      <c r="S214" s="36">
        <v>0.1</v>
      </c>
      <c r="T214" s="36">
        <v>0</v>
      </c>
      <c r="U214" s="36">
        <v>0.1</v>
      </c>
      <c r="V214" s="36">
        <v>0</v>
      </c>
      <c r="W214" s="36">
        <v>0</v>
      </c>
      <c r="X214" s="36">
        <v>0</v>
      </c>
      <c r="Y214" s="36">
        <v>0</v>
      </c>
      <c r="Z214" s="36">
        <v>0.1</v>
      </c>
      <c r="AA214" s="36">
        <v>0.1</v>
      </c>
      <c r="AB214" s="36"/>
      <c r="AC214" s="36"/>
      <c r="AD214" s="36">
        <v>0.1</v>
      </c>
      <c r="AE214" s="36"/>
      <c r="AF214" s="36"/>
      <c r="AG214" s="36">
        <v>0.3</v>
      </c>
      <c r="AH214" s="36"/>
      <c r="AI214" s="36"/>
      <c r="AJ214" s="36">
        <v>0.2</v>
      </c>
      <c r="AK214" s="36"/>
      <c r="AL214" s="36"/>
      <c r="AM214" s="36">
        <v>0.2</v>
      </c>
      <c r="AN214" s="36"/>
      <c r="AO214" s="36"/>
      <c r="AP214" s="36">
        <v>0.1</v>
      </c>
      <c r="AQ214" s="36"/>
      <c r="AR214" s="36"/>
      <c r="AS214" s="36">
        <v>0.1</v>
      </c>
      <c r="AT214" s="52"/>
      <c r="AU214" s="58"/>
      <c r="AV214" s="36">
        <v>0</v>
      </c>
      <c r="AW214" s="36"/>
      <c r="AX214" s="36"/>
      <c r="AY214" s="41">
        <v>0</v>
      </c>
      <c r="AZ214" s="41"/>
      <c r="BA214" s="41"/>
      <c r="BB214" s="41">
        <v>0.2</v>
      </c>
      <c r="BC214" s="41"/>
      <c r="BD214" s="41"/>
      <c r="BE214" s="41">
        <v>1</v>
      </c>
      <c r="BF214" s="41"/>
      <c r="BG214" s="41"/>
      <c r="BH214" s="41">
        <v>0.2</v>
      </c>
      <c r="BI214" s="41"/>
      <c r="BJ214" s="41"/>
      <c r="BK214" s="41">
        <v>0.2</v>
      </c>
      <c r="BL214" s="41"/>
      <c r="BM214" s="41"/>
      <c r="BN214" s="41">
        <v>0.3</v>
      </c>
      <c r="BO214" s="41"/>
      <c r="BP214" s="41"/>
      <c r="BQ214" s="41">
        <v>0.1</v>
      </c>
      <c r="BR214" s="41"/>
      <c r="BS214" s="41"/>
      <c r="BT214" s="41">
        <v>0.3</v>
      </c>
      <c r="BU214" s="41"/>
      <c r="BV214" s="41"/>
      <c r="BW214" s="41"/>
      <c r="BX214" s="99"/>
      <c r="BY214" s="58"/>
      <c r="BZ214" s="41">
        <v>1.6</v>
      </c>
      <c r="CA214" s="41"/>
      <c r="CB214" s="41"/>
      <c r="CC214" s="41">
        <v>0.5</v>
      </c>
      <c r="CD214" s="41"/>
      <c r="CE214" s="41"/>
      <c r="CF214" s="41">
        <v>1.7</v>
      </c>
      <c r="CG214" s="41"/>
      <c r="CH214" s="41"/>
      <c r="CI214" s="41">
        <v>0.4</v>
      </c>
      <c r="CJ214" s="41"/>
      <c r="CK214" s="41"/>
      <c r="CL214" s="41">
        <v>0.8</v>
      </c>
      <c r="CM214" s="41"/>
      <c r="CN214" s="41"/>
      <c r="CO214" s="41">
        <v>0.3</v>
      </c>
      <c r="CP214" s="41"/>
      <c r="CQ214" s="41"/>
      <c r="CR214" s="41">
        <v>0.1</v>
      </c>
      <c r="CS214" s="41"/>
      <c r="CT214" s="41"/>
      <c r="CU214" s="138"/>
      <c r="CV214" s="138"/>
      <c r="CW214" s="138"/>
      <c r="CX214" s="138"/>
    </row>
    <row r="215" spans="1:102" x14ac:dyDescent="0.25">
      <c r="B215" s="4" t="s">
        <v>76</v>
      </c>
      <c r="C215" s="36">
        <v>0.3</v>
      </c>
      <c r="D215" s="36">
        <v>0.1</v>
      </c>
      <c r="E215" s="36">
        <v>0.1</v>
      </c>
      <c r="F215" s="36">
        <v>0</v>
      </c>
      <c r="G215" s="36">
        <v>0.2</v>
      </c>
      <c r="H215" s="36">
        <v>0.1</v>
      </c>
      <c r="I215" s="36">
        <v>0.2</v>
      </c>
      <c r="J215" s="36">
        <v>0.1</v>
      </c>
      <c r="K215" s="36">
        <v>0</v>
      </c>
      <c r="L215" s="36">
        <v>0.2</v>
      </c>
      <c r="M215" s="36">
        <v>0.3</v>
      </c>
      <c r="N215" s="36">
        <v>0.1</v>
      </c>
      <c r="O215" s="36">
        <v>0.1</v>
      </c>
      <c r="P215" s="36">
        <v>0.1</v>
      </c>
      <c r="Q215" s="36">
        <v>0.3</v>
      </c>
      <c r="R215" s="36">
        <v>0.1</v>
      </c>
      <c r="S215" s="36">
        <v>0.1</v>
      </c>
      <c r="T215" s="36">
        <v>0.1</v>
      </c>
      <c r="U215" s="36">
        <v>0.1</v>
      </c>
      <c r="V215" s="36">
        <v>0</v>
      </c>
      <c r="W215" s="36">
        <v>0</v>
      </c>
      <c r="X215" s="36">
        <v>0</v>
      </c>
      <c r="Y215" s="36">
        <v>0.1</v>
      </c>
      <c r="Z215" s="36">
        <v>0</v>
      </c>
      <c r="AA215" s="36">
        <v>0.3</v>
      </c>
      <c r="AB215" s="36"/>
      <c r="AC215" s="36"/>
      <c r="AD215" s="36">
        <v>0.4</v>
      </c>
      <c r="AE215" s="36"/>
      <c r="AF215" s="36"/>
      <c r="AG215" s="36">
        <v>0.8</v>
      </c>
      <c r="AH215" s="36"/>
      <c r="AI215" s="36"/>
      <c r="AJ215" s="36">
        <v>0.1</v>
      </c>
      <c r="AK215" s="36"/>
      <c r="AL215" s="36"/>
      <c r="AM215" s="36">
        <v>0.3</v>
      </c>
      <c r="AN215" s="36"/>
      <c r="AO215" s="36"/>
      <c r="AP215" s="36">
        <v>0.1</v>
      </c>
      <c r="AQ215" s="36"/>
      <c r="AR215" s="36"/>
      <c r="AS215" s="36">
        <v>0.1</v>
      </c>
      <c r="AT215" s="52"/>
      <c r="AU215" s="58"/>
      <c r="AV215" s="36">
        <v>0.1</v>
      </c>
      <c r="AW215" s="36"/>
      <c r="AX215" s="36"/>
      <c r="AY215" s="41">
        <v>0.4</v>
      </c>
      <c r="AZ215" s="41"/>
      <c r="BA215" s="41"/>
      <c r="BB215" s="41">
        <v>0.9</v>
      </c>
      <c r="BC215" s="41"/>
      <c r="BD215" s="41"/>
      <c r="BE215" s="41">
        <v>4.0999999999999996</v>
      </c>
      <c r="BF215" s="41"/>
      <c r="BG215" s="41"/>
      <c r="BH215" s="41">
        <v>2.1</v>
      </c>
      <c r="BI215" s="41"/>
      <c r="BJ215" s="41"/>
      <c r="BK215" s="41">
        <v>0.6</v>
      </c>
      <c r="BL215" s="41"/>
      <c r="BM215" s="41"/>
      <c r="BN215" s="41">
        <v>1.5</v>
      </c>
      <c r="BO215" s="41"/>
      <c r="BP215" s="41"/>
      <c r="BQ215" s="41">
        <v>0.5</v>
      </c>
      <c r="BR215" s="41"/>
      <c r="BS215" s="41"/>
      <c r="BT215" s="41">
        <v>0.3</v>
      </c>
      <c r="BU215" s="41"/>
      <c r="BV215" s="41"/>
      <c r="BW215" s="41"/>
      <c r="BX215" s="99"/>
      <c r="BY215" s="58"/>
      <c r="BZ215" s="41">
        <v>1.8</v>
      </c>
      <c r="CA215" s="41"/>
      <c r="CB215" s="41"/>
      <c r="CC215" s="41">
        <v>1.6</v>
      </c>
      <c r="CD215" s="41"/>
      <c r="CE215" s="41"/>
      <c r="CF215" s="41">
        <v>1.3</v>
      </c>
      <c r="CG215" s="41"/>
      <c r="CH215" s="41"/>
      <c r="CI215" s="41">
        <v>0.2</v>
      </c>
      <c r="CJ215" s="41"/>
      <c r="CK215" s="41"/>
      <c r="CL215" s="41">
        <v>0.8</v>
      </c>
      <c r="CM215" s="41"/>
      <c r="CN215" s="41"/>
      <c r="CO215" s="41">
        <v>1.8</v>
      </c>
      <c r="CP215" s="41"/>
      <c r="CQ215" s="41"/>
      <c r="CR215" s="41">
        <v>0.7</v>
      </c>
      <c r="CS215" s="41"/>
      <c r="CT215" s="41"/>
      <c r="CU215" s="138"/>
      <c r="CV215" s="138"/>
      <c r="CW215" s="138"/>
      <c r="CX215" s="138"/>
    </row>
    <row r="216" spans="1:102" x14ac:dyDescent="0.25">
      <c r="B216" s="4" t="s">
        <v>4</v>
      </c>
      <c r="C216" s="36">
        <v>16.8</v>
      </c>
      <c r="D216" s="36">
        <v>14.1</v>
      </c>
      <c r="E216" s="36">
        <v>9.9</v>
      </c>
      <c r="F216" s="36">
        <v>10.7</v>
      </c>
      <c r="G216" s="36">
        <v>23.6</v>
      </c>
      <c r="H216" s="36">
        <v>27.9</v>
      </c>
      <c r="I216" s="36">
        <v>18.7</v>
      </c>
      <c r="J216" s="36">
        <v>17.5</v>
      </c>
      <c r="K216" s="36">
        <v>19.3</v>
      </c>
      <c r="L216" s="36">
        <v>20.399999999999999</v>
      </c>
      <c r="M216" s="36">
        <v>22.3</v>
      </c>
      <c r="N216" s="36">
        <v>19.7</v>
      </c>
      <c r="O216" s="36">
        <v>23.9</v>
      </c>
      <c r="P216" s="36">
        <v>24.5</v>
      </c>
      <c r="Q216" s="36">
        <v>24.2</v>
      </c>
      <c r="R216" s="36">
        <v>24.9</v>
      </c>
      <c r="S216" s="36">
        <v>20.3</v>
      </c>
      <c r="T216" s="36">
        <v>18</v>
      </c>
      <c r="U216" s="36">
        <v>20.100000000000001</v>
      </c>
      <c r="V216" s="36">
        <v>21.1</v>
      </c>
      <c r="W216" s="36">
        <v>25.3</v>
      </c>
      <c r="X216" s="36">
        <v>23.1</v>
      </c>
      <c r="Y216" s="36">
        <v>17.5</v>
      </c>
      <c r="Z216" s="36">
        <v>16.899999999999999</v>
      </c>
      <c r="AA216" s="36">
        <v>21</v>
      </c>
      <c r="AB216" s="36"/>
      <c r="AC216" s="36"/>
      <c r="AD216" s="36">
        <v>18.8</v>
      </c>
      <c r="AE216" s="36"/>
      <c r="AF216" s="36"/>
      <c r="AG216" s="36">
        <v>23.9</v>
      </c>
      <c r="AH216" s="36"/>
      <c r="AI216" s="36"/>
      <c r="AJ216" s="36">
        <v>22.7</v>
      </c>
      <c r="AK216" s="36"/>
      <c r="AL216" s="36"/>
      <c r="AM216" s="36">
        <v>24.1</v>
      </c>
      <c r="AN216" s="36"/>
      <c r="AO216" s="36"/>
      <c r="AP216" s="36">
        <v>21.3</v>
      </c>
      <c r="AQ216" s="36"/>
      <c r="AR216" s="36"/>
      <c r="AS216" s="36">
        <v>25.3</v>
      </c>
      <c r="AT216" s="53"/>
      <c r="AU216" s="58"/>
      <c r="AV216" s="36">
        <v>26.6</v>
      </c>
      <c r="AW216" s="36"/>
      <c r="AX216" s="36"/>
      <c r="AY216" s="36">
        <v>24.2</v>
      </c>
      <c r="AZ216" s="36"/>
      <c r="BA216" s="36"/>
      <c r="BB216" s="36">
        <v>22.7</v>
      </c>
      <c r="BC216" s="36"/>
      <c r="BD216" s="36"/>
      <c r="BE216" s="36">
        <v>25.9</v>
      </c>
      <c r="BF216" s="36"/>
      <c r="BG216" s="36"/>
      <c r="BH216" s="36">
        <v>31.4</v>
      </c>
      <c r="BI216" s="36"/>
      <c r="BJ216" s="36"/>
      <c r="BK216" s="36">
        <v>29.2</v>
      </c>
      <c r="BL216" s="36"/>
      <c r="BM216" s="36"/>
      <c r="BN216" s="36">
        <v>36.5</v>
      </c>
      <c r="BO216" s="36"/>
      <c r="BP216" s="36"/>
      <c r="BQ216" s="36">
        <v>28.2</v>
      </c>
      <c r="BR216" s="36"/>
      <c r="BS216" s="36"/>
      <c r="BT216" s="41">
        <v>28.9</v>
      </c>
      <c r="BU216" s="41"/>
      <c r="BV216" s="41"/>
      <c r="BW216" s="41"/>
      <c r="BX216" s="41"/>
      <c r="BY216" s="58"/>
      <c r="BZ216" s="41">
        <v>20.7</v>
      </c>
      <c r="CA216" s="41"/>
      <c r="CB216" s="41"/>
      <c r="CC216" s="41">
        <v>29.1</v>
      </c>
      <c r="CD216" s="41"/>
      <c r="CE216" s="41"/>
      <c r="CF216" s="41">
        <v>19.8</v>
      </c>
      <c r="CG216" s="41"/>
      <c r="CH216" s="41"/>
      <c r="CI216" s="41">
        <v>21.2</v>
      </c>
      <c r="CJ216" s="41"/>
      <c r="CK216" s="41"/>
      <c r="CL216" s="41">
        <v>26.2</v>
      </c>
      <c r="CM216" s="41"/>
      <c r="CN216" s="41"/>
      <c r="CO216" s="41">
        <v>28.1</v>
      </c>
      <c r="CP216" s="41"/>
      <c r="CQ216" s="41"/>
      <c r="CR216" s="41">
        <v>25.7</v>
      </c>
      <c r="CS216" s="41"/>
      <c r="CT216" s="41"/>
      <c r="CU216" s="138"/>
      <c r="CV216" s="138"/>
      <c r="CW216" s="138"/>
      <c r="CX216" s="138"/>
    </row>
    <row r="218" spans="1:102" ht="30" x14ac:dyDescent="0.25">
      <c r="A218" s="6" t="s">
        <v>118</v>
      </c>
      <c r="B218" s="93" t="s">
        <v>251</v>
      </c>
    </row>
    <row r="219" spans="1:102" x14ac:dyDescent="0.25">
      <c r="B219" s="94" t="s">
        <v>137</v>
      </c>
    </row>
    <row r="220" spans="1:102" x14ac:dyDescent="0.25">
      <c r="B220" s="1" t="s">
        <v>111</v>
      </c>
      <c r="C220" s="2">
        <v>42370</v>
      </c>
      <c r="D220" s="3">
        <v>42401</v>
      </c>
      <c r="E220" s="2">
        <v>42430</v>
      </c>
      <c r="F220" s="3">
        <v>42461</v>
      </c>
      <c r="G220" s="2">
        <v>42491</v>
      </c>
      <c r="H220" s="2">
        <v>42522</v>
      </c>
      <c r="I220" s="2">
        <v>42552</v>
      </c>
      <c r="J220" s="2">
        <v>42583</v>
      </c>
      <c r="K220" s="2">
        <v>42614</v>
      </c>
      <c r="L220" s="2">
        <v>42644</v>
      </c>
      <c r="M220" s="2">
        <v>42675</v>
      </c>
      <c r="N220" s="2">
        <v>42705</v>
      </c>
      <c r="O220" s="2">
        <v>42736</v>
      </c>
      <c r="P220" s="2">
        <v>42767</v>
      </c>
      <c r="Q220" s="2">
        <v>42795</v>
      </c>
      <c r="R220" s="2">
        <v>42826</v>
      </c>
      <c r="S220" s="2">
        <v>42856</v>
      </c>
      <c r="T220" s="2">
        <v>42887</v>
      </c>
      <c r="U220" s="2">
        <v>42917</v>
      </c>
      <c r="V220" s="2">
        <v>42948</v>
      </c>
      <c r="W220" s="2">
        <v>42979</v>
      </c>
      <c r="X220" s="2">
        <v>43009</v>
      </c>
      <c r="Y220" s="2">
        <v>43040</v>
      </c>
      <c r="Z220" s="2">
        <v>43070</v>
      </c>
      <c r="AA220" s="2">
        <v>43101</v>
      </c>
      <c r="AB220" s="2">
        <v>43132</v>
      </c>
      <c r="AC220" s="2">
        <v>43160</v>
      </c>
      <c r="AD220" s="2">
        <v>43191</v>
      </c>
      <c r="AE220" s="2">
        <v>43221</v>
      </c>
      <c r="AF220" s="2">
        <v>43252</v>
      </c>
      <c r="AG220" s="2">
        <v>43282</v>
      </c>
      <c r="AH220" s="2">
        <v>43313</v>
      </c>
      <c r="AI220" s="2">
        <v>43344</v>
      </c>
      <c r="AJ220" s="2">
        <v>43374</v>
      </c>
      <c r="AK220" s="2">
        <v>43405</v>
      </c>
      <c r="AL220" s="2">
        <v>43435</v>
      </c>
      <c r="AM220" s="2">
        <v>43466</v>
      </c>
      <c r="AN220" s="2">
        <v>43497</v>
      </c>
      <c r="AO220" s="2">
        <v>43525</v>
      </c>
      <c r="AP220" s="2">
        <v>43556</v>
      </c>
      <c r="AQ220" s="2">
        <v>43586</v>
      </c>
      <c r="AR220" s="2">
        <v>43617</v>
      </c>
      <c r="AS220" s="2">
        <v>43647</v>
      </c>
      <c r="AT220" s="2">
        <v>43678</v>
      </c>
      <c r="AU220" s="2">
        <v>43709</v>
      </c>
      <c r="AV220" s="2">
        <v>43739</v>
      </c>
      <c r="AW220" s="2">
        <v>43770</v>
      </c>
      <c r="AX220" s="2">
        <v>43800</v>
      </c>
      <c r="AY220" s="2">
        <v>43831</v>
      </c>
      <c r="AZ220" s="2">
        <v>43862</v>
      </c>
      <c r="BA220" s="2">
        <v>43891</v>
      </c>
      <c r="BB220" s="2">
        <v>43922</v>
      </c>
      <c r="BC220" s="2">
        <v>43952</v>
      </c>
      <c r="BD220" s="2">
        <v>43983</v>
      </c>
      <c r="BE220" s="2">
        <v>44013</v>
      </c>
      <c r="BF220" s="2">
        <v>44044</v>
      </c>
      <c r="BG220" s="2">
        <v>44075</v>
      </c>
      <c r="BH220" s="2">
        <v>44105</v>
      </c>
      <c r="BI220" s="2">
        <v>44136</v>
      </c>
      <c r="BJ220" s="2">
        <v>44166</v>
      </c>
      <c r="BK220" s="2">
        <v>44197</v>
      </c>
      <c r="BL220" s="2">
        <v>44228</v>
      </c>
      <c r="BM220" s="2">
        <v>44256</v>
      </c>
      <c r="BN220" s="2">
        <v>44287</v>
      </c>
      <c r="BO220" s="2">
        <v>44317</v>
      </c>
      <c r="BP220" s="2">
        <v>44348</v>
      </c>
      <c r="BQ220" s="2">
        <v>44378</v>
      </c>
      <c r="BR220" s="2">
        <v>44409</v>
      </c>
      <c r="BS220" s="2">
        <v>44440</v>
      </c>
      <c r="BT220" s="2">
        <v>44470</v>
      </c>
      <c r="BU220" s="2">
        <v>44501</v>
      </c>
      <c r="BV220" s="2">
        <v>44531</v>
      </c>
      <c r="BW220" s="2">
        <v>44562</v>
      </c>
      <c r="BX220" s="2">
        <v>44593</v>
      </c>
      <c r="BY220" s="2">
        <v>44621</v>
      </c>
      <c r="BZ220" s="2">
        <v>44652</v>
      </c>
      <c r="CA220" s="2">
        <v>44682</v>
      </c>
      <c r="CB220" s="2">
        <v>44713</v>
      </c>
      <c r="CC220" s="2">
        <v>44743</v>
      </c>
      <c r="CD220" s="2">
        <v>44774</v>
      </c>
      <c r="CE220" s="2">
        <v>44805</v>
      </c>
      <c r="CF220" s="2">
        <v>44835</v>
      </c>
      <c r="CG220" s="2">
        <v>44866</v>
      </c>
      <c r="CH220" s="2">
        <v>44896</v>
      </c>
      <c r="CI220" s="2">
        <v>44927</v>
      </c>
      <c r="CJ220" s="2">
        <v>44958</v>
      </c>
      <c r="CK220" s="2">
        <v>44986</v>
      </c>
      <c r="CL220" s="2">
        <v>45017</v>
      </c>
      <c r="CM220" s="2">
        <v>45047</v>
      </c>
      <c r="CN220" s="2">
        <v>45078</v>
      </c>
      <c r="CO220" s="2">
        <v>45108</v>
      </c>
      <c r="CP220" s="2">
        <v>45139</v>
      </c>
      <c r="CQ220" s="2">
        <v>45170</v>
      </c>
      <c r="CR220" s="2">
        <v>45200</v>
      </c>
      <c r="CS220" s="2">
        <v>45231</v>
      </c>
      <c r="CT220" s="2">
        <v>45261</v>
      </c>
      <c r="CU220" s="129"/>
      <c r="CV220" s="129"/>
      <c r="CW220" s="129"/>
      <c r="CX220" s="129"/>
    </row>
    <row r="221" spans="1:102" x14ac:dyDescent="0.25">
      <c r="B221" s="4" t="s">
        <v>77</v>
      </c>
      <c r="C221" s="36">
        <v>15.1</v>
      </c>
      <c r="D221" s="36">
        <v>19.600000000000001</v>
      </c>
      <c r="E221" s="36">
        <v>16.600000000000001</v>
      </c>
      <c r="F221" s="36">
        <v>17.899999999999999</v>
      </c>
      <c r="G221" s="36">
        <v>23.4</v>
      </c>
      <c r="H221" s="36">
        <v>19.100000000000001</v>
      </c>
      <c r="I221" s="36">
        <v>20</v>
      </c>
      <c r="J221" s="36">
        <v>22.5</v>
      </c>
      <c r="K221" s="36">
        <v>17.8</v>
      </c>
      <c r="L221" s="36">
        <v>15</v>
      </c>
      <c r="M221" s="36">
        <v>18.3</v>
      </c>
      <c r="N221" s="36">
        <v>21.9</v>
      </c>
      <c r="O221" s="36">
        <v>22.3</v>
      </c>
      <c r="P221" s="36">
        <v>20.399999999999999</v>
      </c>
      <c r="Q221" s="36">
        <v>22</v>
      </c>
      <c r="R221" s="36">
        <v>21.6</v>
      </c>
      <c r="S221" s="36">
        <v>25.5</v>
      </c>
      <c r="T221" s="36">
        <v>26.2</v>
      </c>
      <c r="U221" s="36">
        <v>29.5</v>
      </c>
      <c r="V221" s="36">
        <v>27.9</v>
      </c>
      <c r="W221" s="36">
        <v>27.3</v>
      </c>
      <c r="X221" s="36">
        <v>24.8</v>
      </c>
      <c r="Y221" s="36">
        <v>24</v>
      </c>
      <c r="Z221" s="36">
        <v>23.7</v>
      </c>
      <c r="AA221" s="36">
        <v>22.9</v>
      </c>
      <c r="AB221" s="36">
        <v>23.4</v>
      </c>
      <c r="AC221" s="36">
        <v>21.2</v>
      </c>
      <c r="AD221" s="36">
        <v>25.4</v>
      </c>
      <c r="AE221" s="36">
        <v>27.2</v>
      </c>
      <c r="AF221" s="36">
        <v>24.6</v>
      </c>
      <c r="AG221" s="36">
        <v>24.8</v>
      </c>
      <c r="AH221" s="36">
        <v>23.4</v>
      </c>
      <c r="AI221" s="36">
        <v>21.6</v>
      </c>
      <c r="AJ221" s="36">
        <v>24.7</v>
      </c>
      <c r="AK221" s="36">
        <v>24.3</v>
      </c>
      <c r="AL221" s="36">
        <v>24.6</v>
      </c>
      <c r="AM221" s="36">
        <v>26.9</v>
      </c>
      <c r="AN221" s="36">
        <v>21.7</v>
      </c>
      <c r="AO221" s="36">
        <v>24.9</v>
      </c>
      <c r="AP221" s="36">
        <v>26.6</v>
      </c>
      <c r="AQ221" s="36">
        <v>26.4</v>
      </c>
      <c r="AR221" s="36">
        <v>21.4</v>
      </c>
      <c r="AS221" s="36">
        <v>29.9</v>
      </c>
      <c r="AT221" s="36">
        <v>27.4</v>
      </c>
      <c r="AU221" s="41">
        <v>25.6</v>
      </c>
      <c r="AV221" s="41">
        <v>28.2</v>
      </c>
      <c r="AW221" s="41">
        <v>25.5</v>
      </c>
      <c r="AX221" s="41">
        <v>23</v>
      </c>
      <c r="AY221" s="60">
        <v>26.6</v>
      </c>
      <c r="AZ221" s="60">
        <v>20.9</v>
      </c>
      <c r="BA221" s="60">
        <v>21.2</v>
      </c>
      <c r="BB221" s="60">
        <v>14.7</v>
      </c>
      <c r="BC221" s="60">
        <v>17.600000000000001</v>
      </c>
      <c r="BD221" s="41">
        <v>19.100000000000001</v>
      </c>
      <c r="BE221" s="41">
        <v>18.100000000000001</v>
      </c>
      <c r="BF221" s="41">
        <v>16.7</v>
      </c>
      <c r="BG221" s="41">
        <v>19.3</v>
      </c>
      <c r="BH221" s="41">
        <v>24.4</v>
      </c>
      <c r="BI221" s="41">
        <v>18.5</v>
      </c>
      <c r="BJ221" s="41">
        <v>17.100000000000001</v>
      </c>
      <c r="BK221" s="41">
        <v>28.4</v>
      </c>
      <c r="BL221" s="41">
        <v>19</v>
      </c>
      <c r="BM221" s="41">
        <v>18.7</v>
      </c>
      <c r="BN221" s="41">
        <v>19.899999999999999</v>
      </c>
      <c r="BO221" s="41">
        <v>21.7</v>
      </c>
      <c r="BP221" s="41">
        <v>21.3</v>
      </c>
      <c r="BQ221" s="41">
        <v>22.4</v>
      </c>
      <c r="BR221" s="41">
        <v>22.8</v>
      </c>
      <c r="BS221" s="41">
        <v>23.5</v>
      </c>
      <c r="BT221" s="41">
        <v>29.2</v>
      </c>
      <c r="BU221" s="41">
        <v>21.5</v>
      </c>
      <c r="BV221" s="41">
        <v>18.399999999999999</v>
      </c>
      <c r="BW221" s="41"/>
      <c r="BX221" s="41">
        <v>19</v>
      </c>
      <c r="BY221" s="41">
        <v>14.8</v>
      </c>
      <c r="BZ221" s="41">
        <v>18.899999999999999</v>
      </c>
      <c r="CA221" s="41">
        <v>17.100000000000001</v>
      </c>
      <c r="CB221" s="41">
        <v>25.3</v>
      </c>
      <c r="CC221" s="41">
        <v>24.1</v>
      </c>
      <c r="CD221" s="41">
        <v>20.3</v>
      </c>
      <c r="CE221" s="41">
        <v>19.600000000000001</v>
      </c>
      <c r="CF221" s="41">
        <v>23.8</v>
      </c>
      <c r="CG221" s="41">
        <v>20.100000000000001</v>
      </c>
      <c r="CH221" s="99">
        <v>17.600000000000001</v>
      </c>
      <c r="CI221" s="41">
        <v>23.2</v>
      </c>
      <c r="CJ221" s="41">
        <v>17.8</v>
      </c>
      <c r="CK221" s="41">
        <v>16.3</v>
      </c>
      <c r="CL221" s="41">
        <v>16.2</v>
      </c>
      <c r="CM221" s="41">
        <v>20.8</v>
      </c>
      <c r="CN221" s="41">
        <v>17</v>
      </c>
      <c r="CO221" s="41">
        <v>23.5</v>
      </c>
      <c r="CP221" s="41">
        <v>15.1</v>
      </c>
      <c r="CQ221" s="41">
        <v>19.399999999999999</v>
      </c>
      <c r="CR221" s="41">
        <v>20.9</v>
      </c>
      <c r="CS221" s="41">
        <v>18.600000000000001</v>
      </c>
      <c r="CT221" s="41">
        <v>22.6</v>
      </c>
      <c r="CU221" s="138"/>
      <c r="CV221" s="138"/>
      <c r="CW221" s="138"/>
      <c r="CX221" s="138"/>
    </row>
    <row r="222" spans="1:102" x14ac:dyDescent="0.25">
      <c r="B222" s="4" t="s">
        <v>78</v>
      </c>
      <c r="C222" s="36">
        <v>41.6</v>
      </c>
      <c r="D222" s="36">
        <v>36.700000000000003</v>
      </c>
      <c r="E222" s="36">
        <v>44.1</v>
      </c>
      <c r="F222" s="36">
        <v>40.299999999999997</v>
      </c>
      <c r="G222" s="36">
        <v>38.200000000000003</v>
      </c>
      <c r="H222" s="36">
        <v>42.7</v>
      </c>
      <c r="I222" s="36">
        <v>40.799999999999997</v>
      </c>
      <c r="J222" s="36">
        <v>36.4</v>
      </c>
      <c r="K222" s="36">
        <v>41.3</v>
      </c>
      <c r="L222" s="36">
        <v>44.2</v>
      </c>
      <c r="M222" s="36">
        <v>38.700000000000003</v>
      </c>
      <c r="N222" s="36">
        <v>40.6</v>
      </c>
      <c r="O222" s="36">
        <v>40.5</v>
      </c>
      <c r="P222" s="36">
        <v>39.5</v>
      </c>
      <c r="Q222" s="36">
        <v>39.5</v>
      </c>
      <c r="R222" s="36">
        <v>43.1</v>
      </c>
      <c r="S222" s="36">
        <v>46.9</v>
      </c>
      <c r="T222" s="36">
        <v>39.799999999999997</v>
      </c>
      <c r="U222" s="36">
        <v>40</v>
      </c>
      <c r="V222" s="36">
        <v>38.799999999999997</v>
      </c>
      <c r="W222" s="36">
        <v>36.700000000000003</v>
      </c>
      <c r="X222" s="36">
        <v>39.6</v>
      </c>
      <c r="Y222" s="36">
        <v>41.9</v>
      </c>
      <c r="Z222" s="36">
        <v>40.9</v>
      </c>
      <c r="AA222" s="36">
        <v>41.3</v>
      </c>
      <c r="AB222" s="36">
        <v>41.5</v>
      </c>
      <c r="AC222" s="36">
        <v>46.7</v>
      </c>
      <c r="AD222" s="36">
        <v>44.9</v>
      </c>
      <c r="AE222" s="36">
        <v>44.1</v>
      </c>
      <c r="AF222" s="36">
        <v>43.4</v>
      </c>
      <c r="AG222" s="36">
        <v>44.9</v>
      </c>
      <c r="AH222" s="36">
        <v>44.5</v>
      </c>
      <c r="AI222" s="36">
        <v>41.5</v>
      </c>
      <c r="AJ222" s="36">
        <v>40.4</v>
      </c>
      <c r="AK222" s="36">
        <v>44</v>
      </c>
      <c r="AL222" s="36">
        <v>41.7</v>
      </c>
      <c r="AM222" s="36">
        <v>42.6</v>
      </c>
      <c r="AN222" s="36">
        <v>42.1</v>
      </c>
      <c r="AO222" s="36">
        <v>44.6</v>
      </c>
      <c r="AP222" s="36">
        <v>46.2</v>
      </c>
      <c r="AQ222" s="36">
        <v>41.6</v>
      </c>
      <c r="AR222" s="36">
        <v>41.4</v>
      </c>
      <c r="AS222" s="36">
        <v>33.1</v>
      </c>
      <c r="AT222" s="36">
        <v>36.6</v>
      </c>
      <c r="AU222" s="41">
        <v>33.6</v>
      </c>
      <c r="AV222" s="41">
        <v>39.4</v>
      </c>
      <c r="AW222" s="41">
        <v>38.6</v>
      </c>
      <c r="AX222" s="41">
        <v>37.6</v>
      </c>
      <c r="AY222" s="60">
        <v>35.299999999999997</v>
      </c>
      <c r="AZ222" s="60">
        <v>37.799999999999997</v>
      </c>
      <c r="BA222" s="60">
        <v>33.6</v>
      </c>
      <c r="BB222" s="60">
        <v>32.299999999999997</v>
      </c>
      <c r="BC222" s="60">
        <v>31.8</v>
      </c>
      <c r="BD222" s="41">
        <v>27.3</v>
      </c>
      <c r="BE222" s="41">
        <v>25.3</v>
      </c>
      <c r="BF222" s="41">
        <v>28.3</v>
      </c>
      <c r="BG222" s="41">
        <v>25.9</v>
      </c>
      <c r="BH222" s="41">
        <v>28.5</v>
      </c>
      <c r="BI222" s="41">
        <v>29</v>
      </c>
      <c r="BJ222" s="41">
        <v>29.1</v>
      </c>
      <c r="BK222" s="41">
        <v>29.4</v>
      </c>
      <c r="BL222" s="41">
        <v>27.5</v>
      </c>
      <c r="BM222" s="41">
        <v>28.3</v>
      </c>
      <c r="BN222" s="41">
        <v>31.9</v>
      </c>
      <c r="BO222" s="41">
        <v>36.299999999999997</v>
      </c>
      <c r="BP222" s="41">
        <v>30.5</v>
      </c>
      <c r="BQ222" s="41">
        <v>30.6</v>
      </c>
      <c r="BR222" s="41">
        <v>29.7</v>
      </c>
      <c r="BS222" s="41">
        <v>32.4</v>
      </c>
      <c r="BT222" s="41">
        <v>28.9</v>
      </c>
      <c r="BU222" s="41">
        <v>31.2</v>
      </c>
      <c r="BV222" s="41">
        <v>35</v>
      </c>
      <c r="BW222" s="41"/>
      <c r="BX222" s="41">
        <v>31.7</v>
      </c>
      <c r="BY222" s="41">
        <v>39.299999999999997</v>
      </c>
      <c r="BZ222" s="41">
        <v>39.5</v>
      </c>
      <c r="CA222" s="41">
        <v>34.9</v>
      </c>
      <c r="CB222" s="41">
        <v>28.1</v>
      </c>
      <c r="CC222" s="41">
        <v>32.700000000000003</v>
      </c>
      <c r="CD222" s="41">
        <v>29.9</v>
      </c>
      <c r="CE222" s="41">
        <v>38.1</v>
      </c>
      <c r="CF222" s="41">
        <v>40</v>
      </c>
      <c r="CG222" s="41">
        <v>34.4</v>
      </c>
      <c r="CH222" s="99">
        <v>41.4</v>
      </c>
      <c r="CI222" s="41">
        <v>38.4</v>
      </c>
      <c r="CJ222" s="41">
        <v>39.6</v>
      </c>
      <c r="CK222" s="41">
        <v>47.6</v>
      </c>
      <c r="CL222" s="41">
        <v>54.5</v>
      </c>
      <c r="CM222" s="41">
        <v>37.9</v>
      </c>
      <c r="CN222" s="41">
        <v>49.8</v>
      </c>
      <c r="CO222" s="41">
        <v>43.1</v>
      </c>
      <c r="CP222" s="41">
        <v>52.7</v>
      </c>
      <c r="CQ222" s="41">
        <v>46.4</v>
      </c>
      <c r="CR222" s="41">
        <v>50.9</v>
      </c>
      <c r="CS222" s="41">
        <v>46.2</v>
      </c>
      <c r="CT222" s="41">
        <v>41.1</v>
      </c>
      <c r="CU222" s="138"/>
      <c r="CV222" s="138"/>
      <c r="CW222" s="138"/>
      <c r="CX222" s="138"/>
    </row>
    <row r="223" spans="1:102" x14ac:dyDescent="0.25">
      <c r="B223" s="4" t="s">
        <v>79</v>
      </c>
      <c r="C223" s="36">
        <v>37.4</v>
      </c>
      <c r="D223" s="36">
        <v>38.5</v>
      </c>
      <c r="E223" s="36">
        <v>35.799999999999997</v>
      </c>
      <c r="F223" s="36">
        <v>36.299999999999997</v>
      </c>
      <c r="G223" s="36">
        <v>29.7</v>
      </c>
      <c r="H223" s="36">
        <v>27.7</v>
      </c>
      <c r="I223" s="36">
        <v>34.299999999999997</v>
      </c>
      <c r="J223" s="36">
        <v>34.9</v>
      </c>
      <c r="K223" s="36">
        <v>35</v>
      </c>
      <c r="L223" s="36">
        <v>33</v>
      </c>
      <c r="M223" s="36">
        <v>37.5</v>
      </c>
      <c r="N223" s="36">
        <v>29.5</v>
      </c>
      <c r="O223" s="36">
        <v>28.3</v>
      </c>
      <c r="P223" s="36">
        <v>29.3</v>
      </c>
      <c r="Q223" s="36">
        <v>28.4</v>
      </c>
      <c r="R223" s="36">
        <v>24.5</v>
      </c>
      <c r="S223" s="36">
        <v>18.3</v>
      </c>
      <c r="T223" s="36">
        <v>24</v>
      </c>
      <c r="U223" s="36">
        <v>19.7</v>
      </c>
      <c r="V223" s="36">
        <v>22.9</v>
      </c>
      <c r="W223" s="36">
        <v>22.5</v>
      </c>
      <c r="X223" s="36">
        <v>21.8</v>
      </c>
      <c r="Y223" s="36">
        <v>22.8</v>
      </c>
      <c r="Z223" s="36">
        <v>21.7</v>
      </c>
      <c r="AA223" s="36">
        <v>24</v>
      </c>
      <c r="AB223" s="36">
        <v>20.6</v>
      </c>
      <c r="AC223" s="36">
        <v>20.3</v>
      </c>
      <c r="AD223" s="36">
        <v>19.600000000000001</v>
      </c>
      <c r="AE223" s="36">
        <v>17.100000000000001</v>
      </c>
      <c r="AF223" s="36">
        <v>18.399999999999999</v>
      </c>
      <c r="AG223" s="36">
        <v>19.8</v>
      </c>
      <c r="AH223" s="36">
        <v>18.899999999999999</v>
      </c>
      <c r="AI223" s="36">
        <v>23.1</v>
      </c>
      <c r="AJ223" s="36">
        <v>23.3</v>
      </c>
      <c r="AK223" s="36">
        <v>20.8</v>
      </c>
      <c r="AL223" s="36">
        <v>20.8</v>
      </c>
      <c r="AM223" s="36">
        <v>18.899999999999999</v>
      </c>
      <c r="AN223" s="36">
        <v>22.2</v>
      </c>
      <c r="AO223" s="36">
        <v>15.6</v>
      </c>
      <c r="AP223" s="36">
        <v>15</v>
      </c>
      <c r="AQ223" s="36">
        <v>18.2</v>
      </c>
      <c r="AR223" s="36">
        <v>18.899999999999999</v>
      </c>
      <c r="AS223" s="36">
        <v>21</v>
      </c>
      <c r="AT223" s="36">
        <v>19.8</v>
      </c>
      <c r="AU223" s="59">
        <v>19.5</v>
      </c>
      <c r="AV223" s="41">
        <v>17.5</v>
      </c>
      <c r="AW223" s="59">
        <v>20.6</v>
      </c>
      <c r="AX223" s="41">
        <v>22</v>
      </c>
      <c r="AY223" s="60">
        <v>23.1</v>
      </c>
      <c r="AZ223" s="60">
        <v>24.4</v>
      </c>
      <c r="BA223" s="60">
        <v>28.7</v>
      </c>
      <c r="BB223" s="60">
        <v>42.6</v>
      </c>
      <c r="BC223" s="60">
        <v>41.5</v>
      </c>
      <c r="BD223" s="41">
        <v>41.9</v>
      </c>
      <c r="BE223" s="41">
        <v>48.5</v>
      </c>
      <c r="BF223" s="41">
        <v>47.4</v>
      </c>
      <c r="BG223" s="41">
        <v>41.8</v>
      </c>
      <c r="BH223" s="41">
        <v>35.5</v>
      </c>
      <c r="BI223" s="41">
        <v>39.1</v>
      </c>
      <c r="BJ223" s="41">
        <v>40.700000000000003</v>
      </c>
      <c r="BK223" s="41">
        <v>31</v>
      </c>
      <c r="BL223" s="41">
        <v>39.299999999999997</v>
      </c>
      <c r="BM223" s="41">
        <v>38.299999999999997</v>
      </c>
      <c r="BN223" s="41">
        <v>36.4</v>
      </c>
      <c r="BO223" s="41">
        <v>32.299999999999997</v>
      </c>
      <c r="BP223" s="41">
        <v>34.700000000000003</v>
      </c>
      <c r="BQ223" s="41">
        <v>38</v>
      </c>
      <c r="BR223" s="41">
        <v>38</v>
      </c>
      <c r="BS223" s="41">
        <v>34.799999999999997</v>
      </c>
      <c r="BT223" s="41">
        <v>32.200000000000003</v>
      </c>
      <c r="BU223" s="41">
        <v>34.9</v>
      </c>
      <c r="BV223" s="41">
        <v>36.200000000000003</v>
      </c>
      <c r="BW223" s="41"/>
      <c r="BX223" s="41">
        <v>37.6</v>
      </c>
      <c r="BY223" s="41">
        <v>37</v>
      </c>
      <c r="BZ223" s="41">
        <v>33.5</v>
      </c>
      <c r="CA223" s="41">
        <v>37</v>
      </c>
      <c r="CB223" s="41">
        <v>36.299999999999997</v>
      </c>
      <c r="CC223" s="41">
        <v>32.5</v>
      </c>
      <c r="CD223" s="41">
        <v>38.200000000000003</v>
      </c>
      <c r="CE223" s="41">
        <v>31.5</v>
      </c>
      <c r="CF223" s="41">
        <v>26</v>
      </c>
      <c r="CG223" s="41">
        <v>33.5</v>
      </c>
      <c r="CH223" s="99">
        <v>33.200000000000003</v>
      </c>
      <c r="CI223" s="41">
        <v>30.6</v>
      </c>
      <c r="CJ223" s="41">
        <v>32.6</v>
      </c>
      <c r="CK223" s="41">
        <v>27.7</v>
      </c>
      <c r="CL223" s="41">
        <v>23.5</v>
      </c>
      <c r="CM223" s="41">
        <v>32.1</v>
      </c>
      <c r="CN223" s="41">
        <v>26</v>
      </c>
      <c r="CO223" s="41">
        <v>26.5</v>
      </c>
      <c r="CP223" s="41">
        <v>24.2</v>
      </c>
      <c r="CQ223" s="41">
        <v>25.9</v>
      </c>
      <c r="CR223" s="41">
        <v>20.2</v>
      </c>
      <c r="CS223" s="41">
        <v>25.2</v>
      </c>
      <c r="CT223" s="41">
        <v>24.7</v>
      </c>
      <c r="CU223" s="138"/>
      <c r="CV223" s="138"/>
      <c r="CW223" s="138"/>
      <c r="CX223" s="138"/>
    </row>
    <row r="224" spans="1:102" x14ac:dyDescent="0.25">
      <c r="B224" s="5" t="s">
        <v>4</v>
      </c>
      <c r="C224" s="36">
        <v>5.9</v>
      </c>
      <c r="D224" s="36">
        <v>5.3</v>
      </c>
      <c r="E224" s="36">
        <v>3.5</v>
      </c>
      <c r="F224" s="36">
        <v>5.5</v>
      </c>
      <c r="G224" s="36">
        <v>8.6999999999999993</v>
      </c>
      <c r="H224" s="36">
        <v>10.5</v>
      </c>
      <c r="I224" s="36">
        <v>4.9000000000000004</v>
      </c>
      <c r="J224" s="36">
        <v>6.2</v>
      </c>
      <c r="K224" s="36">
        <v>5.9</v>
      </c>
      <c r="L224" s="36">
        <v>7.8</v>
      </c>
      <c r="M224" s="36">
        <v>5.5</v>
      </c>
      <c r="N224" s="36">
        <v>7.9</v>
      </c>
      <c r="O224" s="36">
        <v>9</v>
      </c>
      <c r="P224" s="36">
        <v>10.7</v>
      </c>
      <c r="Q224" s="36">
        <v>10.1</v>
      </c>
      <c r="R224" s="36">
        <v>10.8</v>
      </c>
      <c r="S224" s="36">
        <v>9.1999999999999993</v>
      </c>
      <c r="T224" s="36">
        <v>10</v>
      </c>
      <c r="U224" s="36">
        <v>10.7</v>
      </c>
      <c r="V224" s="36">
        <v>10.4</v>
      </c>
      <c r="W224" s="36">
        <v>13.5</v>
      </c>
      <c r="X224" s="36">
        <v>13.8</v>
      </c>
      <c r="Y224" s="36">
        <v>11.3</v>
      </c>
      <c r="Z224" s="36">
        <v>13.7</v>
      </c>
      <c r="AA224" s="36">
        <v>11.8</v>
      </c>
      <c r="AB224" s="36">
        <v>14.4</v>
      </c>
      <c r="AC224" s="36">
        <v>11.9</v>
      </c>
      <c r="AD224" s="36">
        <v>10.199999999999999</v>
      </c>
      <c r="AE224" s="36">
        <v>11.6</v>
      </c>
      <c r="AF224" s="36">
        <v>13.6</v>
      </c>
      <c r="AG224" s="36">
        <v>10.4</v>
      </c>
      <c r="AH224" s="36">
        <v>13.2</v>
      </c>
      <c r="AI224" s="36">
        <v>13.8</v>
      </c>
      <c r="AJ224" s="36">
        <v>11.5</v>
      </c>
      <c r="AK224" s="36">
        <v>10.9</v>
      </c>
      <c r="AL224" s="36">
        <v>12.9</v>
      </c>
      <c r="AM224" s="36">
        <v>11.6</v>
      </c>
      <c r="AN224" s="36">
        <v>14</v>
      </c>
      <c r="AO224" s="36">
        <v>14.9</v>
      </c>
      <c r="AP224" s="36">
        <v>12.2</v>
      </c>
      <c r="AQ224" s="36">
        <v>13.8</v>
      </c>
      <c r="AR224" s="36">
        <v>18.2</v>
      </c>
      <c r="AS224" s="36">
        <v>16</v>
      </c>
      <c r="AT224" s="36">
        <v>16.2</v>
      </c>
      <c r="AU224" s="60">
        <v>21.3</v>
      </c>
      <c r="AV224" s="62">
        <v>14.9</v>
      </c>
      <c r="AW224" s="60">
        <v>15.2</v>
      </c>
      <c r="AX224" s="60">
        <v>17.399999999999999</v>
      </c>
      <c r="AY224" s="60">
        <v>15</v>
      </c>
      <c r="AZ224" s="60">
        <v>16.899999999999999</v>
      </c>
      <c r="BA224" s="60">
        <v>16.399999999999999</v>
      </c>
      <c r="BB224" s="60">
        <v>10.4</v>
      </c>
      <c r="BC224" s="60">
        <v>9.1999999999999993</v>
      </c>
      <c r="BD224" s="60">
        <v>11.7</v>
      </c>
      <c r="BE224" s="60">
        <v>8.1</v>
      </c>
      <c r="BF224" s="60">
        <v>7.7</v>
      </c>
      <c r="BG224" s="60">
        <v>13</v>
      </c>
      <c r="BH224" s="60">
        <v>11.7</v>
      </c>
      <c r="BI224" s="60">
        <v>13.4</v>
      </c>
      <c r="BJ224" s="60">
        <v>13.1</v>
      </c>
      <c r="BK224" s="60">
        <v>11.2</v>
      </c>
      <c r="BL224" s="60">
        <v>14.2</v>
      </c>
      <c r="BM224" s="60">
        <v>14.7</v>
      </c>
      <c r="BN224" s="60">
        <v>11.7</v>
      </c>
      <c r="BO224" s="60">
        <v>9.6999999999999993</v>
      </c>
      <c r="BP224" s="60">
        <v>13.5</v>
      </c>
      <c r="BQ224" s="60">
        <v>9</v>
      </c>
      <c r="BR224" s="60">
        <v>9.5</v>
      </c>
      <c r="BS224" s="60">
        <v>9.1999999999999993</v>
      </c>
      <c r="BT224" s="60">
        <v>9.6999999999999993</v>
      </c>
      <c r="BU224" s="60">
        <v>12.4</v>
      </c>
      <c r="BV224" s="60">
        <v>10.4</v>
      </c>
      <c r="BW224" s="60"/>
      <c r="BX224" s="60">
        <v>11.6</v>
      </c>
      <c r="BY224" s="60">
        <v>8.9</v>
      </c>
      <c r="BZ224" s="41">
        <v>8.1</v>
      </c>
      <c r="CA224" s="41">
        <v>11.1</v>
      </c>
      <c r="CB224" s="41">
        <v>10.3</v>
      </c>
      <c r="CC224" s="41">
        <v>10.7</v>
      </c>
      <c r="CD224" s="41">
        <v>11.7</v>
      </c>
      <c r="CE224" s="41">
        <v>10.8</v>
      </c>
      <c r="CF224" s="41">
        <v>10.199999999999999</v>
      </c>
      <c r="CG224" s="41">
        <v>12</v>
      </c>
      <c r="CH224" s="41">
        <v>7.7</v>
      </c>
      <c r="CI224" s="41">
        <v>7.8</v>
      </c>
      <c r="CJ224" s="41">
        <v>9.9</v>
      </c>
      <c r="CK224" s="41">
        <v>8.3000000000000007</v>
      </c>
      <c r="CL224" s="41">
        <v>5.8</v>
      </c>
      <c r="CM224" s="41">
        <v>9.1</v>
      </c>
      <c r="CN224" s="41">
        <v>7.3</v>
      </c>
      <c r="CO224" s="41">
        <v>6.8</v>
      </c>
      <c r="CP224" s="41">
        <v>8</v>
      </c>
      <c r="CQ224" s="41">
        <v>8.3000000000000007</v>
      </c>
      <c r="CR224" s="41">
        <v>8.1</v>
      </c>
      <c r="CS224" s="41">
        <v>10</v>
      </c>
      <c r="CT224" s="41">
        <v>11.6</v>
      </c>
      <c r="CU224" s="138"/>
      <c r="CV224" s="138"/>
      <c r="CW224" s="138"/>
      <c r="CX224" s="138"/>
    </row>
    <row r="226" spans="1:102" ht="32.25" customHeight="1" x14ac:dyDescent="0.25">
      <c r="A226" s="23" t="s">
        <v>117</v>
      </c>
      <c r="B226" s="93" t="s">
        <v>256</v>
      </c>
    </row>
    <row r="227" spans="1:102" x14ac:dyDescent="0.25">
      <c r="B227" s="94" t="s">
        <v>137</v>
      </c>
    </row>
    <row r="228" spans="1:102" x14ac:dyDescent="0.25">
      <c r="B228" s="1" t="s">
        <v>111</v>
      </c>
      <c r="C228" s="2">
        <v>42370</v>
      </c>
      <c r="D228" s="3">
        <v>42401</v>
      </c>
      <c r="E228" s="2">
        <v>42430</v>
      </c>
      <c r="F228" s="3">
        <v>42461</v>
      </c>
      <c r="G228" s="2">
        <v>42491</v>
      </c>
      <c r="H228" s="2">
        <v>42522</v>
      </c>
      <c r="I228" s="2">
        <v>42552</v>
      </c>
      <c r="J228" s="2">
        <v>42583</v>
      </c>
      <c r="K228" s="2">
        <v>42614</v>
      </c>
      <c r="L228" s="2">
        <v>42644</v>
      </c>
      <c r="M228" s="2">
        <v>42675</v>
      </c>
      <c r="N228" s="2">
        <v>42705</v>
      </c>
      <c r="O228" s="2">
        <v>42736</v>
      </c>
      <c r="P228" s="2">
        <v>42767</v>
      </c>
      <c r="Q228" s="2">
        <v>42795</v>
      </c>
      <c r="R228" s="2">
        <v>42826</v>
      </c>
      <c r="S228" s="2">
        <v>42856</v>
      </c>
      <c r="T228" s="2">
        <v>42887</v>
      </c>
      <c r="U228" s="2">
        <v>42917</v>
      </c>
      <c r="V228" s="2">
        <v>42948</v>
      </c>
      <c r="W228" s="2">
        <v>42979</v>
      </c>
      <c r="X228" s="2">
        <v>43009</v>
      </c>
      <c r="Y228" s="2">
        <v>43040</v>
      </c>
      <c r="Z228" s="2">
        <v>43070</v>
      </c>
      <c r="AA228" s="2">
        <v>43101</v>
      </c>
      <c r="AB228" s="2">
        <v>43132</v>
      </c>
      <c r="AC228" s="2">
        <v>43160</v>
      </c>
      <c r="AD228" s="2">
        <v>43191</v>
      </c>
      <c r="AE228" s="2">
        <v>43221</v>
      </c>
      <c r="AF228" s="2">
        <v>43252</v>
      </c>
      <c r="AG228" s="2">
        <v>43282</v>
      </c>
      <c r="AH228" s="2">
        <v>43313</v>
      </c>
      <c r="AI228" s="2">
        <v>43344</v>
      </c>
      <c r="AJ228" s="2">
        <v>43374</v>
      </c>
      <c r="AK228" s="2">
        <v>43405</v>
      </c>
      <c r="AL228" s="2">
        <v>43435</v>
      </c>
      <c r="AM228" s="2">
        <v>43466</v>
      </c>
      <c r="AN228" s="2">
        <v>43497</v>
      </c>
      <c r="AO228" s="2">
        <v>43525</v>
      </c>
      <c r="AP228" s="2">
        <v>43556</v>
      </c>
      <c r="AQ228" s="2">
        <v>43586</v>
      </c>
      <c r="AR228" s="2">
        <v>43617</v>
      </c>
      <c r="AS228" s="2">
        <v>43647</v>
      </c>
      <c r="AT228" s="2">
        <v>43678</v>
      </c>
      <c r="AU228" s="2">
        <v>43709</v>
      </c>
      <c r="AV228" s="2">
        <v>43739</v>
      </c>
      <c r="AW228" s="2">
        <v>43770</v>
      </c>
      <c r="AX228" s="2">
        <v>43800</v>
      </c>
      <c r="AY228" s="2">
        <v>43831</v>
      </c>
      <c r="AZ228" s="2">
        <v>43862</v>
      </c>
      <c r="BA228" s="2">
        <v>43891</v>
      </c>
      <c r="BB228" s="2">
        <v>43922</v>
      </c>
      <c r="BC228" s="2">
        <v>43952</v>
      </c>
      <c r="BD228" s="2">
        <v>43983</v>
      </c>
      <c r="BE228" s="2">
        <v>44013</v>
      </c>
      <c r="BF228" s="2">
        <v>44044</v>
      </c>
      <c r="BG228" s="2">
        <v>44075</v>
      </c>
      <c r="BH228" s="2">
        <v>44105</v>
      </c>
      <c r="BI228" s="2">
        <v>44136</v>
      </c>
      <c r="BJ228" s="2">
        <v>44166</v>
      </c>
      <c r="BK228" s="2">
        <v>44197</v>
      </c>
      <c r="BL228" s="2">
        <v>44228</v>
      </c>
      <c r="BM228" s="2">
        <v>44256</v>
      </c>
      <c r="BN228" s="2">
        <v>44287</v>
      </c>
      <c r="BO228" s="2">
        <v>44317</v>
      </c>
      <c r="BP228" s="2">
        <v>44348</v>
      </c>
      <c r="BQ228" s="2">
        <v>44378</v>
      </c>
      <c r="BR228" s="2">
        <v>44409</v>
      </c>
      <c r="BS228" s="2">
        <v>44440</v>
      </c>
      <c r="BT228" s="2">
        <v>44470</v>
      </c>
      <c r="BU228" s="2">
        <v>44501</v>
      </c>
      <c r="BV228" s="2">
        <v>44531</v>
      </c>
      <c r="BW228" s="2">
        <v>44562</v>
      </c>
      <c r="BX228" s="2">
        <v>44593</v>
      </c>
      <c r="BY228" s="2">
        <v>44621</v>
      </c>
      <c r="BZ228" s="2">
        <v>44652</v>
      </c>
      <c r="CA228" s="2">
        <v>44682</v>
      </c>
      <c r="CB228" s="2">
        <v>44713</v>
      </c>
      <c r="CC228" s="2">
        <v>44743</v>
      </c>
      <c r="CD228" s="2">
        <v>44774</v>
      </c>
      <c r="CE228" s="2">
        <v>44805</v>
      </c>
      <c r="CF228" s="2">
        <v>44835</v>
      </c>
      <c r="CG228" s="2">
        <v>44866</v>
      </c>
      <c r="CH228" s="2">
        <v>44896</v>
      </c>
      <c r="CI228" s="2">
        <v>44927</v>
      </c>
      <c r="CJ228" s="2">
        <v>44958</v>
      </c>
      <c r="CK228" s="2">
        <v>44986</v>
      </c>
      <c r="CL228" s="2">
        <v>45017</v>
      </c>
      <c r="CM228" s="2">
        <v>45047</v>
      </c>
      <c r="CN228" s="2">
        <v>45078</v>
      </c>
      <c r="CO228" s="2">
        <v>45108</v>
      </c>
      <c r="CP228" s="2">
        <v>45139</v>
      </c>
      <c r="CQ228" s="2">
        <v>45170</v>
      </c>
      <c r="CR228" s="2">
        <v>45200</v>
      </c>
      <c r="CS228" s="2">
        <v>45231</v>
      </c>
      <c r="CT228" s="2">
        <v>45261</v>
      </c>
      <c r="CU228" s="129"/>
      <c r="CV228" s="129"/>
      <c r="CW228" s="129"/>
      <c r="CX228" s="129"/>
    </row>
    <row r="229" spans="1:102" x14ac:dyDescent="0.25">
      <c r="B229" s="4" t="s">
        <v>80</v>
      </c>
      <c r="C229" s="36">
        <v>9.8000000000000007</v>
      </c>
      <c r="D229" s="36">
        <v>11.4</v>
      </c>
      <c r="E229" s="36">
        <v>9.9</v>
      </c>
      <c r="F229" s="36">
        <v>12.1</v>
      </c>
      <c r="G229" s="36">
        <v>12.4</v>
      </c>
      <c r="H229" s="36">
        <v>10.8</v>
      </c>
      <c r="I229" s="36">
        <v>13.3</v>
      </c>
      <c r="J229" s="36">
        <v>13.1</v>
      </c>
      <c r="K229" s="36">
        <v>12.7</v>
      </c>
      <c r="L229" s="36">
        <v>11.3</v>
      </c>
      <c r="M229" s="36">
        <v>12.3</v>
      </c>
      <c r="N229" s="36">
        <v>13.7</v>
      </c>
      <c r="O229" s="36">
        <v>10.7</v>
      </c>
      <c r="P229" s="36">
        <v>11.2</v>
      </c>
      <c r="Q229" s="36">
        <v>14.5</v>
      </c>
      <c r="R229" s="36">
        <v>15.3</v>
      </c>
      <c r="S229" s="36">
        <v>12.8</v>
      </c>
      <c r="T229" s="36">
        <v>13.8</v>
      </c>
      <c r="U229" s="36">
        <v>13.9</v>
      </c>
      <c r="V229" s="36">
        <v>16.600000000000001</v>
      </c>
      <c r="W229" s="36">
        <v>14.4</v>
      </c>
      <c r="X229" s="36">
        <v>15.4</v>
      </c>
      <c r="Y229" s="36">
        <v>15.7</v>
      </c>
      <c r="Z229" s="36">
        <v>18</v>
      </c>
      <c r="AA229" s="36">
        <v>16</v>
      </c>
      <c r="AB229" s="36"/>
      <c r="AC229" s="36"/>
      <c r="AD229" s="36">
        <v>16.3</v>
      </c>
      <c r="AE229" s="36"/>
      <c r="AF229" s="36"/>
      <c r="AG229" s="36">
        <v>18.2</v>
      </c>
      <c r="AH229" s="36"/>
      <c r="AI229" s="36"/>
      <c r="AJ229" s="36">
        <v>15.8</v>
      </c>
      <c r="AK229" s="36"/>
      <c r="AL229" s="36"/>
      <c r="AM229" s="36">
        <v>20.2</v>
      </c>
      <c r="AN229" s="36"/>
      <c r="AO229" s="36"/>
      <c r="AP229" s="36">
        <v>15.8</v>
      </c>
      <c r="AQ229" s="36"/>
      <c r="AR229" s="36"/>
      <c r="AS229" s="36">
        <v>17.5</v>
      </c>
      <c r="AT229" s="48"/>
      <c r="AU229" s="58"/>
      <c r="AV229" s="36">
        <v>19.7</v>
      </c>
      <c r="AW229" s="36"/>
      <c r="AX229" s="36"/>
      <c r="AY229" s="41">
        <v>22.8</v>
      </c>
      <c r="AZ229" s="41"/>
      <c r="BA229" s="41"/>
      <c r="BB229" s="41">
        <v>15.9</v>
      </c>
      <c r="BC229" s="41"/>
      <c r="BD229" s="41"/>
      <c r="BE229" s="41">
        <v>17.899999999999999</v>
      </c>
      <c r="BF229" s="41"/>
      <c r="BG229" s="41"/>
      <c r="BH229" s="41">
        <v>19.8</v>
      </c>
      <c r="BI229" s="41"/>
      <c r="BJ229" s="41"/>
      <c r="BK229" s="41">
        <v>20.3</v>
      </c>
      <c r="BL229" s="41"/>
      <c r="BM229" s="41"/>
      <c r="BN229" s="41">
        <v>17.899999999999999</v>
      </c>
      <c r="BO229" s="41"/>
      <c r="BP229" s="41"/>
      <c r="BQ229" s="41">
        <v>18.2</v>
      </c>
      <c r="BR229" s="41"/>
      <c r="BS229" s="41"/>
      <c r="BT229" s="41">
        <v>18.2</v>
      </c>
      <c r="BU229" s="41"/>
      <c r="BV229" s="62"/>
      <c r="BW229" s="58"/>
      <c r="BX229" s="41"/>
      <c r="BY229" s="58"/>
      <c r="BZ229" s="41">
        <v>17.2</v>
      </c>
      <c r="CA229" s="41"/>
      <c r="CB229" s="41"/>
      <c r="CC229" s="41">
        <v>15.8</v>
      </c>
      <c r="CD229" s="41"/>
      <c r="CE229" s="41"/>
      <c r="CF229" s="41">
        <v>14.1</v>
      </c>
      <c r="CG229" s="41"/>
      <c r="CH229" s="41"/>
      <c r="CI229" s="41">
        <v>16.399999999999999</v>
      </c>
      <c r="CJ229" s="41"/>
      <c r="CK229" s="41"/>
      <c r="CL229" s="41">
        <v>10.9</v>
      </c>
      <c r="CM229" s="41"/>
      <c r="CN229" s="41"/>
      <c r="CO229" s="41">
        <v>13.1</v>
      </c>
      <c r="CP229" s="41"/>
      <c r="CQ229" s="41"/>
      <c r="CR229" s="41">
        <v>16.600000000000001</v>
      </c>
      <c r="CS229" s="41"/>
      <c r="CT229" s="41"/>
      <c r="CU229" s="138"/>
      <c r="CV229" s="138"/>
      <c r="CW229" s="138"/>
      <c r="CX229" s="138"/>
    </row>
    <row r="230" spans="1:102" x14ac:dyDescent="0.25">
      <c r="B230" s="4" t="s">
        <v>44</v>
      </c>
      <c r="C230" s="36">
        <v>86.2</v>
      </c>
      <c r="D230" s="36">
        <v>86.2</v>
      </c>
      <c r="E230" s="36">
        <v>88.4</v>
      </c>
      <c r="F230" s="36">
        <v>85.5</v>
      </c>
      <c r="G230" s="36">
        <v>84.4</v>
      </c>
      <c r="H230" s="36">
        <v>86.1</v>
      </c>
      <c r="I230" s="36">
        <v>85.1</v>
      </c>
      <c r="J230" s="36">
        <v>83.9</v>
      </c>
      <c r="K230" s="36">
        <v>85.4</v>
      </c>
      <c r="L230" s="36">
        <v>86</v>
      </c>
      <c r="M230" s="36">
        <v>85.9</v>
      </c>
      <c r="N230" s="36">
        <v>84</v>
      </c>
      <c r="O230" s="36">
        <v>85.2</v>
      </c>
      <c r="P230" s="36">
        <v>85.9</v>
      </c>
      <c r="Q230" s="36">
        <v>82.6</v>
      </c>
      <c r="R230" s="36">
        <v>81.7</v>
      </c>
      <c r="S230" s="36">
        <v>83.9</v>
      </c>
      <c r="T230" s="36">
        <v>83.3</v>
      </c>
      <c r="U230" s="36">
        <v>82.9</v>
      </c>
      <c r="V230" s="36">
        <v>80.3</v>
      </c>
      <c r="W230" s="36">
        <v>81.400000000000006</v>
      </c>
      <c r="X230" s="36">
        <v>81.400000000000006</v>
      </c>
      <c r="Y230" s="36">
        <v>80.599999999999994</v>
      </c>
      <c r="Z230" s="36">
        <v>78.7</v>
      </c>
      <c r="AA230" s="36">
        <v>81</v>
      </c>
      <c r="AB230" s="36"/>
      <c r="AC230" s="36"/>
      <c r="AD230" s="36">
        <v>79.7</v>
      </c>
      <c r="AE230" s="36"/>
      <c r="AF230" s="36"/>
      <c r="AG230" s="36">
        <v>78.5</v>
      </c>
      <c r="AH230" s="36"/>
      <c r="AI230" s="36"/>
      <c r="AJ230" s="36">
        <v>80.5</v>
      </c>
      <c r="AK230" s="36"/>
      <c r="AL230" s="36"/>
      <c r="AM230" s="36">
        <v>74.8</v>
      </c>
      <c r="AN230" s="36"/>
      <c r="AO230" s="36"/>
      <c r="AP230" s="36">
        <v>80.099999999999994</v>
      </c>
      <c r="AQ230" s="36"/>
      <c r="AR230" s="36"/>
      <c r="AS230" s="36">
        <v>76.900000000000006</v>
      </c>
      <c r="AT230" s="48"/>
      <c r="AU230" s="58"/>
      <c r="AV230" s="36">
        <v>76.099999999999994</v>
      </c>
      <c r="AW230" s="36"/>
      <c r="AX230" s="36"/>
      <c r="AY230" s="41">
        <v>71.599999999999994</v>
      </c>
      <c r="AZ230" s="41"/>
      <c r="BA230" s="41"/>
      <c r="BB230" s="41">
        <v>79.5</v>
      </c>
      <c r="BC230" s="41"/>
      <c r="BD230" s="41"/>
      <c r="BE230" s="41">
        <v>80</v>
      </c>
      <c r="BF230" s="41"/>
      <c r="BG230" s="41"/>
      <c r="BH230" s="41">
        <v>76.2</v>
      </c>
      <c r="BI230" s="41"/>
      <c r="BJ230" s="41"/>
      <c r="BK230" s="41">
        <v>75.599999999999994</v>
      </c>
      <c r="BL230" s="41"/>
      <c r="BM230" s="41"/>
      <c r="BN230" s="41">
        <v>76.8</v>
      </c>
      <c r="BO230" s="41"/>
      <c r="BP230" s="41"/>
      <c r="BQ230" s="41">
        <v>77.400000000000006</v>
      </c>
      <c r="BR230" s="41"/>
      <c r="BS230" s="41"/>
      <c r="BT230" s="41">
        <v>77.2</v>
      </c>
      <c r="BU230" s="41"/>
      <c r="BV230" s="62"/>
      <c r="BW230" s="58"/>
      <c r="BX230" s="41"/>
      <c r="BY230" s="58"/>
      <c r="BZ230" s="41">
        <v>78.8</v>
      </c>
      <c r="CA230" s="41"/>
      <c r="CB230" s="41"/>
      <c r="CC230" s="41">
        <v>79.599999999999994</v>
      </c>
      <c r="CD230" s="41"/>
      <c r="CE230" s="41"/>
      <c r="CF230" s="41">
        <v>78.400000000000006</v>
      </c>
      <c r="CG230" s="41"/>
      <c r="CH230" s="41"/>
      <c r="CI230" s="41">
        <v>77.099999999999994</v>
      </c>
      <c r="CJ230" s="41"/>
      <c r="CK230" s="41"/>
      <c r="CL230" s="41">
        <v>81.099999999999994</v>
      </c>
      <c r="CM230" s="41"/>
      <c r="CN230" s="41"/>
      <c r="CO230" s="41">
        <v>76.599999999999994</v>
      </c>
      <c r="CP230" s="41"/>
      <c r="CQ230" s="41"/>
      <c r="CR230" s="41">
        <v>75.900000000000006</v>
      </c>
      <c r="CS230" s="41"/>
      <c r="CT230" s="41"/>
      <c r="CU230" s="138"/>
      <c r="CV230" s="138"/>
      <c r="CW230" s="138"/>
      <c r="CX230" s="138"/>
    </row>
    <row r="231" spans="1:102" x14ac:dyDescent="0.25">
      <c r="B231" s="4" t="s">
        <v>4</v>
      </c>
      <c r="C231" s="36">
        <v>4</v>
      </c>
      <c r="D231" s="36">
        <v>2.2999999999999998</v>
      </c>
      <c r="E231" s="36">
        <v>1.7</v>
      </c>
      <c r="F231" s="36">
        <v>2.2999999999999998</v>
      </c>
      <c r="G231" s="36">
        <v>3.1</v>
      </c>
      <c r="H231" s="36">
        <v>3.1</v>
      </c>
      <c r="I231" s="36">
        <v>1.5</v>
      </c>
      <c r="J231" s="36">
        <v>3.1</v>
      </c>
      <c r="K231" s="36">
        <v>1.9</v>
      </c>
      <c r="L231" s="36">
        <v>2.7</v>
      </c>
      <c r="M231" s="36">
        <v>1.9</v>
      </c>
      <c r="N231" s="36">
        <v>2.2999999999999998</v>
      </c>
      <c r="O231" s="36">
        <v>4.0999999999999996</v>
      </c>
      <c r="P231" s="36">
        <v>2.9</v>
      </c>
      <c r="Q231" s="36">
        <v>2.9</v>
      </c>
      <c r="R231" s="36">
        <v>3</v>
      </c>
      <c r="S231" s="36">
        <v>3.3</v>
      </c>
      <c r="T231" s="36">
        <v>2.9</v>
      </c>
      <c r="U231" s="36">
        <v>3.2</v>
      </c>
      <c r="V231" s="36">
        <v>3.1</v>
      </c>
      <c r="W231" s="36">
        <v>4.2</v>
      </c>
      <c r="X231" s="36">
        <v>3.2</v>
      </c>
      <c r="Y231" s="36">
        <v>3.7</v>
      </c>
      <c r="Z231" s="36">
        <v>3.3</v>
      </c>
      <c r="AA231" s="36">
        <v>3</v>
      </c>
      <c r="AB231" s="36"/>
      <c r="AC231" s="36"/>
      <c r="AD231" s="36">
        <v>4</v>
      </c>
      <c r="AE231" s="36"/>
      <c r="AF231" s="36"/>
      <c r="AG231" s="36">
        <v>3.3</v>
      </c>
      <c r="AH231" s="36"/>
      <c r="AI231" s="36"/>
      <c r="AJ231" s="36">
        <v>3.8</v>
      </c>
      <c r="AK231" s="36"/>
      <c r="AL231" s="36"/>
      <c r="AM231" s="36">
        <v>5.0999999999999996</v>
      </c>
      <c r="AN231" s="36"/>
      <c r="AO231" s="36"/>
      <c r="AP231" s="36">
        <v>4.0999999999999996</v>
      </c>
      <c r="AQ231" s="36"/>
      <c r="AR231" s="36"/>
      <c r="AS231" s="36">
        <v>5.5</v>
      </c>
      <c r="AT231" s="48"/>
      <c r="AU231" s="58"/>
      <c r="AV231" s="36">
        <v>4.2</v>
      </c>
      <c r="AW231" s="36"/>
      <c r="AX231" s="36"/>
      <c r="AY231" s="36">
        <v>5.6</v>
      </c>
      <c r="AZ231" s="36"/>
      <c r="BA231" s="36"/>
      <c r="BB231" s="36">
        <v>4.5999999999999996</v>
      </c>
      <c r="BC231" s="36"/>
      <c r="BD231" s="36"/>
      <c r="BE231" s="36">
        <v>2.1</v>
      </c>
      <c r="BF231" s="36"/>
      <c r="BG231" s="36"/>
      <c r="BH231" s="36">
        <v>4.0999999999999996</v>
      </c>
      <c r="BI231" s="36"/>
      <c r="BJ231" s="36"/>
      <c r="BK231" s="36">
        <v>4.2</v>
      </c>
      <c r="BL231" s="36"/>
      <c r="BM231" s="36"/>
      <c r="BN231" s="36">
        <v>5.3</v>
      </c>
      <c r="BO231" s="36"/>
      <c r="BP231" s="36"/>
      <c r="BQ231" s="36">
        <v>4.4000000000000004</v>
      </c>
      <c r="BR231" s="36"/>
      <c r="BS231" s="36"/>
      <c r="BT231" s="36">
        <v>4.5999999999999996</v>
      </c>
      <c r="BU231" s="36"/>
      <c r="BV231" s="83"/>
      <c r="BW231" s="58"/>
      <c r="BX231" s="41"/>
      <c r="BY231" s="58"/>
      <c r="BZ231" s="41">
        <v>4</v>
      </c>
      <c r="CA231" s="41"/>
      <c r="CB231" s="41"/>
      <c r="CC231" s="41">
        <v>4.5999999999999996</v>
      </c>
      <c r="CD231" s="41"/>
      <c r="CE231" s="41"/>
      <c r="CF231" s="41">
        <v>7.5</v>
      </c>
      <c r="CG231" s="41"/>
      <c r="CH231" s="41"/>
      <c r="CI231" s="41">
        <v>6.6</v>
      </c>
      <c r="CJ231" s="41"/>
      <c r="CK231" s="41"/>
      <c r="CL231" s="41">
        <v>8</v>
      </c>
      <c r="CM231" s="41"/>
      <c r="CN231" s="41"/>
      <c r="CO231" s="41">
        <v>10.3</v>
      </c>
      <c r="CP231" s="41"/>
      <c r="CQ231" s="41"/>
      <c r="CR231" s="41">
        <v>7.5</v>
      </c>
      <c r="CS231" s="41"/>
      <c r="CT231" s="41"/>
      <c r="CU231" s="138"/>
      <c r="CV231" s="138"/>
      <c r="CW231" s="138"/>
      <c r="CX231" s="138"/>
    </row>
    <row r="233" spans="1:102" x14ac:dyDescent="0.25">
      <c r="A233" s="6" t="s">
        <v>116</v>
      </c>
      <c r="B233" s="93" t="s">
        <v>248</v>
      </c>
    </row>
    <row r="234" spans="1:102" x14ac:dyDescent="0.25">
      <c r="B234" s="94" t="s">
        <v>137</v>
      </c>
    </row>
    <row r="235" spans="1:102" x14ac:dyDescent="0.25">
      <c r="B235" s="1" t="s">
        <v>111</v>
      </c>
      <c r="C235" s="2">
        <v>42370</v>
      </c>
      <c r="D235" s="3">
        <v>42401</v>
      </c>
      <c r="E235" s="2">
        <v>42430</v>
      </c>
      <c r="F235" s="3">
        <v>42461</v>
      </c>
      <c r="G235" s="2">
        <v>42491</v>
      </c>
      <c r="H235" s="2">
        <v>42522</v>
      </c>
      <c r="I235" s="2">
        <v>42552</v>
      </c>
      <c r="J235" s="2">
        <v>42583</v>
      </c>
      <c r="K235" s="2">
        <v>42614</v>
      </c>
      <c r="L235" s="2">
        <v>42644</v>
      </c>
      <c r="M235" s="2">
        <v>42675</v>
      </c>
      <c r="N235" s="2">
        <v>42705</v>
      </c>
      <c r="O235" s="2">
        <v>42736</v>
      </c>
      <c r="P235" s="2">
        <v>42767</v>
      </c>
      <c r="Q235" s="2">
        <v>42795</v>
      </c>
      <c r="R235" s="2">
        <v>42826</v>
      </c>
      <c r="S235" s="2">
        <v>42856</v>
      </c>
      <c r="T235" s="2">
        <v>42887</v>
      </c>
      <c r="U235" s="2">
        <v>42917</v>
      </c>
      <c r="V235" s="2">
        <v>42948</v>
      </c>
      <c r="W235" s="2">
        <v>42979</v>
      </c>
      <c r="X235" s="2">
        <v>43009</v>
      </c>
      <c r="Y235" s="2">
        <v>43040</v>
      </c>
      <c r="Z235" s="2">
        <v>43070</v>
      </c>
      <c r="AA235" s="2">
        <v>43101</v>
      </c>
      <c r="AB235" s="2">
        <v>43132</v>
      </c>
      <c r="AC235" s="2">
        <v>43160</v>
      </c>
      <c r="AD235" s="2">
        <v>43191</v>
      </c>
      <c r="AE235" s="2">
        <v>43221</v>
      </c>
      <c r="AF235" s="2">
        <v>43252</v>
      </c>
      <c r="AG235" s="2">
        <v>43282</v>
      </c>
      <c r="AH235" s="2">
        <v>43313</v>
      </c>
      <c r="AI235" s="2">
        <v>43344</v>
      </c>
      <c r="AJ235" s="2">
        <v>43374</v>
      </c>
      <c r="AK235" s="2">
        <v>43405</v>
      </c>
      <c r="AL235" s="2">
        <v>43435</v>
      </c>
      <c r="AM235" s="2">
        <v>43466</v>
      </c>
      <c r="AN235" s="2">
        <v>43497</v>
      </c>
      <c r="AO235" s="2">
        <v>43525</v>
      </c>
      <c r="AP235" s="2">
        <v>43556</v>
      </c>
      <c r="AQ235" s="2">
        <v>43586</v>
      </c>
      <c r="AR235" s="2">
        <v>43617</v>
      </c>
      <c r="AS235" s="2">
        <v>43647</v>
      </c>
      <c r="AT235" s="2">
        <v>43678</v>
      </c>
      <c r="AU235" s="2">
        <v>43709</v>
      </c>
      <c r="AV235" s="2">
        <v>43739</v>
      </c>
      <c r="AW235" s="2">
        <v>43770</v>
      </c>
      <c r="AX235" s="2">
        <v>43800</v>
      </c>
      <c r="AY235" s="2">
        <v>43831</v>
      </c>
      <c r="AZ235" s="2">
        <v>43862</v>
      </c>
      <c r="BA235" s="2">
        <v>43891</v>
      </c>
      <c r="BB235" s="2">
        <v>43922</v>
      </c>
      <c r="BC235" s="2">
        <v>43952</v>
      </c>
      <c r="BD235" s="2">
        <v>43983</v>
      </c>
      <c r="BE235" s="2">
        <v>44013</v>
      </c>
      <c r="BF235" s="2">
        <v>44044</v>
      </c>
      <c r="BG235" s="2">
        <v>44075</v>
      </c>
      <c r="BH235" s="2">
        <v>44105</v>
      </c>
      <c r="BI235" s="2">
        <v>44136</v>
      </c>
      <c r="BJ235" s="2">
        <v>44166</v>
      </c>
      <c r="BK235" s="2">
        <v>44197</v>
      </c>
      <c r="BL235" s="2">
        <v>44228</v>
      </c>
      <c r="BM235" s="2">
        <v>44256</v>
      </c>
      <c r="BN235" s="2">
        <v>44287</v>
      </c>
      <c r="BO235" s="2">
        <v>44317</v>
      </c>
      <c r="BP235" s="2">
        <v>44348</v>
      </c>
      <c r="BQ235" s="2">
        <v>44378</v>
      </c>
      <c r="BR235" s="2"/>
      <c r="BS235" s="2">
        <v>44440</v>
      </c>
      <c r="BT235" s="2">
        <v>44470</v>
      </c>
      <c r="BU235" s="2">
        <v>44501</v>
      </c>
      <c r="BV235" s="2">
        <v>44531</v>
      </c>
      <c r="BW235" s="2">
        <v>44562</v>
      </c>
      <c r="BX235" s="2">
        <v>44593</v>
      </c>
      <c r="BY235" s="2">
        <v>44621</v>
      </c>
      <c r="BZ235" s="2">
        <v>44652</v>
      </c>
      <c r="CA235" s="2">
        <v>44682</v>
      </c>
      <c r="CB235" s="2">
        <v>44713</v>
      </c>
      <c r="CC235" s="2">
        <v>44743</v>
      </c>
      <c r="CD235" s="2">
        <v>44774</v>
      </c>
      <c r="CE235" s="2">
        <v>44805</v>
      </c>
      <c r="CF235" s="2">
        <v>44835</v>
      </c>
      <c r="CG235" s="2">
        <v>44866</v>
      </c>
      <c r="CH235" s="2">
        <v>44896</v>
      </c>
      <c r="CI235" s="2">
        <v>44927</v>
      </c>
      <c r="CJ235" s="2">
        <v>44958</v>
      </c>
      <c r="CK235" s="2">
        <v>44986</v>
      </c>
      <c r="CL235" s="2">
        <v>45017</v>
      </c>
      <c r="CM235" s="2">
        <v>45047</v>
      </c>
      <c r="CN235" s="2">
        <v>45078</v>
      </c>
      <c r="CO235" s="2">
        <v>45108</v>
      </c>
      <c r="CP235" s="2">
        <v>45139</v>
      </c>
      <c r="CQ235" s="2">
        <v>45170</v>
      </c>
      <c r="CR235" s="2">
        <v>45200</v>
      </c>
      <c r="CS235" s="2">
        <v>45231</v>
      </c>
      <c r="CT235" s="2">
        <v>45261</v>
      </c>
      <c r="CU235" s="129"/>
      <c r="CV235" s="129"/>
      <c r="CW235" s="129"/>
      <c r="CX235" s="129"/>
    </row>
    <row r="236" spans="1:102" x14ac:dyDescent="0.25">
      <c r="B236" s="4" t="s">
        <v>81</v>
      </c>
      <c r="C236" s="36">
        <v>4.8</v>
      </c>
      <c r="D236" s="36">
        <v>5.3</v>
      </c>
      <c r="E236" s="36">
        <v>3</v>
      </c>
      <c r="F236" s="36">
        <v>3</v>
      </c>
      <c r="G236" s="36">
        <v>4</v>
      </c>
      <c r="H236" s="36">
        <v>5.4</v>
      </c>
      <c r="I236" s="36">
        <v>3.9</v>
      </c>
      <c r="J236" s="36">
        <v>5.2</v>
      </c>
      <c r="K236" s="36">
        <v>4.5</v>
      </c>
      <c r="L236" s="36">
        <v>3.8</v>
      </c>
      <c r="M236" s="36">
        <v>4.0999999999999996</v>
      </c>
      <c r="N236" s="36">
        <v>3.5</v>
      </c>
      <c r="O236" s="36">
        <v>4.9000000000000004</v>
      </c>
      <c r="P236" s="36">
        <v>3.9</v>
      </c>
      <c r="Q236" s="36">
        <v>4.7</v>
      </c>
      <c r="R236" s="36">
        <v>3.9</v>
      </c>
      <c r="S236" s="36">
        <v>4.9000000000000004</v>
      </c>
      <c r="T236" s="36">
        <v>3.8</v>
      </c>
      <c r="U236" s="36">
        <v>4.9000000000000004</v>
      </c>
      <c r="V236" s="36">
        <v>5.5</v>
      </c>
      <c r="W236" s="36">
        <v>3.9</v>
      </c>
      <c r="X236" s="36">
        <v>4.5999999999999996</v>
      </c>
      <c r="Y236" s="36">
        <v>4.2</v>
      </c>
      <c r="Z236" s="36">
        <v>5.2</v>
      </c>
      <c r="AA236" s="36">
        <v>3.2</v>
      </c>
      <c r="AB236" s="36"/>
      <c r="AC236" s="36"/>
      <c r="AD236" s="36">
        <v>3.2</v>
      </c>
      <c r="AE236" s="36"/>
      <c r="AF236" s="36"/>
      <c r="AG236" s="36">
        <v>4.3</v>
      </c>
      <c r="AH236" s="36"/>
      <c r="AI236" s="36"/>
      <c r="AJ236" s="36">
        <v>5.8</v>
      </c>
      <c r="AK236" s="36"/>
      <c r="AL236" s="36"/>
      <c r="AM236" s="36">
        <v>4.8</v>
      </c>
      <c r="AN236" s="36"/>
      <c r="AO236" s="36"/>
      <c r="AP236" s="36">
        <v>5.7</v>
      </c>
      <c r="AQ236" s="36"/>
      <c r="AR236" s="36"/>
      <c r="AS236" s="36">
        <v>6.1</v>
      </c>
      <c r="AT236" s="48"/>
      <c r="AU236" s="48"/>
      <c r="AV236" s="36">
        <v>5.5</v>
      </c>
      <c r="AW236" s="36"/>
      <c r="AX236" s="36"/>
      <c r="AY236" s="62">
        <v>5.7</v>
      </c>
      <c r="AZ236" s="62"/>
      <c r="BA236" s="62"/>
      <c r="BB236" s="62">
        <v>7.5</v>
      </c>
      <c r="BC236" s="67"/>
      <c r="BD236" s="58"/>
      <c r="BE236" s="58">
        <v>6.5</v>
      </c>
      <c r="BF236" s="58"/>
      <c r="BG236" s="58"/>
      <c r="BH236" s="48">
        <v>5.7</v>
      </c>
      <c r="BI236" s="58"/>
      <c r="BJ236" s="58"/>
      <c r="BK236" s="48">
        <v>5.8</v>
      </c>
      <c r="BL236" s="58"/>
      <c r="BM236" s="58"/>
      <c r="BN236" s="48">
        <v>4.8</v>
      </c>
      <c r="BO236" s="36"/>
      <c r="BP236" s="36"/>
      <c r="BQ236" s="36">
        <v>5.7</v>
      </c>
      <c r="BR236" s="36"/>
      <c r="BS236" s="36"/>
      <c r="BT236" s="36">
        <v>5.8</v>
      </c>
      <c r="BU236" s="36"/>
      <c r="BV236" s="36"/>
      <c r="BW236" s="58"/>
      <c r="BX236" s="36"/>
      <c r="BY236" s="58"/>
      <c r="BZ236" s="48">
        <v>6</v>
      </c>
      <c r="CA236" s="48"/>
      <c r="CB236" s="48"/>
      <c r="CC236" s="48">
        <v>6.3</v>
      </c>
      <c r="CD236" s="48"/>
      <c r="CE236" s="48"/>
      <c r="CF236" s="48">
        <v>7.1</v>
      </c>
      <c r="CG236" s="99"/>
      <c r="CH236" s="99"/>
      <c r="CI236" s="48">
        <v>6.4</v>
      </c>
      <c r="CJ236" s="99"/>
      <c r="CK236" s="99"/>
      <c r="CL236" s="48">
        <v>4.7</v>
      </c>
      <c r="CM236" s="48"/>
      <c r="CN236" s="48"/>
      <c r="CO236" s="48">
        <v>6.6</v>
      </c>
      <c r="CP236" s="48"/>
      <c r="CQ236" s="48"/>
      <c r="CR236" s="48">
        <v>8.3000000000000007</v>
      </c>
      <c r="CS236" s="48"/>
      <c r="CT236" s="48"/>
      <c r="CU236" s="107"/>
      <c r="CV236" s="107"/>
      <c r="CW236" s="107"/>
      <c r="CX236" s="107"/>
    </row>
    <row r="237" spans="1:102" x14ac:dyDescent="0.25">
      <c r="B237" s="4" t="s">
        <v>82</v>
      </c>
      <c r="C237" s="36">
        <v>3.9</v>
      </c>
      <c r="D237" s="36">
        <v>3.9</v>
      </c>
      <c r="E237" s="36">
        <v>3.2</v>
      </c>
      <c r="F237" s="36">
        <v>3.5</v>
      </c>
      <c r="G237" s="36">
        <v>3.8</v>
      </c>
      <c r="H237" s="36">
        <v>4</v>
      </c>
      <c r="I237" s="36">
        <v>3.7</v>
      </c>
      <c r="J237" s="36">
        <v>3.1</v>
      </c>
      <c r="K237" s="36">
        <v>3.5</v>
      </c>
      <c r="L237" s="36">
        <v>3.1</v>
      </c>
      <c r="M237" s="36">
        <v>4.2</v>
      </c>
      <c r="N237" s="36">
        <v>4.0999999999999996</v>
      </c>
      <c r="O237" s="36">
        <v>3.3</v>
      </c>
      <c r="P237" s="36">
        <v>2.5</v>
      </c>
      <c r="Q237" s="36">
        <v>2.9</v>
      </c>
      <c r="R237" s="36">
        <v>3.4</v>
      </c>
      <c r="S237" s="36">
        <v>3.3</v>
      </c>
      <c r="T237" s="36">
        <v>3.1</v>
      </c>
      <c r="U237" s="36">
        <v>3.5</v>
      </c>
      <c r="V237" s="36">
        <v>3.6</v>
      </c>
      <c r="W237" s="36">
        <v>2.5</v>
      </c>
      <c r="X237" s="36">
        <v>2.8</v>
      </c>
      <c r="Y237" s="36">
        <v>2.4</v>
      </c>
      <c r="Z237" s="36">
        <v>2.6</v>
      </c>
      <c r="AA237" s="36">
        <v>3.3</v>
      </c>
      <c r="AB237" s="36"/>
      <c r="AC237" s="36"/>
      <c r="AD237" s="36">
        <v>3.2</v>
      </c>
      <c r="AE237" s="36"/>
      <c r="AF237" s="36"/>
      <c r="AG237" s="36">
        <v>3.8</v>
      </c>
      <c r="AH237" s="36"/>
      <c r="AI237" s="36"/>
      <c r="AJ237" s="36">
        <v>3.4</v>
      </c>
      <c r="AK237" s="36"/>
      <c r="AL237" s="36"/>
      <c r="AM237" s="36">
        <v>3</v>
      </c>
      <c r="AN237" s="36"/>
      <c r="AO237" s="36"/>
      <c r="AP237" s="36">
        <v>3.2</v>
      </c>
      <c r="AQ237" s="36"/>
      <c r="AR237" s="36"/>
      <c r="AS237" s="36">
        <v>4.2</v>
      </c>
      <c r="AT237" s="48"/>
      <c r="AU237" s="48"/>
      <c r="AV237" s="36">
        <v>3.3</v>
      </c>
      <c r="AW237" s="36"/>
      <c r="AX237" s="36"/>
      <c r="AY237" s="62">
        <v>3.9</v>
      </c>
      <c r="AZ237" s="62"/>
      <c r="BA237" s="62"/>
      <c r="BB237" s="62">
        <v>5.3</v>
      </c>
      <c r="BC237" s="67"/>
      <c r="BD237" s="58"/>
      <c r="BE237" s="58">
        <v>3</v>
      </c>
      <c r="BF237" s="58"/>
      <c r="BG237" s="58"/>
      <c r="BH237" s="48">
        <v>2.9</v>
      </c>
      <c r="BI237" s="58"/>
      <c r="BJ237" s="58"/>
      <c r="BK237" s="48">
        <v>3.8</v>
      </c>
      <c r="BL237" s="58"/>
      <c r="BM237" s="58"/>
      <c r="BN237" s="48">
        <v>3.3</v>
      </c>
      <c r="BO237" s="36"/>
      <c r="BP237" s="36"/>
      <c r="BQ237" s="36">
        <v>4</v>
      </c>
      <c r="BR237" s="36"/>
      <c r="BS237" s="36"/>
      <c r="BT237" s="36">
        <v>3.8</v>
      </c>
      <c r="BU237" s="36"/>
      <c r="BV237" s="36"/>
      <c r="BW237" s="58"/>
      <c r="BX237" s="36"/>
      <c r="BY237" s="58"/>
      <c r="BZ237" s="48">
        <v>4.3</v>
      </c>
      <c r="CA237" s="48"/>
      <c r="CB237" s="48"/>
      <c r="CC237" s="48">
        <v>4.0999999999999996</v>
      </c>
      <c r="CD237" s="48"/>
      <c r="CE237" s="48"/>
      <c r="CF237" s="48">
        <v>4</v>
      </c>
      <c r="CG237" s="99"/>
      <c r="CH237" s="99"/>
      <c r="CI237" s="48">
        <v>4.5999999999999996</v>
      </c>
      <c r="CJ237" s="99"/>
      <c r="CK237" s="99"/>
      <c r="CL237" s="48">
        <v>3.4</v>
      </c>
      <c r="CM237" s="48"/>
      <c r="CN237" s="48"/>
      <c r="CO237" s="48">
        <v>2.9</v>
      </c>
      <c r="CP237" s="48"/>
      <c r="CQ237" s="48"/>
      <c r="CR237" s="48">
        <v>5.3</v>
      </c>
      <c r="CS237" s="48"/>
      <c r="CT237" s="48"/>
      <c r="CU237" s="107"/>
      <c r="CV237" s="107"/>
      <c r="CW237" s="107"/>
      <c r="CX237" s="107"/>
    </row>
    <row r="238" spans="1:102" x14ac:dyDescent="0.25">
      <c r="B238" s="4" t="s">
        <v>83</v>
      </c>
      <c r="C238" s="36">
        <v>26.1</v>
      </c>
      <c r="D238" s="36">
        <v>23.7</v>
      </c>
      <c r="E238" s="36">
        <v>20.2</v>
      </c>
      <c r="F238" s="36">
        <v>21.2</v>
      </c>
      <c r="G238" s="36">
        <v>24.5</v>
      </c>
      <c r="H238" s="36">
        <v>20.5</v>
      </c>
      <c r="I238" s="36">
        <v>19.600000000000001</v>
      </c>
      <c r="J238" s="36">
        <v>16.3</v>
      </c>
      <c r="K238" s="36">
        <v>15.1</v>
      </c>
      <c r="L238" s="36">
        <v>18.100000000000001</v>
      </c>
      <c r="M238" s="36">
        <v>17.3</v>
      </c>
      <c r="N238" s="36">
        <v>18.600000000000001</v>
      </c>
      <c r="O238" s="36">
        <v>20</v>
      </c>
      <c r="P238" s="36">
        <v>16.5</v>
      </c>
      <c r="Q238" s="36">
        <v>20.5</v>
      </c>
      <c r="R238" s="36">
        <v>22.4</v>
      </c>
      <c r="S238" s="36">
        <v>20.7</v>
      </c>
      <c r="T238" s="36">
        <v>22.3</v>
      </c>
      <c r="U238" s="36">
        <v>22.3</v>
      </c>
      <c r="V238" s="36">
        <v>23.3</v>
      </c>
      <c r="W238" s="36">
        <v>20.100000000000001</v>
      </c>
      <c r="X238" s="36">
        <v>26.2</v>
      </c>
      <c r="Y238" s="36">
        <v>27.2</v>
      </c>
      <c r="Z238" s="36">
        <v>26.5</v>
      </c>
      <c r="AA238" s="36">
        <v>26.1</v>
      </c>
      <c r="AB238" s="36"/>
      <c r="AC238" s="36"/>
      <c r="AD238" s="36">
        <v>27.1</v>
      </c>
      <c r="AE238" s="36"/>
      <c r="AF238" s="36"/>
      <c r="AG238" s="36">
        <v>27.9</v>
      </c>
      <c r="AH238" s="36"/>
      <c r="AI238" s="36"/>
      <c r="AJ238" s="36">
        <v>30.2</v>
      </c>
      <c r="AK238" s="36"/>
      <c r="AL238" s="36"/>
      <c r="AM238" s="36">
        <v>32.200000000000003</v>
      </c>
      <c r="AN238" s="36"/>
      <c r="AO238" s="36"/>
      <c r="AP238" s="36">
        <v>29.9</v>
      </c>
      <c r="AQ238" s="36"/>
      <c r="AR238" s="36"/>
      <c r="AS238" s="36">
        <v>32.6</v>
      </c>
      <c r="AT238" s="48"/>
      <c r="AU238" s="48"/>
      <c r="AV238" s="36">
        <v>30.3</v>
      </c>
      <c r="AW238" s="36"/>
      <c r="AX238" s="36"/>
      <c r="AY238" s="83">
        <v>31.5</v>
      </c>
      <c r="AZ238" s="83"/>
      <c r="BA238" s="83"/>
      <c r="BB238" s="83">
        <v>37.6</v>
      </c>
      <c r="BC238" s="36"/>
      <c r="BD238" s="58"/>
      <c r="BE238" s="58">
        <v>29.5</v>
      </c>
      <c r="BF238" s="58"/>
      <c r="BG238" s="58"/>
      <c r="BH238" s="48">
        <v>28.9</v>
      </c>
      <c r="BI238" s="58"/>
      <c r="BJ238" s="58"/>
      <c r="BK238" s="48">
        <v>31.9</v>
      </c>
      <c r="BL238" s="58"/>
      <c r="BM238" s="58"/>
      <c r="BN238" s="48">
        <v>27.4</v>
      </c>
      <c r="BO238" s="36"/>
      <c r="BP238" s="36"/>
      <c r="BQ238" s="36">
        <v>30</v>
      </c>
      <c r="BR238" s="36"/>
      <c r="BS238" s="36"/>
      <c r="BT238" s="36">
        <v>33.4</v>
      </c>
      <c r="BU238" s="36"/>
      <c r="BV238" s="36"/>
      <c r="BW238" s="58"/>
      <c r="BX238" s="36"/>
      <c r="BY238" s="58"/>
      <c r="BZ238" s="48">
        <v>30.2</v>
      </c>
      <c r="CA238" s="48"/>
      <c r="CB238" s="48"/>
      <c r="CC238" s="48">
        <v>28.4</v>
      </c>
      <c r="CD238" s="48"/>
      <c r="CE238" s="48"/>
      <c r="CF238" s="48">
        <v>29.6</v>
      </c>
      <c r="CG238" s="99"/>
      <c r="CH238" s="99"/>
      <c r="CI238" s="48">
        <v>31.3</v>
      </c>
      <c r="CJ238" s="99"/>
      <c r="CK238" s="99"/>
      <c r="CL238" s="48">
        <v>28.6</v>
      </c>
      <c r="CM238" s="48"/>
      <c r="CN238" s="48"/>
      <c r="CO238" s="48">
        <v>25.4</v>
      </c>
      <c r="CP238" s="48"/>
      <c r="CQ238" s="48"/>
      <c r="CR238" s="48">
        <v>31.8</v>
      </c>
      <c r="CS238" s="48"/>
      <c r="CT238" s="48"/>
      <c r="CU238" s="107"/>
      <c r="CV238" s="107"/>
      <c r="CW238" s="107"/>
      <c r="CX238" s="107"/>
    </row>
    <row r="239" spans="1:102" ht="25.5" x14ac:dyDescent="0.25">
      <c r="B239" s="4" t="s">
        <v>249</v>
      </c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36"/>
      <c r="AC239" s="36"/>
      <c r="AD239" s="82"/>
      <c r="AE239" s="36"/>
      <c r="AF239" s="83"/>
      <c r="AG239" s="82"/>
      <c r="AH239" s="84"/>
      <c r="AI239" s="83"/>
      <c r="AJ239" s="82"/>
      <c r="AK239" s="84"/>
      <c r="AL239" s="83"/>
      <c r="AM239" s="82"/>
      <c r="AN239" s="84"/>
      <c r="AO239" s="36"/>
      <c r="AP239" s="82"/>
      <c r="AQ239" s="36"/>
      <c r="AR239" s="36"/>
      <c r="AS239" s="82"/>
      <c r="AT239" s="48"/>
      <c r="AU239" s="48"/>
      <c r="AV239" s="82"/>
      <c r="AW239" s="36"/>
      <c r="AX239" s="36"/>
      <c r="AY239" s="83">
        <v>16.5</v>
      </c>
      <c r="AZ239" s="83"/>
      <c r="BA239" s="83"/>
      <c r="BB239" s="83">
        <v>16</v>
      </c>
      <c r="BC239" s="36"/>
      <c r="BD239" s="58"/>
      <c r="BE239" s="58">
        <v>20.100000000000001</v>
      </c>
      <c r="BF239" s="58"/>
      <c r="BG239" s="58"/>
      <c r="BH239" s="48">
        <v>19.899999999999999</v>
      </c>
      <c r="BI239" s="58"/>
      <c r="BJ239" s="58"/>
      <c r="BK239" s="48">
        <v>15.6</v>
      </c>
      <c r="BL239" s="58"/>
      <c r="BM239" s="58"/>
      <c r="BN239" s="48">
        <v>16.5</v>
      </c>
      <c r="BO239" s="36"/>
      <c r="BP239" s="36"/>
      <c r="BQ239" s="36">
        <v>14.5</v>
      </c>
      <c r="BR239" s="36"/>
      <c r="BS239" s="36"/>
      <c r="BT239" s="36">
        <v>17</v>
      </c>
      <c r="BU239" s="36"/>
      <c r="BV239" s="36"/>
      <c r="BW239" s="58"/>
      <c r="BX239" s="36"/>
      <c r="BY239" s="58"/>
      <c r="BZ239" s="48">
        <v>16.8</v>
      </c>
      <c r="CA239" s="48"/>
      <c r="CB239" s="48"/>
      <c r="CC239" s="48">
        <v>15.5</v>
      </c>
      <c r="CD239" s="48"/>
      <c r="CE239" s="48"/>
      <c r="CF239" s="48">
        <v>14.2</v>
      </c>
      <c r="CG239" s="99"/>
      <c r="CH239" s="99"/>
      <c r="CI239" s="48">
        <v>17.5</v>
      </c>
      <c r="CJ239" s="99"/>
      <c r="CK239" s="99"/>
      <c r="CL239" s="48">
        <v>13.9</v>
      </c>
      <c r="CM239" s="48"/>
      <c r="CN239" s="48"/>
      <c r="CO239" s="48">
        <v>13.8</v>
      </c>
      <c r="CP239" s="48"/>
      <c r="CQ239" s="48"/>
      <c r="CR239" s="48">
        <v>16.2</v>
      </c>
      <c r="CS239" s="48"/>
      <c r="CT239" s="48"/>
      <c r="CU239" s="107"/>
      <c r="CV239" s="107"/>
      <c r="CW239" s="107"/>
      <c r="CX239" s="107"/>
    </row>
    <row r="240" spans="1:102" x14ac:dyDescent="0.25">
      <c r="B240" s="4" t="s">
        <v>250</v>
      </c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36"/>
      <c r="AC240" s="36"/>
      <c r="AD240" s="82"/>
      <c r="AE240" s="36"/>
      <c r="AF240" s="83"/>
      <c r="AG240" s="82"/>
      <c r="AH240" s="84"/>
      <c r="AI240" s="83"/>
      <c r="AJ240" s="82"/>
      <c r="AK240" s="84"/>
      <c r="AL240" s="83"/>
      <c r="AM240" s="82"/>
      <c r="AN240" s="84"/>
      <c r="AO240" s="36"/>
      <c r="AP240" s="82"/>
      <c r="AQ240" s="36"/>
      <c r="AR240" s="36"/>
      <c r="AS240" s="82"/>
      <c r="AT240" s="48"/>
      <c r="AU240" s="48"/>
      <c r="AV240" s="82"/>
      <c r="AW240" s="36"/>
      <c r="AX240" s="36"/>
      <c r="AY240" s="83">
        <v>3.1</v>
      </c>
      <c r="AZ240" s="83"/>
      <c r="BA240" s="83"/>
      <c r="BB240" s="83">
        <v>1.3</v>
      </c>
      <c r="BC240" s="36"/>
      <c r="BD240" s="58"/>
      <c r="BE240" s="58">
        <v>2</v>
      </c>
      <c r="BF240" s="58"/>
      <c r="BG240" s="58"/>
      <c r="BH240" s="48">
        <v>2.4</v>
      </c>
      <c r="BI240" s="58"/>
      <c r="BJ240" s="58"/>
      <c r="BK240" s="48">
        <v>3.6</v>
      </c>
      <c r="BL240" s="58"/>
      <c r="BM240" s="58"/>
      <c r="BN240" s="48">
        <v>2.7</v>
      </c>
      <c r="BO240" s="36"/>
      <c r="BP240" s="36"/>
      <c r="BQ240" s="36">
        <v>2.6</v>
      </c>
      <c r="BR240" s="36"/>
      <c r="BS240" s="36"/>
      <c r="BT240" s="36">
        <v>2.5</v>
      </c>
      <c r="BU240" s="36"/>
      <c r="BV240" s="36"/>
      <c r="BW240" s="58"/>
      <c r="BX240" s="36"/>
      <c r="BY240" s="58"/>
      <c r="BZ240" s="48">
        <v>2</v>
      </c>
      <c r="CA240" s="48"/>
      <c r="CB240" s="48"/>
      <c r="CC240" s="48">
        <v>2.4</v>
      </c>
      <c r="CD240" s="48"/>
      <c r="CE240" s="48"/>
      <c r="CF240" s="48">
        <v>2.4</v>
      </c>
      <c r="CG240" s="99"/>
      <c r="CH240" s="99"/>
      <c r="CI240" s="48">
        <v>2.9</v>
      </c>
      <c r="CJ240" s="99"/>
      <c r="CK240" s="99"/>
      <c r="CL240" s="48">
        <v>2.2999999999999998</v>
      </c>
      <c r="CM240" s="48"/>
      <c r="CN240" s="48"/>
      <c r="CO240" s="48">
        <v>2.6</v>
      </c>
      <c r="CP240" s="48"/>
      <c r="CQ240" s="48"/>
      <c r="CR240" s="48">
        <v>2.9</v>
      </c>
      <c r="CS240" s="48"/>
      <c r="CT240" s="48"/>
      <c r="CU240" s="107"/>
      <c r="CV240" s="107"/>
      <c r="CW240" s="107"/>
      <c r="CX240" s="107"/>
    </row>
    <row r="241" spans="1:102" x14ac:dyDescent="0.25">
      <c r="B241" s="5" t="s">
        <v>84</v>
      </c>
      <c r="C241" s="36">
        <v>5.9</v>
      </c>
      <c r="D241" s="36">
        <v>5.8</v>
      </c>
      <c r="E241" s="36">
        <v>6.9</v>
      </c>
      <c r="F241" s="36">
        <v>7.5</v>
      </c>
      <c r="G241" s="36">
        <v>10.4</v>
      </c>
      <c r="H241" s="36">
        <v>11.2</v>
      </c>
      <c r="I241" s="36">
        <v>11.3</v>
      </c>
      <c r="J241" s="36">
        <v>14.2</v>
      </c>
      <c r="K241" s="36">
        <v>11.7</v>
      </c>
      <c r="L241" s="36">
        <v>8.9</v>
      </c>
      <c r="M241" s="36">
        <v>10.5</v>
      </c>
      <c r="N241" s="36">
        <v>11.9</v>
      </c>
      <c r="O241" s="36">
        <v>11.5</v>
      </c>
      <c r="P241" s="36">
        <v>10.6</v>
      </c>
      <c r="Q241" s="36">
        <v>13.1</v>
      </c>
      <c r="R241" s="36">
        <v>10.4</v>
      </c>
      <c r="S241" s="36">
        <v>10.3</v>
      </c>
      <c r="T241" s="36">
        <v>10.9</v>
      </c>
      <c r="U241" s="36">
        <v>11.4</v>
      </c>
      <c r="V241" s="36">
        <v>12.1</v>
      </c>
      <c r="W241" s="36">
        <v>15.6</v>
      </c>
      <c r="X241" s="36">
        <v>12.4</v>
      </c>
      <c r="Y241" s="36">
        <v>13.8</v>
      </c>
      <c r="Z241" s="36">
        <v>14</v>
      </c>
      <c r="AA241" s="36">
        <v>14.4</v>
      </c>
      <c r="AB241" s="36"/>
      <c r="AC241" s="36"/>
      <c r="AD241" s="36">
        <v>12</v>
      </c>
      <c r="AE241" s="36"/>
      <c r="AF241" s="36"/>
      <c r="AG241" s="85">
        <v>12.1</v>
      </c>
      <c r="AH241" s="36"/>
      <c r="AI241" s="36"/>
      <c r="AJ241" s="85">
        <v>13.6</v>
      </c>
      <c r="AK241" s="36"/>
      <c r="AL241" s="36"/>
      <c r="AM241" s="85">
        <v>12.6</v>
      </c>
      <c r="AN241" s="36"/>
      <c r="AO241" s="36"/>
      <c r="AP241" s="36">
        <v>10.7</v>
      </c>
      <c r="AQ241" s="36"/>
      <c r="AR241" s="36"/>
      <c r="AS241" s="36">
        <v>14.9</v>
      </c>
      <c r="AT241" s="48"/>
      <c r="AU241" s="48"/>
      <c r="AV241" s="36">
        <v>19.2</v>
      </c>
      <c r="AW241" s="36"/>
      <c r="AX241" s="36"/>
      <c r="AY241" s="83">
        <v>5.5</v>
      </c>
      <c r="AZ241" s="83"/>
      <c r="BA241" s="83"/>
      <c r="BB241" s="83">
        <v>3.9</v>
      </c>
      <c r="BC241" s="36"/>
      <c r="BD241" s="58"/>
      <c r="BE241" s="58">
        <v>0.9</v>
      </c>
      <c r="BF241" s="58"/>
      <c r="BG241" s="58"/>
      <c r="BH241" s="48">
        <v>1.6</v>
      </c>
      <c r="BI241" s="58"/>
      <c r="BJ241" s="58"/>
      <c r="BK241" s="48">
        <v>1.7</v>
      </c>
      <c r="BL241" s="58"/>
      <c r="BM241" s="58"/>
      <c r="BN241" s="48">
        <v>1.1000000000000001</v>
      </c>
      <c r="BO241" s="36"/>
      <c r="BP241" s="36"/>
      <c r="BQ241" s="36">
        <v>1.9</v>
      </c>
      <c r="BR241" s="36"/>
      <c r="BS241" s="36"/>
      <c r="BT241" s="36">
        <v>3.6</v>
      </c>
      <c r="BU241" s="36"/>
      <c r="BV241" s="36"/>
      <c r="BW241" s="58"/>
      <c r="BX241" s="36"/>
      <c r="BY241" s="58"/>
      <c r="BZ241" s="48">
        <v>2</v>
      </c>
      <c r="CA241" s="48"/>
      <c r="CB241" s="48"/>
      <c r="CC241" s="48">
        <v>2.9</v>
      </c>
      <c r="CD241" s="48"/>
      <c r="CE241" s="48"/>
      <c r="CF241" s="48">
        <v>2.6</v>
      </c>
      <c r="CG241" s="99"/>
      <c r="CH241" s="99"/>
      <c r="CI241" s="48">
        <v>1.2</v>
      </c>
      <c r="CJ241" s="99"/>
      <c r="CK241" s="99"/>
      <c r="CL241" s="48">
        <v>2.2999999999999998</v>
      </c>
      <c r="CM241" s="48"/>
      <c r="CN241" s="48"/>
      <c r="CO241" s="48">
        <v>1.2</v>
      </c>
      <c r="CP241" s="48"/>
      <c r="CQ241" s="48"/>
      <c r="CR241" s="48">
        <v>3.4</v>
      </c>
      <c r="CS241" s="48"/>
      <c r="CT241" s="48"/>
      <c r="CU241" s="107"/>
      <c r="CV241" s="107"/>
      <c r="CW241" s="107"/>
      <c r="CX241" s="107"/>
    </row>
    <row r="242" spans="1:102" x14ac:dyDescent="0.25">
      <c r="B242" s="4" t="s">
        <v>85</v>
      </c>
      <c r="C242" s="36">
        <v>61.4</v>
      </c>
      <c r="D242" s="36">
        <v>63.3</v>
      </c>
      <c r="E242" s="36">
        <v>68.2</v>
      </c>
      <c r="F242" s="36">
        <v>66.5</v>
      </c>
      <c r="G242" s="36">
        <v>60.3</v>
      </c>
      <c r="H242" s="36">
        <v>61.4</v>
      </c>
      <c r="I242" s="36">
        <v>64.099999999999994</v>
      </c>
      <c r="J242" s="36">
        <v>64.5</v>
      </c>
      <c r="K242" s="36">
        <v>68.099999999999994</v>
      </c>
      <c r="L242" s="36">
        <v>68.900000000000006</v>
      </c>
      <c r="M242" s="36">
        <v>67</v>
      </c>
      <c r="N242" s="36">
        <v>64.7</v>
      </c>
      <c r="O242" s="36">
        <v>63.9</v>
      </c>
      <c r="P242" s="36">
        <v>69.099999999999994</v>
      </c>
      <c r="Q242" s="36">
        <v>61.6</v>
      </c>
      <c r="R242" s="36">
        <v>62.1</v>
      </c>
      <c r="S242" s="36">
        <v>63.3</v>
      </c>
      <c r="T242" s="36">
        <v>62.1</v>
      </c>
      <c r="U242" s="36">
        <v>61.3</v>
      </c>
      <c r="V242" s="36">
        <v>58.8</v>
      </c>
      <c r="W242" s="36">
        <v>60.4</v>
      </c>
      <c r="X242" s="36">
        <v>57.7</v>
      </c>
      <c r="Y242" s="36">
        <v>56.6</v>
      </c>
      <c r="Z242" s="36">
        <v>56.5</v>
      </c>
      <c r="AA242" s="36">
        <v>56.2</v>
      </c>
      <c r="AB242" s="36"/>
      <c r="AC242" s="36"/>
      <c r="AD242" s="36">
        <v>57.6</v>
      </c>
      <c r="AE242" s="36"/>
      <c r="AF242" s="36"/>
      <c r="AG242" s="36">
        <v>56.3</v>
      </c>
      <c r="AH242" s="36"/>
      <c r="AI242" s="36"/>
      <c r="AJ242" s="36">
        <v>53.9</v>
      </c>
      <c r="AK242" s="36"/>
      <c r="AL242" s="36"/>
      <c r="AM242" s="36">
        <v>52.1</v>
      </c>
      <c r="AN242" s="36"/>
      <c r="AO242" s="36"/>
      <c r="AP242" s="36">
        <v>54.9</v>
      </c>
      <c r="AQ242" s="36"/>
      <c r="AR242" s="36"/>
      <c r="AS242" s="36">
        <v>48.5</v>
      </c>
      <c r="AT242" s="48"/>
      <c r="AU242" s="48"/>
      <c r="AV242" s="36">
        <v>47</v>
      </c>
      <c r="AW242" s="36"/>
      <c r="AX242" s="36"/>
      <c r="AY242" s="83">
        <v>44.2</v>
      </c>
      <c r="AZ242" s="83"/>
      <c r="BA242" s="83"/>
      <c r="BB242" s="83">
        <v>40.4</v>
      </c>
      <c r="BC242" s="36"/>
      <c r="BD242" s="58"/>
      <c r="BE242" s="58">
        <v>47.2</v>
      </c>
      <c r="BF242" s="58"/>
      <c r="BG242" s="58"/>
      <c r="BH242" s="48">
        <v>46.4</v>
      </c>
      <c r="BI242" s="58"/>
      <c r="BJ242" s="58"/>
      <c r="BK242" s="48">
        <v>43.6</v>
      </c>
      <c r="BL242" s="58"/>
      <c r="BM242" s="58"/>
      <c r="BN242" s="48">
        <v>49.9</v>
      </c>
      <c r="BO242" s="36"/>
      <c r="BP242" s="36"/>
      <c r="BQ242" s="36">
        <v>46.9</v>
      </c>
      <c r="BR242" s="36"/>
      <c r="BS242" s="36"/>
      <c r="BT242" s="36">
        <v>43.6</v>
      </c>
      <c r="BU242" s="36"/>
      <c r="BV242" s="36"/>
      <c r="BW242" s="58"/>
      <c r="BX242" s="36"/>
      <c r="BY242" s="58"/>
      <c r="BZ242" s="48">
        <v>46.9</v>
      </c>
      <c r="CA242" s="48"/>
      <c r="CB242" s="48"/>
      <c r="CC242" s="48">
        <v>48.9</v>
      </c>
      <c r="CD242" s="48"/>
      <c r="CE242" s="48"/>
      <c r="CF242" s="48">
        <v>49.3</v>
      </c>
      <c r="CG242" s="48"/>
      <c r="CH242" s="48"/>
      <c r="CI242" s="48">
        <v>47.6</v>
      </c>
      <c r="CJ242" s="48"/>
      <c r="CK242" s="48"/>
      <c r="CL242" s="48">
        <v>53.7</v>
      </c>
      <c r="CM242" s="48"/>
      <c r="CN242" s="48"/>
      <c r="CO242" s="48">
        <v>57.1</v>
      </c>
      <c r="CP242" s="48"/>
      <c r="CQ242" s="48"/>
      <c r="CR242" s="48">
        <v>46.3</v>
      </c>
      <c r="CS242" s="48"/>
      <c r="CT242" s="48"/>
      <c r="CU242" s="107"/>
      <c r="CV242" s="107"/>
      <c r="CW242" s="107"/>
      <c r="CX242" s="107"/>
    </row>
    <row r="244" spans="1:102" x14ac:dyDescent="0.25">
      <c r="A244" s="6" t="s">
        <v>115</v>
      </c>
      <c r="B244" s="93" t="s">
        <v>257</v>
      </c>
    </row>
    <row r="245" spans="1:102" x14ac:dyDescent="0.25">
      <c r="B245" s="94" t="s">
        <v>143</v>
      </c>
    </row>
    <row r="246" spans="1:102" x14ac:dyDescent="0.25">
      <c r="B246" s="1" t="s">
        <v>111</v>
      </c>
      <c r="C246" s="2">
        <v>42370</v>
      </c>
      <c r="D246" s="3">
        <v>42401</v>
      </c>
      <c r="E246" s="2">
        <v>42430</v>
      </c>
      <c r="F246" s="3">
        <v>42461</v>
      </c>
      <c r="G246" s="2">
        <v>42491</v>
      </c>
      <c r="H246" s="2">
        <v>42522</v>
      </c>
      <c r="I246" s="2">
        <v>42552</v>
      </c>
      <c r="J246" s="2">
        <v>42583</v>
      </c>
      <c r="K246" s="2">
        <v>42614</v>
      </c>
      <c r="L246" s="2">
        <v>42644</v>
      </c>
      <c r="M246" s="2">
        <v>42675</v>
      </c>
      <c r="N246" s="2">
        <v>42705</v>
      </c>
      <c r="O246" s="2">
        <v>42736</v>
      </c>
      <c r="P246" s="2">
        <v>42767</v>
      </c>
      <c r="Q246" s="2">
        <v>42795</v>
      </c>
      <c r="R246" s="2">
        <v>42826</v>
      </c>
      <c r="S246" s="2">
        <v>42856</v>
      </c>
      <c r="T246" s="2">
        <v>42887</v>
      </c>
      <c r="U246" s="2">
        <v>42917</v>
      </c>
      <c r="V246" s="2">
        <v>42948</v>
      </c>
      <c r="W246" s="2">
        <v>42979</v>
      </c>
      <c r="X246" s="2">
        <v>43009</v>
      </c>
      <c r="Y246" s="2">
        <v>43040</v>
      </c>
      <c r="Z246" s="2">
        <v>43070</v>
      </c>
      <c r="AA246" s="2">
        <v>43101</v>
      </c>
      <c r="AB246" s="2">
        <v>43132</v>
      </c>
      <c r="AC246" s="2">
        <v>43160</v>
      </c>
      <c r="AD246" s="2">
        <v>43191</v>
      </c>
      <c r="AE246" s="2">
        <v>43221</v>
      </c>
      <c r="AF246" s="2">
        <v>43252</v>
      </c>
      <c r="AG246" s="2">
        <v>43282</v>
      </c>
      <c r="AH246" s="2">
        <v>43313</v>
      </c>
      <c r="AI246" s="2">
        <v>43344</v>
      </c>
      <c r="AJ246" s="2">
        <v>43374</v>
      </c>
      <c r="AK246" s="2">
        <v>43405</v>
      </c>
      <c r="AL246" s="2">
        <v>43435</v>
      </c>
      <c r="AM246" s="2">
        <v>43466</v>
      </c>
      <c r="AN246" s="2">
        <v>43497</v>
      </c>
      <c r="AO246" s="2">
        <v>43525</v>
      </c>
      <c r="AP246" s="2">
        <v>43556</v>
      </c>
      <c r="AQ246" s="2">
        <v>43586</v>
      </c>
      <c r="AR246" s="2">
        <v>43617</v>
      </c>
      <c r="AS246" s="2">
        <v>43647</v>
      </c>
      <c r="AT246" s="2">
        <v>43678</v>
      </c>
      <c r="AU246" s="2">
        <v>43709</v>
      </c>
      <c r="AV246" s="2">
        <v>43739</v>
      </c>
      <c r="AW246" s="2">
        <v>43770</v>
      </c>
      <c r="AX246" s="2">
        <v>43800</v>
      </c>
      <c r="AY246" s="2">
        <v>43831</v>
      </c>
      <c r="AZ246" s="2">
        <v>43862</v>
      </c>
      <c r="BA246" s="2">
        <v>43891</v>
      </c>
      <c r="BB246" s="2">
        <v>43922</v>
      </c>
      <c r="BC246" s="2">
        <v>43952</v>
      </c>
      <c r="BD246" s="2">
        <v>43983</v>
      </c>
      <c r="BE246" s="2">
        <v>44013</v>
      </c>
      <c r="BF246" s="2">
        <v>44044</v>
      </c>
      <c r="BG246" s="2">
        <v>44075</v>
      </c>
      <c r="BH246" s="2">
        <v>44105</v>
      </c>
      <c r="BI246" s="2">
        <v>44136</v>
      </c>
      <c r="BJ246" s="2">
        <v>44166</v>
      </c>
      <c r="BK246" s="2">
        <v>44197</v>
      </c>
      <c r="BL246" s="2">
        <v>44228</v>
      </c>
      <c r="BM246" s="2">
        <v>44256</v>
      </c>
      <c r="BN246" s="2">
        <v>44287</v>
      </c>
      <c r="BO246" s="2">
        <v>44317</v>
      </c>
      <c r="BP246" s="2">
        <v>44348</v>
      </c>
      <c r="BQ246" s="2">
        <v>44378</v>
      </c>
      <c r="BR246" s="2"/>
      <c r="BS246" s="2">
        <v>44440</v>
      </c>
      <c r="BT246" s="2">
        <v>44470</v>
      </c>
      <c r="BU246" s="2">
        <v>44501</v>
      </c>
      <c r="BV246" s="2">
        <v>44531</v>
      </c>
      <c r="BW246" s="2">
        <v>44562</v>
      </c>
      <c r="BX246" s="2">
        <v>44593</v>
      </c>
      <c r="BY246" s="2">
        <v>44621</v>
      </c>
      <c r="BZ246" s="2">
        <v>44652</v>
      </c>
      <c r="CA246" s="2">
        <v>44682</v>
      </c>
      <c r="CB246" s="2">
        <v>44713</v>
      </c>
      <c r="CC246" s="2">
        <v>44743</v>
      </c>
      <c r="CD246" s="2">
        <v>44774</v>
      </c>
      <c r="CE246" s="2">
        <v>44805</v>
      </c>
      <c r="CF246" s="2">
        <v>44835</v>
      </c>
      <c r="CG246" s="2">
        <v>44866</v>
      </c>
      <c r="CH246" s="2">
        <v>44896</v>
      </c>
      <c r="CI246" s="2">
        <v>44927</v>
      </c>
      <c r="CJ246" s="2">
        <v>44958</v>
      </c>
      <c r="CK246" s="2">
        <v>44986</v>
      </c>
      <c r="CL246" s="2">
        <v>45017</v>
      </c>
      <c r="CM246" s="2">
        <v>45047</v>
      </c>
      <c r="CN246" s="2">
        <v>45078</v>
      </c>
      <c r="CO246" s="2">
        <v>45108</v>
      </c>
      <c r="CP246" s="2">
        <v>45139</v>
      </c>
      <c r="CQ246" s="2">
        <v>45170</v>
      </c>
      <c r="CR246" s="2">
        <v>45200</v>
      </c>
      <c r="CS246" s="2">
        <v>45231</v>
      </c>
      <c r="CT246" s="2">
        <v>45261</v>
      </c>
      <c r="CU246" s="129"/>
      <c r="CV246" s="129"/>
      <c r="CW246" s="129"/>
      <c r="CX246" s="129"/>
    </row>
    <row r="247" spans="1:102" x14ac:dyDescent="0.25">
      <c r="B247" s="4" t="s">
        <v>86</v>
      </c>
      <c r="C247" s="36">
        <v>2.5</v>
      </c>
      <c r="D247" s="36">
        <v>1.6</v>
      </c>
      <c r="E247" s="36">
        <v>1.3</v>
      </c>
      <c r="F247" s="36">
        <v>2.8</v>
      </c>
      <c r="G247" s="36">
        <v>1.5</v>
      </c>
      <c r="H247" s="36">
        <v>1.7</v>
      </c>
      <c r="I247" s="36">
        <v>1.9</v>
      </c>
      <c r="J247" s="36">
        <v>1.5</v>
      </c>
      <c r="K247" s="36">
        <v>0.6</v>
      </c>
      <c r="L247" s="36">
        <v>1.1000000000000001</v>
      </c>
      <c r="M247" s="36">
        <v>1.4</v>
      </c>
      <c r="N247" s="36">
        <v>2.5</v>
      </c>
      <c r="O247" s="36">
        <v>0.9</v>
      </c>
      <c r="P247" s="36">
        <v>1.1000000000000001</v>
      </c>
      <c r="Q247" s="36">
        <v>1.4</v>
      </c>
      <c r="R247" s="36">
        <v>1.6</v>
      </c>
      <c r="S247" s="36">
        <v>2</v>
      </c>
      <c r="T247" s="36">
        <v>1.8</v>
      </c>
      <c r="U247" s="36">
        <v>1.6</v>
      </c>
      <c r="V247" s="36">
        <v>1.5</v>
      </c>
      <c r="W247" s="36">
        <v>1.3</v>
      </c>
      <c r="X247" s="36">
        <v>1.3</v>
      </c>
      <c r="Y247" s="36">
        <v>1.2</v>
      </c>
      <c r="Z247" s="36">
        <v>1.1000000000000001</v>
      </c>
      <c r="AA247" s="36">
        <v>2</v>
      </c>
      <c r="AB247" s="36"/>
      <c r="AC247" s="36"/>
      <c r="AD247" s="36">
        <v>2.5</v>
      </c>
      <c r="AE247" s="36"/>
      <c r="AF247" s="36"/>
      <c r="AG247" s="36">
        <v>1.1000000000000001</v>
      </c>
      <c r="AH247" s="36"/>
      <c r="AI247" s="36"/>
      <c r="AJ247" s="36">
        <v>2.1</v>
      </c>
      <c r="AK247" s="36"/>
      <c r="AL247" s="36"/>
      <c r="AM247" s="36">
        <v>1.8</v>
      </c>
      <c r="AN247" s="36"/>
      <c r="AO247" s="36"/>
      <c r="AP247" s="36">
        <v>2.1</v>
      </c>
      <c r="AQ247" s="36"/>
      <c r="AR247" s="36"/>
      <c r="AS247" s="36">
        <v>1.3</v>
      </c>
      <c r="AT247" s="48"/>
      <c r="AU247" s="48"/>
      <c r="AV247" s="36">
        <v>1.9</v>
      </c>
      <c r="AW247" s="36"/>
      <c r="AX247" s="36"/>
      <c r="AY247" s="36">
        <v>1.8</v>
      </c>
      <c r="AZ247" s="36"/>
      <c r="BA247" s="36"/>
      <c r="BB247" s="36">
        <v>2.7</v>
      </c>
      <c r="BC247" s="36"/>
      <c r="BD247" s="36"/>
      <c r="BE247" s="36">
        <v>1.7</v>
      </c>
      <c r="BF247" s="36"/>
      <c r="BG247" s="36"/>
      <c r="BH247" s="36">
        <v>1</v>
      </c>
      <c r="BI247" s="36"/>
      <c r="BJ247" s="36"/>
      <c r="BK247" s="36">
        <v>1.4</v>
      </c>
      <c r="BL247" s="36"/>
      <c r="BM247" s="36"/>
      <c r="BN247" s="36">
        <v>1.8</v>
      </c>
      <c r="BO247" s="36"/>
      <c r="BP247" s="36"/>
      <c r="BQ247" s="36">
        <v>1.5</v>
      </c>
      <c r="BR247" s="36"/>
      <c r="BS247" s="36"/>
      <c r="BT247" s="36">
        <v>0.8</v>
      </c>
      <c r="BU247" s="36"/>
      <c r="BV247" s="36"/>
      <c r="BW247" s="36"/>
      <c r="BX247" s="41"/>
      <c r="BY247" s="41"/>
      <c r="BZ247" s="41">
        <v>0.6</v>
      </c>
      <c r="CA247" s="41"/>
      <c r="CB247" s="41"/>
      <c r="CC247" s="41">
        <v>1</v>
      </c>
      <c r="CD247" s="41"/>
      <c r="CE247" s="41"/>
      <c r="CF247" s="41">
        <v>0.4</v>
      </c>
      <c r="CG247" s="41"/>
      <c r="CH247" s="41"/>
      <c r="CI247" s="41">
        <v>0.4</v>
      </c>
      <c r="CJ247" s="41"/>
      <c r="CK247" s="41"/>
      <c r="CL247" s="41">
        <v>1</v>
      </c>
      <c r="CM247" s="41"/>
      <c r="CN247" s="41"/>
      <c r="CO247" s="41">
        <v>1</v>
      </c>
      <c r="CP247" s="41"/>
      <c r="CQ247" s="41"/>
      <c r="CR247" s="41">
        <v>0.4</v>
      </c>
      <c r="CS247" s="41"/>
      <c r="CT247" s="41"/>
      <c r="CU247" s="138"/>
      <c r="CV247" s="138"/>
      <c r="CW247" s="138"/>
      <c r="CX247" s="138"/>
    </row>
    <row r="248" spans="1:102" x14ac:dyDescent="0.25">
      <c r="B248" s="4" t="s">
        <v>87</v>
      </c>
      <c r="C248" s="36">
        <v>8.1999999999999993</v>
      </c>
      <c r="D248" s="36">
        <v>7.2</v>
      </c>
      <c r="E248" s="36">
        <v>8.6999999999999993</v>
      </c>
      <c r="F248" s="36">
        <v>8</v>
      </c>
      <c r="G248" s="36">
        <v>8.1</v>
      </c>
      <c r="H248" s="36">
        <v>7.1</v>
      </c>
      <c r="I248" s="36">
        <v>6.3</v>
      </c>
      <c r="J248" s="36">
        <v>7.9</v>
      </c>
      <c r="K248" s="36">
        <v>6.5</v>
      </c>
      <c r="L248" s="36">
        <v>9</v>
      </c>
      <c r="M248" s="36">
        <v>6.9</v>
      </c>
      <c r="N248" s="36">
        <v>8.3000000000000007</v>
      </c>
      <c r="O248" s="36">
        <v>8.9</v>
      </c>
      <c r="P248" s="36">
        <v>7.5</v>
      </c>
      <c r="Q248" s="36">
        <v>10.7</v>
      </c>
      <c r="R248" s="36">
        <v>9.3000000000000007</v>
      </c>
      <c r="S248" s="36">
        <v>8</v>
      </c>
      <c r="T248" s="36">
        <v>7.2</v>
      </c>
      <c r="U248" s="36">
        <v>7.8</v>
      </c>
      <c r="V248" s="36">
        <v>5.7</v>
      </c>
      <c r="W248" s="36">
        <v>9.1</v>
      </c>
      <c r="X248" s="36">
        <v>7.6</v>
      </c>
      <c r="Y248" s="36">
        <v>6.8</v>
      </c>
      <c r="Z248" s="36">
        <v>6.9</v>
      </c>
      <c r="AA248" s="36">
        <v>5.3</v>
      </c>
      <c r="AB248" s="36"/>
      <c r="AC248" s="36"/>
      <c r="AD248" s="36">
        <v>6.7</v>
      </c>
      <c r="AE248" s="36"/>
      <c r="AF248" s="36"/>
      <c r="AG248" s="36">
        <v>6.6</v>
      </c>
      <c r="AH248" s="36"/>
      <c r="AI248" s="36"/>
      <c r="AJ248" s="36">
        <v>6.7</v>
      </c>
      <c r="AK248" s="36"/>
      <c r="AL248" s="36"/>
      <c r="AM248" s="36">
        <v>7.7</v>
      </c>
      <c r="AN248" s="36"/>
      <c r="AO248" s="36"/>
      <c r="AP248" s="36">
        <v>7</v>
      </c>
      <c r="AQ248" s="36"/>
      <c r="AR248" s="36"/>
      <c r="AS248" s="36">
        <v>4.5999999999999996</v>
      </c>
      <c r="AT248" s="48"/>
      <c r="AU248" s="48"/>
      <c r="AV248" s="36">
        <v>7.2</v>
      </c>
      <c r="AW248" s="36"/>
      <c r="AX248" s="36"/>
      <c r="AY248" s="36">
        <v>7.5</v>
      </c>
      <c r="AZ248" s="36"/>
      <c r="BA248" s="36"/>
      <c r="BB248" s="36">
        <v>6.3</v>
      </c>
      <c r="BC248" s="36"/>
      <c r="BD248" s="36"/>
      <c r="BE248" s="36">
        <v>5.7</v>
      </c>
      <c r="BF248" s="36"/>
      <c r="BG248" s="36"/>
      <c r="BH248" s="36">
        <v>5.3</v>
      </c>
      <c r="BI248" s="36"/>
      <c r="BJ248" s="36"/>
      <c r="BK248" s="36">
        <v>5.4</v>
      </c>
      <c r="BL248" s="36"/>
      <c r="BM248" s="36"/>
      <c r="BN248" s="36">
        <v>5.2</v>
      </c>
      <c r="BO248" s="36"/>
      <c r="BP248" s="36"/>
      <c r="BQ248" s="36">
        <v>5.6</v>
      </c>
      <c r="BR248" s="36"/>
      <c r="BS248" s="36"/>
      <c r="BT248" s="36">
        <v>4.5</v>
      </c>
      <c r="BU248" s="36"/>
      <c r="BV248" s="36"/>
      <c r="BW248" s="36"/>
      <c r="BX248" s="41"/>
      <c r="BY248" s="41"/>
      <c r="BZ248" s="41">
        <v>3.6</v>
      </c>
      <c r="CA248" s="41"/>
      <c r="CB248" s="41"/>
      <c r="CC248" s="41">
        <v>3.3</v>
      </c>
      <c r="CD248" s="41"/>
      <c r="CE248" s="41"/>
      <c r="CF248" s="41">
        <v>2.7</v>
      </c>
      <c r="CG248" s="41"/>
      <c r="CH248" s="41"/>
      <c r="CI248" s="41">
        <v>2.6</v>
      </c>
      <c r="CJ248" s="41"/>
      <c r="CK248" s="41"/>
      <c r="CL248" s="41">
        <v>2.9</v>
      </c>
      <c r="CM248" s="41"/>
      <c r="CN248" s="41"/>
      <c r="CO248" s="41">
        <v>2.9</v>
      </c>
      <c r="CP248" s="41"/>
      <c r="CQ248" s="41"/>
      <c r="CR248" s="41">
        <v>2.5</v>
      </c>
      <c r="CS248" s="41"/>
      <c r="CT248" s="41"/>
      <c r="CU248" s="138"/>
      <c r="CV248" s="138"/>
      <c r="CW248" s="138"/>
      <c r="CX248" s="138"/>
    </row>
    <row r="249" spans="1:102" x14ac:dyDescent="0.25">
      <c r="B249" s="4" t="s">
        <v>88</v>
      </c>
      <c r="C249" s="36">
        <v>19.3</v>
      </c>
      <c r="D249" s="36">
        <v>17.600000000000001</v>
      </c>
      <c r="E249" s="36">
        <v>17.399999999999999</v>
      </c>
      <c r="F249" s="36">
        <v>21.5</v>
      </c>
      <c r="G249" s="36">
        <v>20.9</v>
      </c>
      <c r="H249" s="36">
        <v>19.3</v>
      </c>
      <c r="I249" s="36">
        <v>18.399999999999999</v>
      </c>
      <c r="J249" s="36">
        <v>17.5</v>
      </c>
      <c r="K249" s="36">
        <v>16.7</v>
      </c>
      <c r="L249" s="36">
        <v>19.899999999999999</v>
      </c>
      <c r="M249" s="36">
        <v>15.6</v>
      </c>
      <c r="N249" s="36">
        <v>18.100000000000001</v>
      </c>
      <c r="O249" s="36">
        <v>21.4</v>
      </c>
      <c r="P249" s="36">
        <v>20</v>
      </c>
      <c r="Q249" s="36">
        <v>18.399999999999999</v>
      </c>
      <c r="R249" s="36">
        <v>20</v>
      </c>
      <c r="S249" s="36">
        <v>19.3</v>
      </c>
      <c r="T249" s="36">
        <v>17</v>
      </c>
      <c r="U249" s="36">
        <v>18.3</v>
      </c>
      <c r="V249" s="36">
        <v>14.2</v>
      </c>
      <c r="W249" s="36">
        <v>15.2</v>
      </c>
      <c r="X249" s="36">
        <v>21.7</v>
      </c>
      <c r="Y249" s="36">
        <v>18.899999999999999</v>
      </c>
      <c r="Z249" s="36">
        <v>17.600000000000001</v>
      </c>
      <c r="AA249" s="36">
        <v>22.2</v>
      </c>
      <c r="AB249" s="36"/>
      <c r="AC249" s="36"/>
      <c r="AD249" s="36">
        <v>18.3</v>
      </c>
      <c r="AE249" s="36"/>
      <c r="AF249" s="36"/>
      <c r="AG249" s="36">
        <v>18.600000000000001</v>
      </c>
      <c r="AH249" s="36"/>
      <c r="AI249" s="36"/>
      <c r="AJ249" s="36">
        <v>16.5</v>
      </c>
      <c r="AK249" s="36"/>
      <c r="AL249" s="36"/>
      <c r="AM249" s="36">
        <v>15.8</v>
      </c>
      <c r="AN249" s="36"/>
      <c r="AO249" s="36"/>
      <c r="AP249" s="36">
        <v>17.2</v>
      </c>
      <c r="AQ249" s="36"/>
      <c r="AR249" s="36"/>
      <c r="AS249" s="36">
        <v>16.3</v>
      </c>
      <c r="AT249" s="48"/>
      <c r="AU249" s="48"/>
      <c r="AV249" s="36">
        <v>16.8</v>
      </c>
      <c r="AW249" s="36"/>
      <c r="AX249" s="36"/>
      <c r="AY249" s="36">
        <v>15.7</v>
      </c>
      <c r="AZ249" s="36"/>
      <c r="BA249" s="36"/>
      <c r="BB249" s="36">
        <v>11.4</v>
      </c>
      <c r="BC249" s="36"/>
      <c r="BD249" s="36"/>
      <c r="BE249" s="36">
        <v>14.9</v>
      </c>
      <c r="BF249" s="36"/>
      <c r="BG249" s="36"/>
      <c r="BH249" s="36">
        <v>13.1</v>
      </c>
      <c r="BI249" s="36"/>
      <c r="BJ249" s="36"/>
      <c r="BK249" s="36">
        <v>12.8</v>
      </c>
      <c r="BL249" s="36"/>
      <c r="BM249" s="36"/>
      <c r="BN249" s="36">
        <v>13.3</v>
      </c>
      <c r="BO249" s="36"/>
      <c r="BP249" s="36"/>
      <c r="BQ249" s="36">
        <v>11.7</v>
      </c>
      <c r="BR249" s="36"/>
      <c r="BS249" s="36"/>
      <c r="BT249" s="36">
        <v>12.6</v>
      </c>
      <c r="BU249" s="36"/>
      <c r="BV249" s="36"/>
      <c r="BW249" s="36"/>
      <c r="BX249" s="41"/>
      <c r="BY249" s="41"/>
      <c r="BZ249" s="41">
        <v>12.8</v>
      </c>
      <c r="CA249" s="41"/>
      <c r="CB249" s="41"/>
      <c r="CC249" s="41">
        <v>8.9</v>
      </c>
      <c r="CD249" s="41"/>
      <c r="CE249" s="41"/>
      <c r="CF249" s="41">
        <v>9.3000000000000007</v>
      </c>
      <c r="CG249" s="41"/>
      <c r="CH249" s="41"/>
      <c r="CI249" s="41">
        <v>10</v>
      </c>
      <c r="CJ249" s="41"/>
      <c r="CK249" s="41"/>
      <c r="CL249" s="41">
        <v>11</v>
      </c>
      <c r="CM249" s="41"/>
      <c r="CN249" s="41"/>
      <c r="CO249" s="41">
        <v>9.1999999999999993</v>
      </c>
      <c r="CP249" s="41"/>
      <c r="CQ249" s="41"/>
      <c r="CR249" s="41">
        <v>8.9</v>
      </c>
      <c r="CS249" s="41"/>
      <c r="CT249" s="41"/>
      <c r="CU249" s="138"/>
      <c r="CV249" s="138"/>
      <c r="CW249" s="138"/>
      <c r="CX249" s="138"/>
    </row>
    <row r="250" spans="1:102" x14ac:dyDescent="0.25">
      <c r="B250" s="5" t="s">
        <v>89</v>
      </c>
      <c r="C250" s="36">
        <v>15.9</v>
      </c>
      <c r="D250" s="36">
        <v>13.9</v>
      </c>
      <c r="E250" s="36">
        <v>16.100000000000001</v>
      </c>
      <c r="F250" s="36">
        <v>17.3</v>
      </c>
      <c r="G250" s="36">
        <v>16.5</v>
      </c>
      <c r="H250" s="36">
        <v>13.8</v>
      </c>
      <c r="I250" s="36">
        <v>12.4</v>
      </c>
      <c r="J250" s="36">
        <v>13.2</v>
      </c>
      <c r="K250" s="36">
        <v>12.5</v>
      </c>
      <c r="L250" s="36">
        <v>13.5</v>
      </c>
      <c r="M250" s="36">
        <v>15.8</v>
      </c>
      <c r="N250" s="36">
        <v>15.1</v>
      </c>
      <c r="O250" s="36">
        <v>13.7</v>
      </c>
      <c r="P250" s="36">
        <v>12.1</v>
      </c>
      <c r="Q250" s="36">
        <v>12.7</v>
      </c>
      <c r="R250" s="36">
        <v>16.7</v>
      </c>
      <c r="S250" s="36">
        <v>10.9</v>
      </c>
      <c r="T250" s="36">
        <v>14.9</v>
      </c>
      <c r="U250" s="36">
        <v>14.7</v>
      </c>
      <c r="V250" s="36">
        <v>16.7</v>
      </c>
      <c r="W250" s="36">
        <v>17.3</v>
      </c>
      <c r="X250" s="36">
        <v>14.2</v>
      </c>
      <c r="Y250" s="36">
        <v>14.9</v>
      </c>
      <c r="Z250" s="36">
        <v>15.2</v>
      </c>
      <c r="AA250" s="36">
        <v>12.9</v>
      </c>
      <c r="AB250" s="36"/>
      <c r="AC250" s="36"/>
      <c r="AD250" s="36">
        <v>15.8</v>
      </c>
      <c r="AE250" s="36"/>
      <c r="AF250" s="36"/>
      <c r="AG250" s="36">
        <v>12.6</v>
      </c>
      <c r="AH250" s="36"/>
      <c r="AI250" s="36"/>
      <c r="AJ250" s="36">
        <v>14</v>
      </c>
      <c r="AK250" s="36"/>
      <c r="AL250" s="36"/>
      <c r="AM250" s="36">
        <v>15.1</v>
      </c>
      <c r="AN250" s="36"/>
      <c r="AO250" s="36"/>
      <c r="AP250" s="36">
        <v>13.6</v>
      </c>
      <c r="AQ250" s="36"/>
      <c r="AR250" s="36"/>
      <c r="AS250" s="36">
        <v>13.5</v>
      </c>
      <c r="AT250" s="48"/>
      <c r="AU250" s="48"/>
      <c r="AV250" s="36">
        <v>14.3</v>
      </c>
      <c r="AW250" s="36"/>
      <c r="AX250" s="36"/>
      <c r="AY250" s="36">
        <v>12.3</v>
      </c>
      <c r="AZ250" s="36"/>
      <c r="BA250" s="36"/>
      <c r="BB250" s="36">
        <v>10.4</v>
      </c>
      <c r="BC250" s="36"/>
      <c r="BD250" s="36"/>
      <c r="BE250" s="36">
        <v>11.4</v>
      </c>
      <c r="BF250" s="36"/>
      <c r="BG250" s="36"/>
      <c r="BH250" s="36">
        <v>12.4</v>
      </c>
      <c r="BI250" s="36"/>
      <c r="BJ250" s="36"/>
      <c r="BK250" s="36">
        <v>10.7</v>
      </c>
      <c r="BL250" s="36"/>
      <c r="BM250" s="36"/>
      <c r="BN250" s="36">
        <v>10.8</v>
      </c>
      <c r="BO250" s="36"/>
      <c r="BP250" s="36"/>
      <c r="BQ250" s="36">
        <v>8.1999999999999993</v>
      </c>
      <c r="BR250" s="36"/>
      <c r="BS250" s="36"/>
      <c r="BT250" s="36">
        <v>10.1</v>
      </c>
      <c r="BU250" s="36"/>
      <c r="BV250" s="36"/>
      <c r="BW250" s="36"/>
      <c r="BX250" s="41"/>
      <c r="BY250" s="41"/>
      <c r="BZ250" s="41">
        <v>10.3</v>
      </c>
      <c r="CA250" s="41"/>
      <c r="CB250" s="41"/>
      <c r="CC250" s="41">
        <v>8.3000000000000007</v>
      </c>
      <c r="CD250" s="41"/>
      <c r="CE250" s="41"/>
      <c r="CF250" s="41">
        <v>12.7</v>
      </c>
      <c r="CG250" s="41"/>
      <c r="CH250" s="41"/>
      <c r="CI250" s="41">
        <v>7.7</v>
      </c>
      <c r="CJ250" s="41"/>
      <c r="CK250" s="41"/>
      <c r="CL250" s="41">
        <v>14</v>
      </c>
      <c r="CM250" s="41"/>
      <c r="CN250" s="41"/>
      <c r="CO250" s="41">
        <v>9.4</v>
      </c>
      <c r="CP250" s="41"/>
      <c r="CQ250" s="41"/>
      <c r="CR250" s="41">
        <v>9.1999999999999993</v>
      </c>
      <c r="CS250" s="41"/>
      <c r="CT250" s="41"/>
      <c r="CU250" s="138"/>
      <c r="CV250" s="138"/>
      <c r="CW250" s="138"/>
      <c r="CX250" s="138"/>
    </row>
    <row r="251" spans="1:102" x14ac:dyDescent="0.25">
      <c r="B251" s="4" t="s">
        <v>90</v>
      </c>
      <c r="C251" s="36">
        <v>10.6</v>
      </c>
      <c r="D251" s="36">
        <v>13.2</v>
      </c>
      <c r="E251" s="36">
        <v>12.2</v>
      </c>
      <c r="F251" s="36">
        <v>11</v>
      </c>
      <c r="G251" s="36">
        <v>9.3000000000000007</v>
      </c>
      <c r="H251" s="36">
        <v>11.7</v>
      </c>
      <c r="I251" s="36">
        <v>11.5</v>
      </c>
      <c r="J251" s="36">
        <v>10.3</v>
      </c>
      <c r="K251" s="36">
        <v>13.2</v>
      </c>
      <c r="L251" s="36">
        <v>10.3</v>
      </c>
      <c r="M251" s="36">
        <v>11.5</v>
      </c>
      <c r="N251" s="36">
        <v>8.9</v>
      </c>
      <c r="O251" s="36">
        <v>7.7</v>
      </c>
      <c r="P251" s="36">
        <v>10.6</v>
      </c>
      <c r="Q251" s="36">
        <v>11.9</v>
      </c>
      <c r="R251" s="36">
        <v>10.5</v>
      </c>
      <c r="S251" s="36">
        <v>12.5</v>
      </c>
      <c r="T251" s="36">
        <v>13.2</v>
      </c>
      <c r="U251" s="36">
        <v>11.4</v>
      </c>
      <c r="V251" s="36">
        <v>13.8</v>
      </c>
      <c r="W251" s="36">
        <v>13.6</v>
      </c>
      <c r="X251" s="36">
        <v>10.199999999999999</v>
      </c>
      <c r="Y251" s="36">
        <v>12.3</v>
      </c>
      <c r="Z251" s="36">
        <v>12.3</v>
      </c>
      <c r="AA251" s="36">
        <v>12.5</v>
      </c>
      <c r="AB251" s="36"/>
      <c r="AC251" s="36"/>
      <c r="AD251" s="36">
        <v>11.6</v>
      </c>
      <c r="AE251" s="36"/>
      <c r="AF251" s="36"/>
      <c r="AG251" s="36">
        <v>12.4</v>
      </c>
      <c r="AH251" s="36"/>
      <c r="AI251" s="36"/>
      <c r="AJ251" s="36">
        <v>9</v>
      </c>
      <c r="AK251" s="36"/>
      <c r="AL251" s="36"/>
      <c r="AM251" s="36">
        <v>12.5</v>
      </c>
      <c r="AN251" s="36"/>
      <c r="AO251" s="36"/>
      <c r="AP251" s="36">
        <v>10.199999999999999</v>
      </c>
      <c r="AQ251" s="36"/>
      <c r="AR251" s="36"/>
      <c r="AS251" s="36">
        <v>10.8</v>
      </c>
      <c r="AT251" s="48"/>
      <c r="AU251" s="48"/>
      <c r="AV251" s="36">
        <v>11.6</v>
      </c>
      <c r="AW251" s="36"/>
      <c r="AX251" s="36"/>
      <c r="AY251" s="36">
        <v>10.1</v>
      </c>
      <c r="AZ251" s="36"/>
      <c r="BA251" s="36"/>
      <c r="BB251" s="36">
        <v>8</v>
      </c>
      <c r="BC251" s="36"/>
      <c r="BD251" s="36"/>
      <c r="BE251" s="36">
        <v>9.6</v>
      </c>
      <c r="BF251" s="36"/>
      <c r="BG251" s="36"/>
      <c r="BH251" s="36">
        <v>10.7</v>
      </c>
      <c r="BI251" s="36"/>
      <c r="BJ251" s="36"/>
      <c r="BK251" s="36">
        <v>10.4</v>
      </c>
      <c r="BL251" s="36"/>
      <c r="BM251" s="36"/>
      <c r="BN251" s="36">
        <v>8.5</v>
      </c>
      <c r="BO251" s="36"/>
      <c r="BP251" s="36"/>
      <c r="BQ251" s="36">
        <v>10.3</v>
      </c>
      <c r="BR251" s="36"/>
      <c r="BS251" s="36"/>
      <c r="BT251" s="36">
        <v>8.8000000000000007</v>
      </c>
      <c r="BU251" s="36"/>
      <c r="BV251" s="36"/>
      <c r="BW251" s="36"/>
      <c r="BX251" s="41"/>
      <c r="BY251" s="41"/>
      <c r="BZ251" s="41">
        <v>9.3000000000000007</v>
      </c>
      <c r="CA251" s="41"/>
      <c r="CB251" s="41"/>
      <c r="CC251" s="41">
        <v>7.9</v>
      </c>
      <c r="CD251" s="41"/>
      <c r="CE251" s="41"/>
      <c r="CF251" s="41">
        <v>7.3</v>
      </c>
      <c r="CG251" s="41"/>
      <c r="CH251" s="41"/>
      <c r="CI251" s="41">
        <v>9.6</v>
      </c>
      <c r="CJ251" s="41"/>
      <c r="CK251" s="41"/>
      <c r="CL251" s="41">
        <v>11</v>
      </c>
      <c r="CM251" s="41"/>
      <c r="CN251" s="41"/>
      <c r="CO251" s="41">
        <v>9.1</v>
      </c>
      <c r="CP251" s="41"/>
      <c r="CQ251" s="41"/>
      <c r="CR251" s="41">
        <v>7.3</v>
      </c>
      <c r="CS251" s="41"/>
      <c r="CT251" s="41"/>
      <c r="CU251" s="138"/>
      <c r="CV251" s="138"/>
      <c r="CW251" s="138"/>
      <c r="CX251" s="138"/>
    </row>
    <row r="252" spans="1:102" x14ac:dyDescent="0.25">
      <c r="B252" s="4" t="s">
        <v>91</v>
      </c>
      <c r="C252" s="36">
        <v>10.7</v>
      </c>
      <c r="D252" s="36">
        <v>12.3</v>
      </c>
      <c r="E252" s="36">
        <v>13.5</v>
      </c>
      <c r="F252" s="36">
        <v>11</v>
      </c>
      <c r="G252" s="36">
        <v>12.3</v>
      </c>
      <c r="H252" s="36">
        <v>9.8000000000000007</v>
      </c>
      <c r="I252" s="36">
        <v>16.899999999999999</v>
      </c>
      <c r="J252" s="36">
        <v>12.8</v>
      </c>
      <c r="K252" s="36">
        <v>12.1</v>
      </c>
      <c r="L252" s="36">
        <v>11.6</v>
      </c>
      <c r="M252" s="36">
        <v>12.3</v>
      </c>
      <c r="N252" s="36">
        <v>10</v>
      </c>
      <c r="O252" s="36">
        <v>10.3</v>
      </c>
      <c r="P252" s="36">
        <v>11.2</v>
      </c>
      <c r="Q252" s="36">
        <v>11.1</v>
      </c>
      <c r="R252" s="36">
        <v>11.1</v>
      </c>
      <c r="S252" s="36">
        <v>11.3</v>
      </c>
      <c r="T252" s="36">
        <v>10.4</v>
      </c>
      <c r="U252" s="36">
        <v>8.4</v>
      </c>
      <c r="V252" s="36">
        <v>13.9</v>
      </c>
      <c r="W252" s="36">
        <v>10.9</v>
      </c>
      <c r="X252" s="36">
        <v>8.6999999999999993</v>
      </c>
      <c r="Y252" s="36">
        <v>12</v>
      </c>
      <c r="Z252" s="36">
        <v>11.3</v>
      </c>
      <c r="AA252" s="36">
        <v>12.5</v>
      </c>
      <c r="AB252" s="36"/>
      <c r="AC252" s="36"/>
      <c r="AD252" s="36">
        <v>11.8</v>
      </c>
      <c r="AE252" s="36"/>
      <c r="AF252" s="36"/>
      <c r="AG252" s="36">
        <v>10.4</v>
      </c>
      <c r="AH252" s="36"/>
      <c r="AI252" s="36"/>
      <c r="AJ252" s="36">
        <v>9.8000000000000007</v>
      </c>
      <c r="AK252" s="36"/>
      <c r="AL252" s="36"/>
      <c r="AM252" s="36">
        <v>10.4</v>
      </c>
      <c r="AN252" s="36"/>
      <c r="AO252" s="36"/>
      <c r="AP252" s="36">
        <v>11.7</v>
      </c>
      <c r="AQ252" s="36"/>
      <c r="AR252" s="36"/>
      <c r="AS252" s="36">
        <v>11.6</v>
      </c>
      <c r="AT252" s="48"/>
      <c r="AU252" s="48"/>
      <c r="AV252" s="36">
        <v>10.7</v>
      </c>
      <c r="AW252" s="36"/>
      <c r="AX252" s="36"/>
      <c r="AY252" s="36">
        <v>12.4</v>
      </c>
      <c r="AZ252" s="36"/>
      <c r="BA252" s="36"/>
      <c r="BB252" s="36">
        <v>10.5</v>
      </c>
      <c r="BC252" s="36"/>
      <c r="BD252" s="36"/>
      <c r="BE252" s="36">
        <v>9.9</v>
      </c>
      <c r="BF252" s="36"/>
      <c r="BG252" s="36"/>
      <c r="BH252" s="36">
        <v>12.7</v>
      </c>
      <c r="BI252" s="36"/>
      <c r="BJ252" s="36"/>
      <c r="BK252" s="36">
        <v>7.9</v>
      </c>
      <c r="BL252" s="36"/>
      <c r="BM252" s="36"/>
      <c r="BN252" s="36">
        <v>11.2</v>
      </c>
      <c r="BO252" s="36"/>
      <c r="BP252" s="36"/>
      <c r="BQ252" s="36">
        <v>9.1</v>
      </c>
      <c r="BR252" s="36"/>
      <c r="BS252" s="36"/>
      <c r="BT252" s="36">
        <v>7.7</v>
      </c>
      <c r="BU252" s="36"/>
      <c r="BV252" s="36"/>
      <c r="BW252" s="36"/>
      <c r="BX252" s="41"/>
      <c r="BY252" s="41"/>
      <c r="BZ252" s="41">
        <v>9.3000000000000007</v>
      </c>
      <c r="CA252" s="41"/>
      <c r="CB252" s="41"/>
      <c r="CC252" s="41">
        <v>8.5</v>
      </c>
      <c r="CD252" s="41"/>
      <c r="CE252" s="41"/>
      <c r="CF252" s="41">
        <v>9.4</v>
      </c>
      <c r="CG252" s="41"/>
      <c r="CH252" s="41"/>
      <c r="CI252" s="41">
        <v>9</v>
      </c>
      <c r="CJ252" s="41"/>
      <c r="CK252" s="41"/>
      <c r="CL252" s="41">
        <v>9.1999999999999993</v>
      </c>
      <c r="CM252" s="41"/>
      <c r="CN252" s="41"/>
      <c r="CO252" s="41">
        <v>9.4</v>
      </c>
      <c r="CP252" s="41"/>
      <c r="CQ252" s="41"/>
      <c r="CR252" s="41">
        <v>10</v>
      </c>
      <c r="CS252" s="41"/>
      <c r="CT252" s="41"/>
      <c r="CU252" s="138"/>
      <c r="CV252" s="138"/>
      <c r="CW252" s="138"/>
      <c r="CX252" s="138"/>
    </row>
    <row r="253" spans="1:102" x14ac:dyDescent="0.25">
      <c r="B253" s="4" t="s">
        <v>92</v>
      </c>
      <c r="C253" s="36">
        <v>6</v>
      </c>
      <c r="D253" s="36">
        <v>5.8</v>
      </c>
      <c r="E253" s="36">
        <v>6.4</v>
      </c>
      <c r="F253" s="36">
        <v>6.8</v>
      </c>
      <c r="G253" s="36">
        <v>5.9</v>
      </c>
      <c r="H253" s="36">
        <v>6.9</v>
      </c>
      <c r="I253" s="36">
        <v>7.6</v>
      </c>
      <c r="J253" s="36">
        <v>8.3000000000000007</v>
      </c>
      <c r="K253" s="36">
        <v>7.5</v>
      </c>
      <c r="L253" s="36">
        <v>6.9</v>
      </c>
      <c r="M253" s="36">
        <v>7.3</v>
      </c>
      <c r="N253" s="36">
        <v>7.2</v>
      </c>
      <c r="O253" s="36">
        <v>7.4</v>
      </c>
      <c r="P253" s="36">
        <v>7.1</v>
      </c>
      <c r="Q253" s="36">
        <v>6.6</v>
      </c>
      <c r="R253" s="36">
        <v>7</v>
      </c>
      <c r="S253" s="36">
        <v>6.4</v>
      </c>
      <c r="T253" s="36">
        <v>6.9</v>
      </c>
      <c r="U253" s="36">
        <v>7.2</v>
      </c>
      <c r="V253" s="36">
        <v>9.1</v>
      </c>
      <c r="W253" s="36">
        <v>7.4</v>
      </c>
      <c r="X253" s="36">
        <v>6.9</v>
      </c>
      <c r="Y253" s="36">
        <v>5.5</v>
      </c>
      <c r="Z253" s="36">
        <v>5.5</v>
      </c>
      <c r="AA253" s="36">
        <v>6.4</v>
      </c>
      <c r="AB253" s="36"/>
      <c r="AC253" s="36"/>
      <c r="AD253" s="36">
        <v>6.6</v>
      </c>
      <c r="AE253" s="36"/>
      <c r="AF253" s="36"/>
      <c r="AG253" s="36">
        <v>8.3000000000000007</v>
      </c>
      <c r="AH253" s="36"/>
      <c r="AI253" s="36"/>
      <c r="AJ253" s="36">
        <v>9.1</v>
      </c>
      <c r="AK253" s="36"/>
      <c r="AL253" s="36"/>
      <c r="AM253" s="36">
        <v>7.1</v>
      </c>
      <c r="AN253" s="36"/>
      <c r="AO253" s="36"/>
      <c r="AP253" s="36">
        <v>5</v>
      </c>
      <c r="AQ253" s="36"/>
      <c r="AR253" s="36"/>
      <c r="AS253" s="36">
        <v>6.7</v>
      </c>
      <c r="AT253" s="48"/>
      <c r="AU253" s="48"/>
      <c r="AV253" s="36">
        <v>7.1</v>
      </c>
      <c r="AW253" s="36"/>
      <c r="AX253" s="36"/>
      <c r="AY253" s="36">
        <v>7.8</v>
      </c>
      <c r="AZ253" s="36"/>
      <c r="BA253" s="36"/>
      <c r="BB253" s="36">
        <v>7.1</v>
      </c>
      <c r="BC253" s="36"/>
      <c r="BD253" s="36"/>
      <c r="BE253" s="36">
        <v>7.1</v>
      </c>
      <c r="BF253" s="36"/>
      <c r="BG253" s="36"/>
      <c r="BH253" s="36">
        <v>7.8</v>
      </c>
      <c r="BI253" s="36"/>
      <c r="BJ253" s="36"/>
      <c r="BK253" s="36">
        <v>6.3</v>
      </c>
      <c r="BL253" s="36"/>
      <c r="BM253" s="36"/>
      <c r="BN253" s="36">
        <v>7</v>
      </c>
      <c r="BO253" s="36"/>
      <c r="BP253" s="36"/>
      <c r="BQ253" s="36">
        <v>6.2</v>
      </c>
      <c r="BR253" s="36"/>
      <c r="BS253" s="36"/>
      <c r="BT253" s="36">
        <v>7.1</v>
      </c>
      <c r="BU253" s="36"/>
      <c r="BV253" s="36"/>
      <c r="BW253" s="36"/>
      <c r="BX253" s="41"/>
      <c r="BY253" s="41"/>
      <c r="BZ253" s="41">
        <v>5.9</v>
      </c>
      <c r="CA253" s="41"/>
      <c r="CB253" s="41"/>
      <c r="CC253" s="41">
        <v>6.2</v>
      </c>
      <c r="CD253" s="41"/>
      <c r="CE253" s="41"/>
      <c r="CF253" s="41">
        <v>6.2</v>
      </c>
      <c r="CG253" s="41"/>
      <c r="CH253" s="41"/>
      <c r="CI253" s="41">
        <v>6.3</v>
      </c>
      <c r="CJ253" s="41"/>
      <c r="CK253" s="41"/>
      <c r="CL253" s="41">
        <v>6.7</v>
      </c>
      <c r="CM253" s="41"/>
      <c r="CN253" s="41"/>
      <c r="CO253" s="41">
        <v>7</v>
      </c>
      <c r="CP253" s="41"/>
      <c r="CQ253" s="41"/>
      <c r="CR253" s="41">
        <v>6.4</v>
      </c>
      <c r="CS253" s="41"/>
      <c r="CT253" s="41"/>
      <c r="CU253" s="138"/>
      <c r="CV253" s="138"/>
      <c r="CW253" s="138"/>
      <c r="CX253" s="138"/>
    </row>
    <row r="254" spans="1:102" x14ac:dyDescent="0.25">
      <c r="B254" s="4" t="s">
        <v>93</v>
      </c>
      <c r="C254" s="36">
        <v>4.4000000000000004</v>
      </c>
      <c r="D254" s="36">
        <v>6</v>
      </c>
      <c r="E254" s="36">
        <v>4.3</v>
      </c>
      <c r="F254" s="36">
        <v>3.2</v>
      </c>
      <c r="G254" s="36">
        <v>5.2</v>
      </c>
      <c r="H254" s="36">
        <v>4.0999999999999996</v>
      </c>
      <c r="I254" s="36">
        <v>4.0999999999999996</v>
      </c>
      <c r="J254" s="36">
        <v>6.2</v>
      </c>
      <c r="K254" s="36">
        <v>5.4</v>
      </c>
      <c r="L254" s="36">
        <v>6.6</v>
      </c>
      <c r="M254" s="36">
        <v>4.5999999999999996</v>
      </c>
      <c r="N254" s="36">
        <v>5.3</v>
      </c>
      <c r="O254" s="36">
        <v>4.8</v>
      </c>
      <c r="P254" s="36">
        <v>3.7</v>
      </c>
      <c r="Q254" s="36">
        <v>4.5</v>
      </c>
      <c r="R254" s="36">
        <v>4.7</v>
      </c>
      <c r="S254" s="36">
        <v>5.6</v>
      </c>
      <c r="T254" s="36">
        <v>4.2</v>
      </c>
      <c r="U254" s="36">
        <v>5.7</v>
      </c>
      <c r="V254" s="36">
        <v>4.4000000000000004</v>
      </c>
      <c r="W254" s="36">
        <v>4.9000000000000004</v>
      </c>
      <c r="X254" s="36">
        <v>4.5999999999999996</v>
      </c>
      <c r="Y254" s="36">
        <v>5.8</v>
      </c>
      <c r="Z254" s="36">
        <v>5.7</v>
      </c>
      <c r="AA254" s="36">
        <v>3.8</v>
      </c>
      <c r="AB254" s="36"/>
      <c r="AC254" s="36"/>
      <c r="AD254" s="36">
        <v>4.2</v>
      </c>
      <c r="AE254" s="36"/>
      <c r="AF254" s="36"/>
      <c r="AG254" s="36">
        <v>4.0999999999999996</v>
      </c>
      <c r="AH254" s="36"/>
      <c r="AI254" s="36"/>
      <c r="AJ254" s="36">
        <v>4</v>
      </c>
      <c r="AK254" s="36"/>
      <c r="AL254" s="36"/>
      <c r="AM254" s="36">
        <v>4.8</v>
      </c>
      <c r="AN254" s="36"/>
      <c r="AO254" s="36"/>
      <c r="AP254" s="36">
        <v>4.8</v>
      </c>
      <c r="AQ254" s="36"/>
      <c r="AR254" s="36"/>
      <c r="AS254" s="36">
        <v>6.4</v>
      </c>
      <c r="AT254" s="48"/>
      <c r="AU254" s="48"/>
      <c r="AV254" s="36">
        <v>5</v>
      </c>
      <c r="AW254" s="36"/>
      <c r="AX254" s="36"/>
      <c r="AY254" s="36">
        <v>5.3</v>
      </c>
      <c r="AZ254" s="36"/>
      <c r="BA254" s="36"/>
      <c r="BB254" s="36">
        <v>4.9000000000000004</v>
      </c>
      <c r="BC254" s="36"/>
      <c r="BD254" s="36"/>
      <c r="BE254" s="36">
        <v>5</v>
      </c>
      <c r="BF254" s="36"/>
      <c r="BG254" s="36"/>
      <c r="BH254" s="36">
        <v>4.9000000000000004</v>
      </c>
      <c r="BI254" s="36"/>
      <c r="BJ254" s="36"/>
      <c r="BK254" s="36">
        <v>4.5</v>
      </c>
      <c r="BL254" s="36"/>
      <c r="BM254" s="36"/>
      <c r="BN254" s="36">
        <v>5.7</v>
      </c>
      <c r="BO254" s="36"/>
      <c r="BP254" s="36"/>
      <c r="BQ254" s="36">
        <v>4.7</v>
      </c>
      <c r="BR254" s="36"/>
      <c r="BS254" s="36"/>
      <c r="BT254" s="36">
        <v>4</v>
      </c>
      <c r="BU254" s="36"/>
      <c r="BV254" s="36"/>
      <c r="BW254" s="36"/>
      <c r="BX254" s="41"/>
      <c r="BY254" s="41"/>
      <c r="BZ254" s="41">
        <v>4.7</v>
      </c>
      <c r="CA254" s="41"/>
      <c r="CB254" s="41"/>
      <c r="CC254" s="41">
        <v>5.4</v>
      </c>
      <c r="CD254" s="41"/>
      <c r="CE254" s="41"/>
      <c r="CF254" s="41">
        <v>3.6</v>
      </c>
      <c r="CG254" s="41"/>
      <c r="CH254" s="41"/>
      <c r="CI254" s="41">
        <v>5.2</v>
      </c>
      <c r="CJ254" s="41"/>
      <c r="CK254" s="41"/>
      <c r="CL254" s="41">
        <v>3.2</v>
      </c>
      <c r="CM254" s="41"/>
      <c r="CN254" s="41"/>
      <c r="CO254" s="41">
        <v>5.0999999999999996</v>
      </c>
      <c r="CP254" s="41"/>
      <c r="CQ254" s="41"/>
      <c r="CR254" s="41">
        <v>3.5</v>
      </c>
      <c r="CS254" s="41"/>
      <c r="CT254" s="41"/>
      <c r="CU254" s="138"/>
      <c r="CV254" s="138"/>
      <c r="CW254" s="138"/>
      <c r="CX254" s="138"/>
    </row>
    <row r="255" spans="1:102" x14ac:dyDescent="0.25">
      <c r="B255" s="4" t="s">
        <v>94</v>
      </c>
      <c r="C255" s="36">
        <v>5</v>
      </c>
      <c r="D255" s="36">
        <v>4.3</v>
      </c>
      <c r="E255" s="36">
        <v>3.8</v>
      </c>
      <c r="F255" s="36">
        <v>2.4</v>
      </c>
      <c r="G255" s="36">
        <v>2.7</v>
      </c>
      <c r="H255" s="36">
        <v>4.0999999999999996</v>
      </c>
      <c r="I255" s="36">
        <v>3.3</v>
      </c>
      <c r="J255" s="36">
        <v>3.9</v>
      </c>
      <c r="K255" s="36">
        <v>3.8</v>
      </c>
      <c r="L255" s="36">
        <v>3.6</v>
      </c>
      <c r="M255" s="36">
        <v>3.8</v>
      </c>
      <c r="N255" s="36">
        <v>3.6</v>
      </c>
      <c r="O255" s="36">
        <v>2.4</v>
      </c>
      <c r="P255" s="36">
        <v>3.2</v>
      </c>
      <c r="Q255" s="36">
        <v>3.6</v>
      </c>
      <c r="R255" s="36">
        <v>3.2</v>
      </c>
      <c r="S255" s="36">
        <v>3.1</v>
      </c>
      <c r="T255" s="36">
        <v>2.8</v>
      </c>
      <c r="U255" s="36">
        <v>4.3</v>
      </c>
      <c r="V255" s="36">
        <v>1.8</v>
      </c>
      <c r="W255" s="36">
        <v>3.9</v>
      </c>
      <c r="X255" s="36">
        <v>3.5</v>
      </c>
      <c r="Y255" s="36">
        <v>3.4</v>
      </c>
      <c r="Z255" s="36">
        <v>4.0999999999999996</v>
      </c>
      <c r="AA255" s="36">
        <v>3.6</v>
      </c>
      <c r="AB255" s="36"/>
      <c r="AC255" s="36"/>
      <c r="AD255" s="36">
        <v>2.9</v>
      </c>
      <c r="AE255" s="36"/>
      <c r="AF255" s="36"/>
      <c r="AG255" s="36">
        <v>4.2</v>
      </c>
      <c r="AH255" s="36"/>
      <c r="AI255" s="36"/>
      <c r="AJ255" s="36">
        <v>4.0999999999999996</v>
      </c>
      <c r="AK255" s="36"/>
      <c r="AL255" s="36"/>
      <c r="AM255" s="36">
        <v>3</v>
      </c>
      <c r="AN255" s="36"/>
      <c r="AO255" s="36"/>
      <c r="AP255" s="36">
        <v>2.8</v>
      </c>
      <c r="AQ255" s="36"/>
      <c r="AR255" s="36"/>
      <c r="AS255" s="36">
        <v>3.6</v>
      </c>
      <c r="AT255" s="48"/>
      <c r="AU255" s="48"/>
      <c r="AV255" s="36">
        <v>4.2</v>
      </c>
      <c r="AW255" s="36"/>
      <c r="AX255" s="36"/>
      <c r="AY255" s="36">
        <v>3</v>
      </c>
      <c r="AZ255" s="36"/>
      <c r="BA255" s="36"/>
      <c r="BB255" s="36">
        <v>4.5</v>
      </c>
      <c r="BC255" s="36"/>
      <c r="BD255" s="36"/>
      <c r="BE255" s="36">
        <v>3.7</v>
      </c>
      <c r="BF255" s="36"/>
      <c r="BG255" s="36"/>
      <c r="BH255" s="36">
        <v>3.1</v>
      </c>
      <c r="BI255" s="36"/>
      <c r="BJ255" s="36"/>
      <c r="BK255" s="36">
        <v>3.5</v>
      </c>
      <c r="BL255" s="36"/>
      <c r="BM255" s="36"/>
      <c r="BN255" s="36">
        <v>4.7</v>
      </c>
      <c r="BO255" s="36"/>
      <c r="BP255" s="36"/>
      <c r="BQ255" s="36">
        <v>3.8</v>
      </c>
      <c r="BR255" s="36"/>
      <c r="BS255" s="36"/>
      <c r="BT255" s="36">
        <v>4</v>
      </c>
      <c r="BU255" s="36"/>
      <c r="BV255" s="36"/>
      <c r="BW255" s="36"/>
      <c r="BX255" s="41"/>
      <c r="BY255" s="41"/>
      <c r="BZ255" s="41">
        <v>4.0999999999999996</v>
      </c>
      <c r="CA255" s="41"/>
      <c r="CB255" s="41"/>
      <c r="CC255" s="41">
        <v>4.9000000000000004</v>
      </c>
      <c r="CD255" s="41"/>
      <c r="CE255" s="41"/>
      <c r="CF255" s="41">
        <v>4</v>
      </c>
      <c r="CG255" s="41"/>
      <c r="CH255" s="41"/>
      <c r="CI255" s="41">
        <v>3.9</v>
      </c>
      <c r="CJ255" s="41"/>
      <c r="CK255" s="41"/>
      <c r="CL255" s="41">
        <v>4.3</v>
      </c>
      <c r="CM255" s="41"/>
      <c r="CN255" s="41"/>
      <c r="CO255" s="41">
        <v>3.9</v>
      </c>
      <c r="CP255" s="41"/>
      <c r="CQ255" s="41"/>
      <c r="CR255" s="41">
        <v>5.7</v>
      </c>
      <c r="CS255" s="41"/>
      <c r="CT255" s="41"/>
      <c r="CU255" s="138"/>
      <c r="CV255" s="138"/>
      <c r="CW255" s="138"/>
      <c r="CX255" s="138"/>
    </row>
    <row r="256" spans="1:102" x14ac:dyDescent="0.25">
      <c r="B256" s="4" t="s">
        <v>95</v>
      </c>
      <c r="C256" s="36">
        <v>1.7</v>
      </c>
      <c r="D256" s="36">
        <v>1.3</v>
      </c>
      <c r="E256" s="36">
        <v>1.9</v>
      </c>
      <c r="F256" s="36">
        <v>1.6</v>
      </c>
      <c r="G256" s="36">
        <v>1.5</v>
      </c>
      <c r="H256" s="36">
        <v>1.4</v>
      </c>
      <c r="I256" s="36">
        <v>0.7</v>
      </c>
      <c r="J256" s="36">
        <v>2.1</v>
      </c>
      <c r="K256" s="36">
        <v>1.7</v>
      </c>
      <c r="L256" s="36">
        <v>0.9</v>
      </c>
      <c r="M256" s="36">
        <v>2.4</v>
      </c>
      <c r="N256" s="36">
        <v>2.5</v>
      </c>
      <c r="O256" s="36">
        <v>2</v>
      </c>
      <c r="P256" s="36">
        <v>2.6</v>
      </c>
      <c r="Q256" s="36">
        <v>1.5</v>
      </c>
      <c r="R256" s="36">
        <v>2.1</v>
      </c>
      <c r="S256" s="36">
        <v>2</v>
      </c>
      <c r="T256" s="36">
        <v>2.6</v>
      </c>
      <c r="U256" s="36">
        <v>1.7</v>
      </c>
      <c r="V256" s="36">
        <v>1.8</v>
      </c>
      <c r="W256" s="36">
        <v>1.5</v>
      </c>
      <c r="X256" s="36">
        <v>1.9</v>
      </c>
      <c r="Y256" s="36">
        <v>1.8</v>
      </c>
      <c r="Z256" s="36">
        <v>1.4</v>
      </c>
      <c r="AA256" s="36">
        <v>1.4</v>
      </c>
      <c r="AB256" s="36"/>
      <c r="AC256" s="36"/>
      <c r="AD256" s="36">
        <v>2</v>
      </c>
      <c r="AE256" s="36"/>
      <c r="AF256" s="36"/>
      <c r="AG256" s="36">
        <v>3</v>
      </c>
      <c r="AH256" s="36"/>
      <c r="AI256" s="36"/>
      <c r="AJ256" s="36">
        <v>2.5</v>
      </c>
      <c r="AK256" s="36"/>
      <c r="AL256" s="36"/>
      <c r="AM256" s="36">
        <v>1.2</v>
      </c>
      <c r="AN256" s="36"/>
      <c r="AO256" s="36"/>
      <c r="AP256" s="36">
        <v>1.9</v>
      </c>
      <c r="AQ256" s="36"/>
      <c r="AR256" s="36"/>
      <c r="AS256" s="36">
        <v>2.2000000000000002</v>
      </c>
      <c r="AT256" s="48"/>
      <c r="AU256" s="48"/>
      <c r="AV256" s="36">
        <v>1.5</v>
      </c>
      <c r="AW256" s="36"/>
      <c r="AX256" s="36"/>
      <c r="AY256" s="36">
        <v>1.7</v>
      </c>
      <c r="AZ256" s="36"/>
      <c r="BA256" s="36"/>
      <c r="BB256" s="36">
        <v>3.1</v>
      </c>
      <c r="BC256" s="36"/>
      <c r="BD256" s="36"/>
      <c r="BE256" s="36">
        <v>3.6</v>
      </c>
      <c r="BF256" s="36"/>
      <c r="BG256" s="36"/>
      <c r="BH256" s="36">
        <v>2.6</v>
      </c>
      <c r="BI256" s="36"/>
      <c r="BJ256" s="36"/>
      <c r="BK256" s="36">
        <v>1.9</v>
      </c>
      <c r="BL256" s="36"/>
      <c r="BM256" s="36"/>
      <c r="BN256" s="36">
        <v>2.9</v>
      </c>
      <c r="BO256" s="36"/>
      <c r="BP256" s="36"/>
      <c r="BQ256" s="36">
        <v>3.4</v>
      </c>
      <c r="BR256" s="36"/>
      <c r="BS256" s="36"/>
      <c r="BT256" s="36">
        <v>3.8</v>
      </c>
      <c r="BU256" s="36"/>
      <c r="BV256" s="36"/>
      <c r="BW256" s="36"/>
      <c r="BX256" s="41"/>
      <c r="BY256" s="41"/>
      <c r="BZ256" s="41">
        <v>3.1</v>
      </c>
      <c r="CA256" s="41"/>
      <c r="CB256" s="41"/>
      <c r="CC256" s="41">
        <v>3.9</v>
      </c>
      <c r="CD256" s="41"/>
      <c r="CE256" s="41"/>
      <c r="CF256" s="41">
        <v>3.4</v>
      </c>
      <c r="CG256" s="41"/>
      <c r="CH256" s="41"/>
      <c r="CI256" s="41">
        <v>2.9</v>
      </c>
      <c r="CJ256" s="41"/>
      <c r="CK256" s="41"/>
      <c r="CL256" s="41">
        <v>3.1</v>
      </c>
      <c r="CM256" s="41"/>
      <c r="CN256" s="41"/>
      <c r="CO256" s="41">
        <v>2.8</v>
      </c>
      <c r="CP256" s="41"/>
      <c r="CQ256" s="41"/>
      <c r="CR256" s="41">
        <v>4.2</v>
      </c>
      <c r="CS256" s="41"/>
      <c r="CT256" s="41"/>
      <c r="CU256" s="138"/>
      <c r="CV256" s="138"/>
      <c r="CW256" s="138"/>
      <c r="CX256" s="138"/>
    </row>
    <row r="257" spans="1:102" x14ac:dyDescent="0.25">
      <c r="B257" s="4" t="s">
        <v>96</v>
      </c>
      <c r="C257" s="36">
        <v>4.9000000000000004</v>
      </c>
      <c r="D257" s="36">
        <v>3.3</v>
      </c>
      <c r="E257" s="36">
        <v>3.9</v>
      </c>
      <c r="F257" s="36">
        <v>4.4000000000000004</v>
      </c>
      <c r="G257" s="36">
        <v>4.4000000000000004</v>
      </c>
      <c r="H257" s="36">
        <v>4.5</v>
      </c>
      <c r="I257" s="36">
        <v>4.3</v>
      </c>
      <c r="J257" s="36">
        <v>3.8</v>
      </c>
      <c r="K257" s="36">
        <v>2.9</v>
      </c>
      <c r="L257" s="36">
        <v>4.3</v>
      </c>
      <c r="M257" s="36">
        <v>4.8</v>
      </c>
      <c r="N257" s="36">
        <v>4.3</v>
      </c>
      <c r="O257" s="36">
        <v>4.2</v>
      </c>
      <c r="P257" s="36">
        <v>5.4</v>
      </c>
      <c r="Q257" s="36">
        <v>3.6</v>
      </c>
      <c r="R257" s="36">
        <v>2.8</v>
      </c>
      <c r="S257" s="36">
        <v>3.6</v>
      </c>
      <c r="T257" s="36">
        <v>3.9</v>
      </c>
      <c r="U257" s="36">
        <v>3.4</v>
      </c>
      <c r="V257" s="36">
        <v>3.7</v>
      </c>
      <c r="W257" s="36">
        <v>3.4</v>
      </c>
      <c r="X257" s="36">
        <v>3.5</v>
      </c>
      <c r="Y257" s="36">
        <v>3.1</v>
      </c>
      <c r="Z257" s="36">
        <v>4.4000000000000004</v>
      </c>
      <c r="AA257" s="36">
        <v>3.2</v>
      </c>
      <c r="AB257" s="36"/>
      <c r="AC257" s="36"/>
      <c r="AD257" s="36">
        <v>3.4</v>
      </c>
      <c r="AE257" s="36"/>
      <c r="AF257" s="36"/>
      <c r="AG257" s="36">
        <v>3.7</v>
      </c>
      <c r="AH257" s="36"/>
      <c r="AI257" s="36"/>
      <c r="AJ257" s="36">
        <v>5.4</v>
      </c>
      <c r="AK257" s="36"/>
      <c r="AL257" s="36"/>
      <c r="AM257" s="36">
        <v>3.8</v>
      </c>
      <c r="AN257" s="36"/>
      <c r="AO257" s="36"/>
      <c r="AP257" s="36">
        <v>4.3</v>
      </c>
      <c r="AQ257" s="36"/>
      <c r="AR257" s="36"/>
      <c r="AS257" s="36">
        <v>4.4000000000000004</v>
      </c>
      <c r="AT257" s="48"/>
      <c r="AU257" s="48"/>
      <c r="AV257" s="36">
        <v>5.5</v>
      </c>
      <c r="AW257" s="36"/>
      <c r="AX257" s="36"/>
      <c r="AY257" s="36">
        <v>4.7</v>
      </c>
      <c r="AZ257" s="36"/>
      <c r="BA257" s="36"/>
      <c r="BB257" s="36">
        <v>6.8</v>
      </c>
      <c r="BC257" s="36"/>
      <c r="BD257" s="36"/>
      <c r="BE257" s="36">
        <v>5.8</v>
      </c>
      <c r="BF257" s="36"/>
      <c r="BG257" s="36"/>
      <c r="BH257" s="36">
        <v>5.4</v>
      </c>
      <c r="BI257" s="36"/>
      <c r="BJ257" s="36"/>
      <c r="BK257" s="36">
        <v>8.6999999999999993</v>
      </c>
      <c r="BL257" s="36"/>
      <c r="BM257" s="36"/>
      <c r="BN257" s="36">
        <v>5.7</v>
      </c>
      <c r="BO257" s="36"/>
      <c r="BP257" s="36"/>
      <c r="BQ257" s="36">
        <v>4.9000000000000004</v>
      </c>
      <c r="BR257" s="36"/>
      <c r="BS257" s="36"/>
      <c r="BT257" s="36">
        <v>7.3</v>
      </c>
      <c r="BU257" s="36"/>
      <c r="BV257" s="36"/>
      <c r="BW257" s="36"/>
      <c r="BX257" s="41"/>
      <c r="BY257" s="41"/>
      <c r="BZ257" s="41">
        <v>7.1</v>
      </c>
      <c r="CA257" s="41"/>
      <c r="CB257" s="41"/>
      <c r="CC257" s="41">
        <v>6.4</v>
      </c>
      <c r="CD257" s="41"/>
      <c r="CE257" s="41"/>
      <c r="CF257" s="41">
        <v>8.1999999999999993</v>
      </c>
      <c r="CG257" s="41"/>
      <c r="CH257" s="41"/>
      <c r="CI257" s="41">
        <v>7.4</v>
      </c>
      <c r="CJ257" s="41"/>
      <c r="CK257" s="41"/>
      <c r="CL257" s="41">
        <v>6.9</v>
      </c>
      <c r="CM257" s="41"/>
      <c r="CN257" s="41"/>
      <c r="CO257" s="41">
        <v>6.4</v>
      </c>
      <c r="CP257" s="41"/>
      <c r="CQ257" s="41"/>
      <c r="CR257" s="41">
        <v>8.1999999999999993</v>
      </c>
      <c r="CS257" s="41"/>
      <c r="CT257" s="41"/>
      <c r="CU257" s="138"/>
      <c r="CV257" s="138"/>
      <c r="CW257" s="138"/>
      <c r="CX257" s="138"/>
    </row>
    <row r="258" spans="1:102" x14ac:dyDescent="0.25">
      <c r="B258" s="4" t="s">
        <v>97</v>
      </c>
      <c r="C258" s="36">
        <v>7.6</v>
      </c>
      <c r="D258" s="36">
        <v>9.3000000000000007</v>
      </c>
      <c r="E258" s="36">
        <v>8.1</v>
      </c>
      <c r="F258" s="36">
        <v>7.4</v>
      </c>
      <c r="G258" s="36">
        <v>7.6</v>
      </c>
      <c r="H258" s="36">
        <v>9.6999999999999993</v>
      </c>
      <c r="I258" s="36">
        <v>8</v>
      </c>
      <c r="J258" s="36">
        <v>9</v>
      </c>
      <c r="K258" s="36">
        <v>13.2</v>
      </c>
      <c r="L258" s="36">
        <v>6.4</v>
      </c>
      <c r="M258" s="36">
        <v>7.9</v>
      </c>
      <c r="N258" s="36">
        <v>10.199999999999999</v>
      </c>
      <c r="O258" s="36">
        <v>11.1</v>
      </c>
      <c r="P258" s="36">
        <v>8.8000000000000007</v>
      </c>
      <c r="Q258" s="36">
        <v>8.6999999999999993</v>
      </c>
      <c r="R258" s="36">
        <v>6</v>
      </c>
      <c r="S258" s="36">
        <v>10.4</v>
      </c>
      <c r="T258" s="36">
        <v>9.1</v>
      </c>
      <c r="U258" s="36">
        <v>9.6999999999999993</v>
      </c>
      <c r="V258" s="36">
        <v>8.4</v>
      </c>
      <c r="W258" s="36">
        <v>7.8</v>
      </c>
      <c r="X258" s="36">
        <v>9</v>
      </c>
      <c r="Y258" s="36">
        <v>8.8000000000000007</v>
      </c>
      <c r="Z258" s="36">
        <v>9.5</v>
      </c>
      <c r="AA258" s="36">
        <v>7.3</v>
      </c>
      <c r="AB258" s="36"/>
      <c r="AC258" s="36"/>
      <c r="AD258" s="36">
        <v>9.6999999999999993</v>
      </c>
      <c r="AE258" s="36"/>
      <c r="AF258" s="36"/>
      <c r="AG258" s="36">
        <v>9.8000000000000007</v>
      </c>
      <c r="AH258" s="36"/>
      <c r="AI258" s="36"/>
      <c r="AJ258" s="36">
        <v>11</v>
      </c>
      <c r="AK258" s="36"/>
      <c r="AL258" s="36"/>
      <c r="AM258" s="36">
        <v>9.6</v>
      </c>
      <c r="AN258" s="36"/>
      <c r="AO258" s="36"/>
      <c r="AP258" s="36">
        <v>13.2</v>
      </c>
      <c r="AQ258" s="36"/>
      <c r="AR258" s="36"/>
      <c r="AS258" s="36">
        <v>13</v>
      </c>
      <c r="AT258" s="48"/>
      <c r="AU258" s="48"/>
      <c r="AV258" s="36">
        <v>9.1999999999999993</v>
      </c>
      <c r="AW258" s="36"/>
      <c r="AX258" s="36"/>
      <c r="AY258" s="36">
        <v>12</v>
      </c>
      <c r="AZ258" s="36"/>
      <c r="BA258" s="36"/>
      <c r="BB258" s="36">
        <v>17.5</v>
      </c>
      <c r="BC258" s="36"/>
      <c r="BD258" s="36"/>
      <c r="BE258" s="36">
        <v>12.5</v>
      </c>
      <c r="BF258" s="36"/>
      <c r="BG258" s="36"/>
      <c r="BH258" s="36">
        <v>15.3</v>
      </c>
      <c r="BI258" s="36"/>
      <c r="BJ258" s="36"/>
      <c r="BK258" s="36">
        <v>11.7</v>
      </c>
      <c r="BL258" s="36"/>
      <c r="BM258" s="36"/>
      <c r="BN258" s="36">
        <v>14.3</v>
      </c>
      <c r="BO258" s="36"/>
      <c r="BP258" s="36"/>
      <c r="BQ258" s="36">
        <v>18.2</v>
      </c>
      <c r="BR258" s="36"/>
      <c r="BS258" s="36"/>
      <c r="BT258" s="36">
        <v>16.2</v>
      </c>
      <c r="BU258" s="36"/>
      <c r="BV258" s="36"/>
      <c r="BW258" s="36"/>
      <c r="BX258" s="41"/>
      <c r="BY258" s="41"/>
      <c r="BZ258" s="41">
        <v>22.8</v>
      </c>
      <c r="CA258" s="41"/>
      <c r="CB258" s="41"/>
      <c r="CC258" s="41">
        <v>28.9</v>
      </c>
      <c r="CD258" s="41"/>
      <c r="CE258" s="41"/>
      <c r="CF258" s="41">
        <v>26.4</v>
      </c>
      <c r="CG258" s="41"/>
      <c r="CH258" s="41"/>
      <c r="CI258" s="41">
        <v>29.1</v>
      </c>
      <c r="CJ258" s="41"/>
      <c r="CK258" s="41"/>
      <c r="CL258" s="41">
        <v>23.5</v>
      </c>
      <c r="CM258" s="41"/>
      <c r="CN258" s="41"/>
      <c r="CO258" s="41">
        <v>30</v>
      </c>
      <c r="CP258" s="41"/>
      <c r="CQ258" s="41"/>
      <c r="CR258" s="41">
        <v>28.4</v>
      </c>
      <c r="CS258" s="41"/>
      <c r="CT258" s="41"/>
      <c r="CU258" s="138"/>
      <c r="CV258" s="138"/>
      <c r="CW258" s="138"/>
      <c r="CX258" s="138"/>
    </row>
    <row r="259" spans="1:102" x14ac:dyDescent="0.25">
      <c r="B259" s="4" t="s">
        <v>4</v>
      </c>
      <c r="C259" s="36">
        <v>3.2</v>
      </c>
      <c r="D259" s="36">
        <v>4.2</v>
      </c>
      <c r="E259" s="36">
        <v>2.5</v>
      </c>
      <c r="F259" s="36">
        <v>2.8</v>
      </c>
      <c r="G259" s="36">
        <v>4.2</v>
      </c>
      <c r="H259" s="36">
        <v>5.7</v>
      </c>
      <c r="I259" s="36">
        <v>4.5999999999999996</v>
      </c>
      <c r="J259" s="36">
        <v>3.6</v>
      </c>
      <c r="K259" s="36">
        <v>4</v>
      </c>
      <c r="L259" s="36">
        <v>6</v>
      </c>
      <c r="M259" s="36">
        <v>5.7</v>
      </c>
      <c r="N259" s="36">
        <v>4.2</v>
      </c>
      <c r="O259" s="36">
        <v>5.2</v>
      </c>
      <c r="P259" s="36">
        <v>6.7</v>
      </c>
      <c r="Q259" s="36">
        <v>5.2</v>
      </c>
      <c r="R259" s="36">
        <v>4.9000000000000004</v>
      </c>
      <c r="S259" s="36">
        <v>4.9000000000000004</v>
      </c>
      <c r="T259" s="36">
        <v>6</v>
      </c>
      <c r="U259" s="36">
        <v>5.9</v>
      </c>
      <c r="V259" s="36">
        <v>5.2</v>
      </c>
      <c r="W259" s="36">
        <v>3.7</v>
      </c>
      <c r="X259" s="36">
        <v>7.1</v>
      </c>
      <c r="Y259" s="36">
        <v>5.5</v>
      </c>
      <c r="Z259" s="36">
        <v>4.9000000000000004</v>
      </c>
      <c r="AA259" s="36">
        <v>6.8</v>
      </c>
      <c r="AB259" s="36"/>
      <c r="AC259" s="36"/>
      <c r="AD259" s="36">
        <v>4.4000000000000004</v>
      </c>
      <c r="AE259" s="36"/>
      <c r="AF259" s="36"/>
      <c r="AG259" s="36">
        <v>5.3</v>
      </c>
      <c r="AH259" s="36"/>
      <c r="AI259" s="36"/>
      <c r="AJ259" s="36">
        <v>5.8</v>
      </c>
      <c r="AK259" s="36"/>
      <c r="AL259" s="36"/>
      <c r="AM259" s="36">
        <v>7.1</v>
      </c>
      <c r="AN259" s="36"/>
      <c r="AO259" s="36"/>
      <c r="AP259" s="36">
        <v>6</v>
      </c>
      <c r="AQ259" s="36"/>
      <c r="AR259" s="36"/>
      <c r="AS259" s="36">
        <v>5.9</v>
      </c>
      <c r="AT259" s="48"/>
      <c r="AU259" s="48"/>
      <c r="AV259" s="36">
        <v>5.2</v>
      </c>
      <c r="AW259" s="36"/>
      <c r="AX259" s="36"/>
      <c r="AY259" s="36">
        <v>5.9</v>
      </c>
      <c r="AZ259" s="36"/>
      <c r="BA259" s="36"/>
      <c r="BB259" s="36">
        <v>6.7</v>
      </c>
      <c r="BC259" s="36"/>
      <c r="BD259" s="36"/>
      <c r="BE259" s="36">
        <v>9</v>
      </c>
      <c r="BF259" s="36"/>
      <c r="BG259" s="36"/>
      <c r="BH259" s="36">
        <v>5.6</v>
      </c>
      <c r="BI259" s="36"/>
      <c r="BJ259" s="36"/>
      <c r="BK259" s="36">
        <v>14.8</v>
      </c>
      <c r="BL259" s="36"/>
      <c r="BM259" s="36"/>
      <c r="BN259" s="36">
        <v>8.8000000000000007</v>
      </c>
      <c r="BO259" s="36"/>
      <c r="BP259" s="36"/>
      <c r="BQ259" s="36">
        <v>12.5</v>
      </c>
      <c r="BR259" s="36"/>
      <c r="BS259" s="36"/>
      <c r="BT259" s="36">
        <v>13.2</v>
      </c>
      <c r="BU259" s="36"/>
      <c r="BV259" s="36"/>
      <c r="BW259" s="36"/>
      <c r="BX259" s="36"/>
      <c r="BY259" s="41"/>
      <c r="BZ259" s="41">
        <v>6.3</v>
      </c>
      <c r="CA259" s="41"/>
      <c r="CB259" s="41"/>
      <c r="CC259" s="41">
        <v>6.3</v>
      </c>
      <c r="CD259" s="41"/>
      <c r="CE259" s="41"/>
      <c r="CF259" s="41">
        <v>6.3</v>
      </c>
      <c r="CG259" s="41"/>
      <c r="CH259" s="41"/>
      <c r="CI259" s="41">
        <v>5.9</v>
      </c>
      <c r="CJ259" s="41"/>
      <c r="CK259" s="41"/>
      <c r="CL259" s="41">
        <v>3.3</v>
      </c>
      <c r="CM259" s="41"/>
      <c r="CN259" s="41"/>
      <c r="CO259" s="41">
        <v>3.9</v>
      </c>
      <c r="CP259" s="41"/>
      <c r="CQ259" s="41"/>
      <c r="CR259" s="41">
        <v>5.2</v>
      </c>
      <c r="CS259" s="41"/>
      <c r="CT259" s="41"/>
      <c r="CU259" s="138"/>
      <c r="CV259" s="138"/>
      <c r="CW259" s="138"/>
      <c r="CX259" s="138"/>
    </row>
    <row r="261" spans="1:102" ht="30" x14ac:dyDescent="0.25">
      <c r="A261" s="6" t="s">
        <v>114</v>
      </c>
      <c r="B261" s="93" t="s">
        <v>247</v>
      </c>
    </row>
    <row r="262" spans="1:102" x14ac:dyDescent="0.25">
      <c r="B262" s="94" t="s">
        <v>137</v>
      </c>
    </row>
    <row r="263" spans="1:102" x14ac:dyDescent="0.25">
      <c r="B263" s="1" t="s">
        <v>111</v>
      </c>
      <c r="C263" s="2">
        <v>42370</v>
      </c>
      <c r="D263" s="3">
        <v>42401</v>
      </c>
      <c r="E263" s="2">
        <v>42430</v>
      </c>
      <c r="F263" s="3">
        <v>42461</v>
      </c>
      <c r="G263" s="2">
        <v>42491</v>
      </c>
      <c r="H263" s="2">
        <v>42522</v>
      </c>
      <c r="I263" s="2">
        <v>42552</v>
      </c>
      <c r="J263" s="2">
        <v>42583</v>
      </c>
      <c r="K263" s="2">
        <v>42614</v>
      </c>
      <c r="L263" s="2">
        <v>42644</v>
      </c>
      <c r="M263" s="2">
        <v>42675</v>
      </c>
      <c r="N263" s="2">
        <v>42705</v>
      </c>
      <c r="O263" s="2">
        <v>42736</v>
      </c>
      <c r="P263" s="2">
        <v>42767</v>
      </c>
      <c r="Q263" s="2">
        <v>42795</v>
      </c>
      <c r="R263" s="2">
        <v>42826</v>
      </c>
      <c r="S263" s="2">
        <v>42856</v>
      </c>
      <c r="T263" s="2">
        <v>42887</v>
      </c>
      <c r="U263" s="2">
        <v>42917</v>
      </c>
      <c r="V263" s="2">
        <v>42948</v>
      </c>
      <c r="W263" s="2">
        <v>42979</v>
      </c>
      <c r="X263" s="2">
        <v>43009</v>
      </c>
      <c r="Y263" s="2">
        <v>43040</v>
      </c>
      <c r="Z263" s="2">
        <v>43070</v>
      </c>
      <c r="AA263" s="2">
        <v>43101</v>
      </c>
      <c r="AB263" s="2">
        <v>43132</v>
      </c>
      <c r="AC263" s="2">
        <v>43160</v>
      </c>
      <c r="AD263" s="2">
        <v>43191</v>
      </c>
      <c r="AE263" s="2">
        <v>43221</v>
      </c>
      <c r="AF263" s="2">
        <v>43252</v>
      </c>
      <c r="AG263" s="2">
        <v>43282</v>
      </c>
      <c r="AH263" s="2">
        <v>43313</v>
      </c>
      <c r="AI263" s="2">
        <v>43344</v>
      </c>
      <c r="AJ263" s="2">
        <v>43374</v>
      </c>
      <c r="AK263" s="2">
        <v>43405</v>
      </c>
      <c r="AL263" s="2">
        <v>43435</v>
      </c>
      <c r="AM263" s="2">
        <v>43466</v>
      </c>
      <c r="AN263" s="2">
        <v>43497</v>
      </c>
      <c r="AO263" s="2">
        <v>43525</v>
      </c>
      <c r="AP263" s="2">
        <v>43556</v>
      </c>
      <c r="AQ263" s="2">
        <v>43586</v>
      </c>
      <c r="AR263" s="2">
        <v>43617</v>
      </c>
      <c r="AS263" s="2">
        <v>43647</v>
      </c>
      <c r="AT263" s="2">
        <v>43678</v>
      </c>
      <c r="AU263" s="2">
        <v>43709</v>
      </c>
      <c r="AV263" s="2">
        <v>43739</v>
      </c>
      <c r="AW263" s="2">
        <v>43770</v>
      </c>
      <c r="AX263" s="2">
        <v>43800</v>
      </c>
      <c r="AY263" s="2">
        <v>43831</v>
      </c>
      <c r="AZ263" s="2">
        <v>43862</v>
      </c>
      <c r="BA263" s="2">
        <v>43891</v>
      </c>
      <c r="BB263" s="2">
        <v>43922</v>
      </c>
      <c r="BC263" s="2">
        <v>43952</v>
      </c>
      <c r="BD263" s="2">
        <v>43983</v>
      </c>
      <c r="BE263" s="2">
        <v>44013</v>
      </c>
      <c r="BF263" s="2">
        <v>44044</v>
      </c>
      <c r="BG263" s="2">
        <v>44075</v>
      </c>
      <c r="BH263" s="2">
        <v>44105</v>
      </c>
      <c r="BI263" s="2">
        <v>44136</v>
      </c>
      <c r="BJ263" s="2">
        <v>44166</v>
      </c>
      <c r="BK263" s="2">
        <v>44197</v>
      </c>
      <c r="BL263" s="2">
        <v>44228</v>
      </c>
      <c r="BM263" s="2">
        <v>44256</v>
      </c>
      <c r="BN263" s="2">
        <v>44287</v>
      </c>
      <c r="BO263" s="2">
        <v>44317</v>
      </c>
      <c r="BP263" s="2">
        <v>44348</v>
      </c>
      <c r="BQ263" s="2">
        <v>44378</v>
      </c>
      <c r="BR263" s="2">
        <v>44409</v>
      </c>
      <c r="BS263" s="2">
        <v>44440</v>
      </c>
      <c r="BT263" s="2">
        <v>44470</v>
      </c>
      <c r="BU263" s="2">
        <v>44501</v>
      </c>
      <c r="BV263" s="2">
        <v>44531</v>
      </c>
      <c r="BW263" s="2">
        <v>44562</v>
      </c>
      <c r="BX263" s="2">
        <v>44593</v>
      </c>
      <c r="BY263" s="2">
        <v>44621</v>
      </c>
      <c r="BZ263" s="2">
        <v>44652</v>
      </c>
      <c r="CA263" s="2">
        <v>44682</v>
      </c>
      <c r="CB263" s="2">
        <v>44713</v>
      </c>
      <c r="CC263" s="2">
        <v>44743</v>
      </c>
      <c r="CD263" s="2">
        <v>44774</v>
      </c>
      <c r="CE263" s="2">
        <v>44805</v>
      </c>
      <c r="CF263" s="2">
        <v>44835</v>
      </c>
      <c r="CG263" s="2">
        <v>44866</v>
      </c>
      <c r="CH263" s="2">
        <v>44896</v>
      </c>
      <c r="CI263" s="2">
        <v>44927</v>
      </c>
      <c r="CJ263" s="2">
        <v>44958</v>
      </c>
      <c r="CK263" s="2">
        <v>44986</v>
      </c>
      <c r="CL263" s="2">
        <v>45017</v>
      </c>
      <c r="CM263" s="2">
        <v>45047</v>
      </c>
      <c r="CN263" s="2">
        <v>45078</v>
      </c>
      <c r="CO263" s="2">
        <v>45108</v>
      </c>
      <c r="CP263" s="2">
        <v>45139</v>
      </c>
      <c r="CQ263" s="2">
        <v>45170</v>
      </c>
      <c r="CR263" s="2">
        <v>45200</v>
      </c>
      <c r="CS263" s="2">
        <v>45231</v>
      </c>
      <c r="CT263" s="2">
        <v>45261</v>
      </c>
      <c r="CU263" s="129"/>
      <c r="CV263" s="129"/>
      <c r="CW263" s="129"/>
      <c r="CX263" s="129"/>
    </row>
    <row r="264" spans="1:102" x14ac:dyDescent="0.25">
      <c r="B264" s="4" t="s">
        <v>98</v>
      </c>
      <c r="C264" s="43">
        <v>17.100000000000001</v>
      </c>
      <c r="D264" s="43">
        <v>21.2</v>
      </c>
      <c r="E264" s="43">
        <v>21.5</v>
      </c>
      <c r="F264" s="43">
        <v>23.7</v>
      </c>
      <c r="G264" s="43">
        <v>22.2</v>
      </c>
      <c r="H264" s="43">
        <v>24.7</v>
      </c>
      <c r="I264" s="43">
        <v>25.3</v>
      </c>
      <c r="J264" s="43">
        <v>25.2</v>
      </c>
      <c r="K264" s="43">
        <v>23.5</v>
      </c>
      <c r="L264" s="43">
        <v>23.3</v>
      </c>
      <c r="M264" s="43">
        <v>27.7</v>
      </c>
      <c r="N264" s="43">
        <v>31.2</v>
      </c>
      <c r="O264" s="43">
        <v>34.299999999999997</v>
      </c>
      <c r="P264" s="43">
        <v>29.9</v>
      </c>
      <c r="Q264" s="43">
        <v>31.1</v>
      </c>
      <c r="R264" s="43">
        <v>29.5</v>
      </c>
      <c r="S264" s="43">
        <v>27.8</v>
      </c>
      <c r="T264" s="43">
        <v>28.4</v>
      </c>
      <c r="U264" s="43">
        <v>28.1</v>
      </c>
      <c r="V264" s="43">
        <v>27.6</v>
      </c>
      <c r="W264" s="43">
        <v>26.8</v>
      </c>
      <c r="X264" s="43">
        <v>25.1</v>
      </c>
      <c r="Y264" s="43">
        <v>25.5</v>
      </c>
      <c r="Z264" s="43">
        <v>25.7</v>
      </c>
      <c r="AA264" s="43">
        <v>26.9</v>
      </c>
      <c r="AB264" s="43">
        <v>26.5</v>
      </c>
      <c r="AC264" s="43">
        <v>22.1</v>
      </c>
      <c r="AD264" s="43">
        <v>25.1</v>
      </c>
      <c r="AE264" s="43">
        <v>28.8</v>
      </c>
      <c r="AF264" s="44">
        <v>24.5</v>
      </c>
      <c r="AG264" s="44">
        <v>25.3</v>
      </c>
      <c r="AH264" s="44">
        <v>18.3</v>
      </c>
      <c r="AI264" s="44">
        <v>18.600000000000001</v>
      </c>
      <c r="AJ264" s="44">
        <v>22.1</v>
      </c>
      <c r="AK264" s="44">
        <v>21.3</v>
      </c>
      <c r="AL264" s="44">
        <v>24.7</v>
      </c>
      <c r="AM264" s="44">
        <v>26.5</v>
      </c>
      <c r="AN264" s="44">
        <v>20.7</v>
      </c>
      <c r="AO264" s="44">
        <v>21.8</v>
      </c>
      <c r="AP264" s="44">
        <v>25.9</v>
      </c>
      <c r="AQ264" s="43">
        <v>23.6</v>
      </c>
      <c r="AR264" s="43">
        <v>23</v>
      </c>
      <c r="AS264" s="43">
        <v>25.4</v>
      </c>
      <c r="AT264" s="44">
        <v>25.3</v>
      </c>
      <c r="AU264" s="41">
        <v>29.3</v>
      </c>
      <c r="AV264" s="41">
        <v>28.2</v>
      </c>
      <c r="AW264" s="41">
        <v>28.9</v>
      </c>
      <c r="AX264" s="41">
        <v>30.2</v>
      </c>
      <c r="AY264" s="62">
        <v>36.799999999999997</v>
      </c>
      <c r="AZ264" s="62">
        <v>30.4</v>
      </c>
      <c r="BA264" s="62">
        <v>30.4</v>
      </c>
      <c r="BB264" s="62">
        <v>20.399999999999999</v>
      </c>
      <c r="BC264" s="62">
        <v>17.399999999999999</v>
      </c>
      <c r="BD264" s="62">
        <v>27.6</v>
      </c>
      <c r="BE264" s="62">
        <v>22.8</v>
      </c>
      <c r="BF264" s="62">
        <v>20.5</v>
      </c>
      <c r="BG264" s="67">
        <v>26.6</v>
      </c>
      <c r="BH264" s="67">
        <v>24.7</v>
      </c>
      <c r="BI264" s="67">
        <v>26.6</v>
      </c>
      <c r="BJ264" s="67">
        <v>28.2</v>
      </c>
      <c r="BK264" s="67">
        <v>35.799999999999997</v>
      </c>
      <c r="BL264" s="67">
        <v>29.1</v>
      </c>
      <c r="BM264" s="67">
        <v>29.2</v>
      </c>
      <c r="BN264" s="67">
        <v>24.3</v>
      </c>
      <c r="BO264" s="67">
        <v>18.8</v>
      </c>
      <c r="BP264" s="67">
        <v>25.3</v>
      </c>
      <c r="BQ264" s="67">
        <v>21.6</v>
      </c>
      <c r="BR264" s="67">
        <v>20.2</v>
      </c>
      <c r="BS264" s="67">
        <v>22.9</v>
      </c>
      <c r="BT264" s="67">
        <v>28.2</v>
      </c>
      <c r="BU264" s="67">
        <v>22.1</v>
      </c>
      <c r="BV264" s="67">
        <v>22</v>
      </c>
      <c r="BW264" s="67"/>
      <c r="BX264" s="67">
        <v>32.9</v>
      </c>
      <c r="BY264" s="41">
        <v>23.4</v>
      </c>
      <c r="BZ264" s="67">
        <v>26.4</v>
      </c>
      <c r="CA264" s="67">
        <v>28.6</v>
      </c>
      <c r="CB264" s="67">
        <v>31.5</v>
      </c>
      <c r="CC264" s="67">
        <v>25.5</v>
      </c>
      <c r="CD264" s="67">
        <v>26</v>
      </c>
      <c r="CE264" s="67">
        <v>21.5</v>
      </c>
      <c r="CF264" s="67">
        <v>23.2</v>
      </c>
      <c r="CG264" s="48">
        <v>26</v>
      </c>
      <c r="CH264" s="48">
        <v>22.3</v>
      </c>
      <c r="CI264" s="48">
        <v>30.1</v>
      </c>
      <c r="CJ264" s="48">
        <v>23.3</v>
      </c>
      <c r="CK264" s="48">
        <v>18.5</v>
      </c>
      <c r="CL264" s="48">
        <v>12.4</v>
      </c>
      <c r="CM264" s="48">
        <v>23</v>
      </c>
      <c r="CN264" s="48">
        <v>17.3</v>
      </c>
      <c r="CO264" s="48">
        <v>22.2</v>
      </c>
      <c r="CP264" s="48">
        <v>15.1</v>
      </c>
      <c r="CQ264" s="48">
        <v>16.3</v>
      </c>
      <c r="CR264" s="48">
        <v>16</v>
      </c>
      <c r="CS264" s="48">
        <v>15.6</v>
      </c>
      <c r="CT264" s="48">
        <v>24.9</v>
      </c>
      <c r="CU264" s="107"/>
      <c r="CV264" s="107"/>
      <c r="CW264" s="107"/>
      <c r="CX264" s="107"/>
    </row>
    <row r="265" spans="1:102" x14ac:dyDescent="0.25">
      <c r="B265" s="4" t="s">
        <v>99</v>
      </c>
      <c r="C265" s="43">
        <v>17.899999999999999</v>
      </c>
      <c r="D265" s="43">
        <v>15</v>
      </c>
      <c r="E265" s="43">
        <v>17.7</v>
      </c>
      <c r="F265" s="43">
        <v>17.600000000000001</v>
      </c>
      <c r="G265" s="43">
        <v>16.899999999999999</v>
      </c>
      <c r="H265" s="43">
        <v>16.3</v>
      </c>
      <c r="I265" s="43">
        <v>16.5</v>
      </c>
      <c r="J265" s="43">
        <v>16.600000000000001</v>
      </c>
      <c r="K265" s="43">
        <v>18.600000000000001</v>
      </c>
      <c r="L265" s="43">
        <v>16.5</v>
      </c>
      <c r="M265" s="43">
        <v>15.7</v>
      </c>
      <c r="N265" s="43">
        <v>19.899999999999999</v>
      </c>
      <c r="O265" s="43">
        <v>16.5</v>
      </c>
      <c r="P265" s="43">
        <v>17.5</v>
      </c>
      <c r="Q265" s="43">
        <v>18.100000000000001</v>
      </c>
      <c r="R265" s="43">
        <v>19.7</v>
      </c>
      <c r="S265" s="43">
        <v>20.2</v>
      </c>
      <c r="T265" s="43">
        <v>19.5</v>
      </c>
      <c r="U265" s="43">
        <v>23.5</v>
      </c>
      <c r="V265" s="43">
        <v>21.4</v>
      </c>
      <c r="W265" s="43">
        <v>19.399999999999999</v>
      </c>
      <c r="X265" s="43">
        <v>20.6</v>
      </c>
      <c r="Y265" s="43">
        <v>22.7</v>
      </c>
      <c r="Z265" s="43">
        <v>21</v>
      </c>
      <c r="AA265" s="43">
        <v>20.5</v>
      </c>
      <c r="AB265" s="43">
        <v>23.7</v>
      </c>
      <c r="AC265" s="43">
        <v>25.7</v>
      </c>
      <c r="AD265" s="43">
        <v>19.3</v>
      </c>
      <c r="AE265" s="43">
        <v>24.8</v>
      </c>
      <c r="AF265" s="44">
        <v>22.2</v>
      </c>
      <c r="AG265" s="44">
        <v>18</v>
      </c>
      <c r="AH265" s="44">
        <v>24.3</v>
      </c>
      <c r="AI265" s="44">
        <v>23.3</v>
      </c>
      <c r="AJ265" s="44">
        <v>22</v>
      </c>
      <c r="AK265" s="44">
        <v>21.8</v>
      </c>
      <c r="AL265" s="44">
        <v>23.6</v>
      </c>
      <c r="AM265" s="44">
        <v>19.7</v>
      </c>
      <c r="AN265" s="44">
        <v>24.1</v>
      </c>
      <c r="AO265" s="44">
        <v>20.6</v>
      </c>
      <c r="AP265" s="44">
        <v>18.3</v>
      </c>
      <c r="AQ265" s="43">
        <v>21.3</v>
      </c>
      <c r="AR265" s="43">
        <v>19.100000000000001</v>
      </c>
      <c r="AS265" s="43">
        <v>18.899999999999999</v>
      </c>
      <c r="AT265" s="44">
        <v>18.8</v>
      </c>
      <c r="AU265" s="41">
        <v>17.899999999999999</v>
      </c>
      <c r="AV265" s="41">
        <v>18</v>
      </c>
      <c r="AW265" s="41">
        <v>21</v>
      </c>
      <c r="AX265" s="41">
        <v>18.399999999999999</v>
      </c>
      <c r="AY265" s="62">
        <v>21.2</v>
      </c>
      <c r="AZ265" s="62">
        <v>21.6</v>
      </c>
      <c r="BA265" s="62">
        <v>17.8</v>
      </c>
      <c r="BB265" s="62">
        <v>15.8</v>
      </c>
      <c r="BC265" s="62">
        <v>20.7</v>
      </c>
      <c r="BD265" s="62">
        <v>18.399999999999999</v>
      </c>
      <c r="BE265" s="62">
        <v>14.5</v>
      </c>
      <c r="BF265" s="62">
        <v>18</v>
      </c>
      <c r="BG265" s="67">
        <v>16.3</v>
      </c>
      <c r="BH265" s="67">
        <v>17.3</v>
      </c>
      <c r="BI265" s="67">
        <v>16.3</v>
      </c>
      <c r="BJ265" s="67">
        <v>17.2</v>
      </c>
      <c r="BK265" s="67">
        <v>14.4</v>
      </c>
      <c r="BL265" s="67">
        <v>16.2</v>
      </c>
      <c r="BM265" s="67">
        <v>13.3</v>
      </c>
      <c r="BN265" s="67">
        <v>15.6</v>
      </c>
      <c r="BO265" s="67">
        <v>25.4</v>
      </c>
      <c r="BP265" s="67">
        <v>16.399999999999999</v>
      </c>
      <c r="BQ265" s="67">
        <v>16.399999999999999</v>
      </c>
      <c r="BR265" s="67">
        <v>16.100000000000001</v>
      </c>
      <c r="BS265" s="67">
        <v>17.100000000000001</v>
      </c>
      <c r="BT265" s="67">
        <v>14.2</v>
      </c>
      <c r="BU265" s="67">
        <v>16.399999999999999</v>
      </c>
      <c r="BV265" s="67">
        <v>16.2</v>
      </c>
      <c r="BW265" s="67"/>
      <c r="BX265" s="67">
        <v>19.100000000000001</v>
      </c>
      <c r="BY265" s="41">
        <v>21.4</v>
      </c>
      <c r="BZ265" s="67">
        <v>16.899999999999999</v>
      </c>
      <c r="CA265" s="67">
        <v>15.4</v>
      </c>
      <c r="CB265" s="67">
        <v>15.7</v>
      </c>
      <c r="CC265" s="67">
        <v>16.7</v>
      </c>
      <c r="CD265" s="67">
        <v>13.2</v>
      </c>
      <c r="CE265" s="67">
        <v>19.600000000000001</v>
      </c>
      <c r="CF265" s="67">
        <v>15.4</v>
      </c>
      <c r="CG265" s="48">
        <v>19</v>
      </c>
      <c r="CH265" s="48">
        <v>18.2</v>
      </c>
      <c r="CI265" s="48">
        <v>19.100000000000001</v>
      </c>
      <c r="CJ265" s="48">
        <v>14.8</v>
      </c>
      <c r="CK265" s="48">
        <v>19</v>
      </c>
      <c r="CL265" s="48">
        <v>22</v>
      </c>
      <c r="CM265" s="48">
        <v>14.6</v>
      </c>
      <c r="CN265" s="48">
        <v>13.1</v>
      </c>
      <c r="CO265" s="48">
        <v>14.3</v>
      </c>
      <c r="CP265" s="48">
        <v>13.8</v>
      </c>
      <c r="CQ265" s="48">
        <v>14.3</v>
      </c>
      <c r="CR265" s="48">
        <v>24.4</v>
      </c>
      <c r="CS265" s="48">
        <v>21.7</v>
      </c>
      <c r="CT265" s="48">
        <v>22.5</v>
      </c>
      <c r="CU265" s="107"/>
      <c r="CV265" s="107"/>
      <c r="CW265" s="107"/>
      <c r="CX265" s="107"/>
    </row>
    <row r="266" spans="1:102" x14ac:dyDescent="0.25">
      <c r="B266" s="4" t="s">
        <v>100</v>
      </c>
      <c r="C266" s="43">
        <v>24.3</v>
      </c>
      <c r="D266" s="43">
        <v>28</v>
      </c>
      <c r="E266" s="43">
        <v>30.3</v>
      </c>
      <c r="F266" s="43">
        <v>28.4</v>
      </c>
      <c r="G266" s="43">
        <v>25.9</v>
      </c>
      <c r="H266" s="43">
        <v>26.3</v>
      </c>
      <c r="I266" s="43">
        <v>27.3</v>
      </c>
      <c r="J266" s="43">
        <v>27.3</v>
      </c>
      <c r="K266" s="43">
        <v>28.6</v>
      </c>
      <c r="L266" s="43">
        <v>28.4</v>
      </c>
      <c r="M266" s="43">
        <v>29.9</v>
      </c>
      <c r="N266" s="43">
        <v>25.6</v>
      </c>
      <c r="O266" s="43">
        <v>26.4</v>
      </c>
      <c r="P266" s="43">
        <v>28.7</v>
      </c>
      <c r="Q266" s="43">
        <v>22.1</v>
      </c>
      <c r="R266" s="43">
        <v>23.7</v>
      </c>
      <c r="S266" s="43">
        <v>25.1</v>
      </c>
      <c r="T266" s="43">
        <v>22.3</v>
      </c>
      <c r="U266" s="43">
        <v>22.2</v>
      </c>
      <c r="V266" s="43">
        <v>21.9</v>
      </c>
      <c r="W266" s="43">
        <v>21.8</v>
      </c>
      <c r="X266" s="43">
        <v>22.6</v>
      </c>
      <c r="Y266" s="43">
        <v>22.6</v>
      </c>
      <c r="Z266" s="43">
        <v>22.5</v>
      </c>
      <c r="AA266" s="43">
        <v>22.6</v>
      </c>
      <c r="AB266" s="43">
        <v>22.2</v>
      </c>
      <c r="AC266" s="43">
        <v>25</v>
      </c>
      <c r="AD266" s="43">
        <v>26.3</v>
      </c>
      <c r="AE266" s="43">
        <v>21.3</v>
      </c>
      <c r="AF266" s="44">
        <v>24.8</v>
      </c>
      <c r="AG266" s="44">
        <v>25.8</v>
      </c>
      <c r="AH266" s="44">
        <v>27.3</v>
      </c>
      <c r="AI266" s="44">
        <v>25.3</v>
      </c>
      <c r="AJ266" s="44">
        <v>23.4</v>
      </c>
      <c r="AK266" s="44">
        <v>27.5</v>
      </c>
      <c r="AL266" s="44">
        <v>21.8</v>
      </c>
      <c r="AM266" s="44">
        <v>22</v>
      </c>
      <c r="AN266" s="44">
        <v>23.2</v>
      </c>
      <c r="AO266" s="44">
        <v>24.7</v>
      </c>
      <c r="AP266" s="44">
        <v>21.8</v>
      </c>
      <c r="AQ266" s="43">
        <v>24.1</v>
      </c>
      <c r="AR266" s="43">
        <v>21.9</v>
      </c>
      <c r="AS266" s="43">
        <v>20.8</v>
      </c>
      <c r="AT266" s="44">
        <v>22.6</v>
      </c>
      <c r="AU266" s="41">
        <v>21.3</v>
      </c>
      <c r="AV266" s="41">
        <v>21.1</v>
      </c>
      <c r="AW266" s="41">
        <v>20.3</v>
      </c>
      <c r="AX266" s="41">
        <v>20.8</v>
      </c>
      <c r="AY266" s="62">
        <v>19.100000000000001</v>
      </c>
      <c r="AZ266" s="62">
        <v>22.8</v>
      </c>
      <c r="BA266" s="62">
        <v>22.7</v>
      </c>
      <c r="BB266" s="62">
        <v>21.4</v>
      </c>
      <c r="BC266" s="62">
        <v>23.5</v>
      </c>
      <c r="BD266" s="62">
        <v>18.5</v>
      </c>
      <c r="BE266" s="62">
        <v>17.2</v>
      </c>
      <c r="BF266" s="62">
        <v>19.7</v>
      </c>
      <c r="BG266" s="67">
        <v>20.7</v>
      </c>
      <c r="BH266" s="67">
        <v>19.8</v>
      </c>
      <c r="BI266" s="67">
        <v>21.1</v>
      </c>
      <c r="BJ266" s="67">
        <v>22</v>
      </c>
      <c r="BK266" s="67">
        <v>19.899999999999999</v>
      </c>
      <c r="BL266" s="67">
        <v>22.5</v>
      </c>
      <c r="BM266" s="67">
        <v>24</v>
      </c>
      <c r="BN266" s="67">
        <v>23.2</v>
      </c>
      <c r="BO266" s="67">
        <v>24.8</v>
      </c>
      <c r="BP266" s="67">
        <v>23.8</v>
      </c>
      <c r="BQ266" s="67">
        <v>23</v>
      </c>
      <c r="BR266" s="67">
        <v>27.1</v>
      </c>
      <c r="BS266" s="67">
        <v>28.6</v>
      </c>
      <c r="BT266" s="67">
        <v>24</v>
      </c>
      <c r="BU266" s="67">
        <v>25.9</v>
      </c>
      <c r="BV266" s="67">
        <v>28.2</v>
      </c>
      <c r="BW266" s="67"/>
      <c r="BX266" s="67">
        <v>22.3</v>
      </c>
      <c r="BY266" s="41">
        <v>28.1</v>
      </c>
      <c r="BZ266" s="67">
        <v>26.6</v>
      </c>
      <c r="CA266" s="67">
        <v>26.1</v>
      </c>
      <c r="CB266" s="67">
        <v>22.7</v>
      </c>
      <c r="CC266" s="67">
        <v>24</v>
      </c>
      <c r="CD266" s="67">
        <v>23.8</v>
      </c>
      <c r="CE266" s="67">
        <v>28.6</v>
      </c>
      <c r="CF266" s="67">
        <v>30.2</v>
      </c>
      <c r="CG266" s="48">
        <v>23.4</v>
      </c>
      <c r="CH266" s="48">
        <v>30.9</v>
      </c>
      <c r="CI266" s="48">
        <v>23.4</v>
      </c>
      <c r="CJ266" s="48">
        <v>32.1</v>
      </c>
      <c r="CK266" s="48">
        <v>36.6</v>
      </c>
      <c r="CL266" s="48">
        <v>40.200000000000003</v>
      </c>
      <c r="CM266" s="48">
        <v>31.3</v>
      </c>
      <c r="CN266" s="48">
        <v>34.9</v>
      </c>
      <c r="CO266" s="48">
        <v>34.5</v>
      </c>
      <c r="CP266" s="48">
        <v>32</v>
      </c>
      <c r="CQ266" s="48">
        <v>34.700000000000003</v>
      </c>
      <c r="CR266" s="48">
        <v>29.7</v>
      </c>
      <c r="CS266" s="48">
        <v>30.1</v>
      </c>
      <c r="CT266" s="48">
        <v>24.7</v>
      </c>
      <c r="CU266" s="107"/>
      <c r="CV266" s="107"/>
      <c r="CW266" s="107"/>
      <c r="CX266" s="107"/>
    </row>
    <row r="267" spans="1:102" x14ac:dyDescent="0.25">
      <c r="B267" s="5" t="s">
        <v>101</v>
      </c>
      <c r="C267" s="43">
        <v>12.9</v>
      </c>
      <c r="D267" s="43">
        <v>9.6</v>
      </c>
      <c r="E267" s="43">
        <v>9.6</v>
      </c>
      <c r="F267" s="43">
        <v>8.3000000000000007</v>
      </c>
      <c r="G267" s="43">
        <v>8.3000000000000007</v>
      </c>
      <c r="H267" s="43">
        <v>8.6999999999999993</v>
      </c>
      <c r="I267" s="43">
        <v>9.9</v>
      </c>
      <c r="J267" s="43">
        <v>9.1</v>
      </c>
      <c r="K267" s="43">
        <v>10.6</v>
      </c>
      <c r="L267" s="43">
        <v>10.8</v>
      </c>
      <c r="M267" s="43">
        <v>8.3000000000000007</v>
      </c>
      <c r="N267" s="43">
        <v>5.5</v>
      </c>
      <c r="O267" s="43">
        <v>4.9000000000000004</v>
      </c>
      <c r="P267" s="43">
        <v>5.8</v>
      </c>
      <c r="Q267" s="43">
        <v>5.5</v>
      </c>
      <c r="R267" s="43">
        <v>6</v>
      </c>
      <c r="S267" s="43">
        <v>6.7</v>
      </c>
      <c r="T267" s="43">
        <v>7.7</v>
      </c>
      <c r="U267" s="43">
        <v>6.7</v>
      </c>
      <c r="V267" s="43">
        <v>6</v>
      </c>
      <c r="W267" s="43">
        <v>6.5</v>
      </c>
      <c r="X267" s="43">
        <v>6.4</v>
      </c>
      <c r="Y267" s="43">
        <v>6.9</v>
      </c>
      <c r="Z267" s="43">
        <v>7.8</v>
      </c>
      <c r="AA267" s="43">
        <v>6.3</v>
      </c>
      <c r="AB267" s="43">
        <v>6.5</v>
      </c>
      <c r="AC267" s="43">
        <v>7.6</v>
      </c>
      <c r="AD267" s="43">
        <v>7.2</v>
      </c>
      <c r="AE267" s="43">
        <v>7</v>
      </c>
      <c r="AF267" s="44">
        <v>7.1</v>
      </c>
      <c r="AG267" s="44">
        <v>5.7</v>
      </c>
      <c r="AH267" s="44">
        <v>8.6</v>
      </c>
      <c r="AI267" s="44">
        <v>10.7</v>
      </c>
      <c r="AJ267" s="44">
        <v>8.3000000000000007</v>
      </c>
      <c r="AK267" s="44">
        <v>7.9</v>
      </c>
      <c r="AL267" s="44">
        <v>7.9</v>
      </c>
      <c r="AM267" s="44">
        <v>7.6</v>
      </c>
      <c r="AN267" s="44">
        <v>9</v>
      </c>
      <c r="AO267" s="44">
        <v>7.1</v>
      </c>
      <c r="AP267" s="44">
        <v>7</v>
      </c>
      <c r="AQ267" s="43">
        <v>8.4</v>
      </c>
      <c r="AR267" s="43">
        <v>8.1999999999999993</v>
      </c>
      <c r="AS267" s="43">
        <v>7.5</v>
      </c>
      <c r="AT267" s="44">
        <v>6.7</v>
      </c>
      <c r="AU267" s="41">
        <v>6</v>
      </c>
      <c r="AV267" s="41">
        <v>5.9</v>
      </c>
      <c r="AW267" s="41">
        <v>4.5999999999999996</v>
      </c>
      <c r="AX267" s="41">
        <v>5.7</v>
      </c>
      <c r="AY267" s="62">
        <v>4.0999999999999996</v>
      </c>
      <c r="AZ267" s="62">
        <v>4.9000000000000004</v>
      </c>
      <c r="BA267" s="62">
        <v>7</v>
      </c>
      <c r="BB267" s="62">
        <v>11.9</v>
      </c>
      <c r="BC267" s="62">
        <v>13.4</v>
      </c>
      <c r="BD267" s="62">
        <v>8.6</v>
      </c>
      <c r="BE267" s="62">
        <v>10.8</v>
      </c>
      <c r="BF267" s="62">
        <v>13.7</v>
      </c>
      <c r="BG267" s="67">
        <v>8.1</v>
      </c>
      <c r="BH267" s="67">
        <v>7.8</v>
      </c>
      <c r="BI267" s="67">
        <v>7.8</v>
      </c>
      <c r="BJ267" s="67">
        <v>6.6</v>
      </c>
      <c r="BK267" s="67">
        <v>5.2</v>
      </c>
      <c r="BL267" s="67">
        <v>6</v>
      </c>
      <c r="BM267" s="67">
        <v>6.3</v>
      </c>
      <c r="BN267" s="67">
        <v>7.4</v>
      </c>
      <c r="BO267" s="67">
        <v>11.7</v>
      </c>
      <c r="BP267" s="67">
        <v>8</v>
      </c>
      <c r="BQ267" s="67">
        <v>9.4</v>
      </c>
      <c r="BR267" s="67">
        <v>10.8</v>
      </c>
      <c r="BS267" s="67">
        <v>8.6999999999999993</v>
      </c>
      <c r="BT267" s="67">
        <v>7.6</v>
      </c>
      <c r="BU267" s="67">
        <v>9.1</v>
      </c>
      <c r="BV267" s="67">
        <v>9.5</v>
      </c>
      <c r="BW267" s="67"/>
      <c r="BX267" s="67">
        <v>5.9</v>
      </c>
      <c r="BY267" s="67">
        <v>8</v>
      </c>
      <c r="BZ267" s="67">
        <v>9.1999999999999993</v>
      </c>
      <c r="CA267" s="67">
        <v>7.1</v>
      </c>
      <c r="CB267" s="67">
        <v>10</v>
      </c>
      <c r="CC267" s="67">
        <v>9.6</v>
      </c>
      <c r="CD267" s="67">
        <v>12.2</v>
      </c>
      <c r="CE267" s="67">
        <v>9.8000000000000007</v>
      </c>
      <c r="CF267" s="67">
        <v>10.5</v>
      </c>
      <c r="CG267" s="48">
        <v>11.2</v>
      </c>
      <c r="CH267" s="48">
        <v>10.3</v>
      </c>
      <c r="CI267" s="48">
        <v>8.6999999999999993</v>
      </c>
      <c r="CJ267" s="48">
        <v>10.9</v>
      </c>
      <c r="CK267" s="48">
        <v>9.6999999999999993</v>
      </c>
      <c r="CL267" s="48">
        <v>11.3</v>
      </c>
      <c r="CM267" s="48">
        <v>9.6</v>
      </c>
      <c r="CN267" s="48">
        <v>12</v>
      </c>
      <c r="CO267" s="48">
        <v>12.4</v>
      </c>
      <c r="CP267" s="48">
        <v>16.5</v>
      </c>
      <c r="CQ267" s="48">
        <v>12</v>
      </c>
      <c r="CR267" s="48">
        <v>10.8</v>
      </c>
      <c r="CS267" s="48">
        <v>13.4</v>
      </c>
      <c r="CT267" s="48">
        <v>10.4</v>
      </c>
      <c r="CU267" s="107"/>
      <c r="CV267" s="107"/>
      <c r="CW267" s="107"/>
      <c r="CX267" s="107"/>
    </row>
    <row r="268" spans="1:102" x14ac:dyDescent="0.25">
      <c r="B268" s="5" t="s">
        <v>102</v>
      </c>
      <c r="C268" s="43">
        <v>18.7</v>
      </c>
      <c r="D268" s="43">
        <v>19.7</v>
      </c>
      <c r="E268" s="43">
        <v>13.6</v>
      </c>
      <c r="F268" s="43">
        <v>13.7</v>
      </c>
      <c r="G268" s="43">
        <v>12.1</v>
      </c>
      <c r="H268" s="43">
        <v>9.6999999999999993</v>
      </c>
      <c r="I268" s="43">
        <v>12.1</v>
      </c>
      <c r="J268" s="43">
        <v>11.5</v>
      </c>
      <c r="K268" s="43">
        <v>9.4</v>
      </c>
      <c r="L268" s="43">
        <v>11.1</v>
      </c>
      <c r="M268" s="43">
        <v>9.6999999999999993</v>
      </c>
      <c r="N268" s="43">
        <v>7.7</v>
      </c>
      <c r="O268" s="43">
        <v>8.1999999999999993</v>
      </c>
      <c r="P268" s="43">
        <v>7.4</v>
      </c>
      <c r="Q268" s="43">
        <v>8.1999999999999993</v>
      </c>
      <c r="R268" s="43">
        <v>6.7</v>
      </c>
      <c r="S268" s="43">
        <v>7.7</v>
      </c>
      <c r="T268" s="43">
        <v>7.5</v>
      </c>
      <c r="U268" s="43">
        <v>7.3</v>
      </c>
      <c r="V268" s="43">
        <v>8.6</v>
      </c>
      <c r="W268" s="43">
        <v>9.1999999999999993</v>
      </c>
      <c r="X268" s="43">
        <v>8.6</v>
      </c>
      <c r="Y268" s="43">
        <v>8.9</v>
      </c>
      <c r="Z268" s="43">
        <v>8.1999999999999993</v>
      </c>
      <c r="AA268" s="43">
        <v>7.9</v>
      </c>
      <c r="AB268" s="43">
        <v>7.3</v>
      </c>
      <c r="AC268" s="43">
        <v>7.9</v>
      </c>
      <c r="AD268" s="43">
        <v>8.8000000000000007</v>
      </c>
      <c r="AE268" s="43">
        <v>6</v>
      </c>
      <c r="AF268" s="44">
        <v>8.1999999999999993</v>
      </c>
      <c r="AG268" s="44">
        <v>10</v>
      </c>
      <c r="AH268" s="44">
        <v>9.4</v>
      </c>
      <c r="AI268" s="44">
        <v>10.3</v>
      </c>
      <c r="AJ268" s="44">
        <v>9.8000000000000007</v>
      </c>
      <c r="AK268" s="44">
        <v>8.4</v>
      </c>
      <c r="AL268" s="44">
        <v>9.1</v>
      </c>
      <c r="AM268" s="44">
        <v>8</v>
      </c>
      <c r="AN268" s="44">
        <v>9.1</v>
      </c>
      <c r="AO268" s="44">
        <v>9.1</v>
      </c>
      <c r="AP268" s="44">
        <v>8.6</v>
      </c>
      <c r="AQ268" s="43">
        <v>8</v>
      </c>
      <c r="AR268" s="43">
        <v>10.8</v>
      </c>
      <c r="AS268" s="43">
        <v>8</v>
      </c>
      <c r="AT268" s="44">
        <v>7.8</v>
      </c>
      <c r="AU268" s="59">
        <v>6.3</v>
      </c>
      <c r="AV268" s="41">
        <v>8.1999999999999993</v>
      </c>
      <c r="AW268" s="41">
        <v>7.2</v>
      </c>
      <c r="AX268" s="41">
        <v>8.5</v>
      </c>
      <c r="AY268" s="62">
        <v>4.8</v>
      </c>
      <c r="AZ268" s="62">
        <v>5.8</v>
      </c>
      <c r="BA268" s="62">
        <v>8.4</v>
      </c>
      <c r="BB268" s="62">
        <v>17.399999999999999</v>
      </c>
      <c r="BC268" s="62">
        <v>13.6</v>
      </c>
      <c r="BD268" s="62">
        <v>11.1</v>
      </c>
      <c r="BE268" s="62">
        <v>20</v>
      </c>
      <c r="BF268" s="62">
        <v>15.9</v>
      </c>
      <c r="BG268" s="67">
        <v>13.5</v>
      </c>
      <c r="BH268" s="67">
        <v>13.6</v>
      </c>
      <c r="BI268" s="67">
        <v>11.4</v>
      </c>
      <c r="BJ268" s="67">
        <v>10.8</v>
      </c>
      <c r="BK268" s="67">
        <v>9.1</v>
      </c>
      <c r="BL268" s="67">
        <v>11.5</v>
      </c>
      <c r="BM268" s="67">
        <v>12</v>
      </c>
      <c r="BN268" s="67">
        <v>12</v>
      </c>
      <c r="BO268" s="67">
        <v>8.6999999999999993</v>
      </c>
      <c r="BP268" s="67">
        <v>12.1</v>
      </c>
      <c r="BQ268" s="67">
        <v>15.4</v>
      </c>
      <c r="BR268" s="67">
        <v>15.7</v>
      </c>
      <c r="BS268" s="67">
        <v>11.3</v>
      </c>
      <c r="BT268" s="67">
        <v>12.3</v>
      </c>
      <c r="BU268" s="67">
        <v>13.5</v>
      </c>
      <c r="BV268" s="67">
        <v>10.5</v>
      </c>
      <c r="BW268" s="67"/>
      <c r="BX268" s="67">
        <v>8.1</v>
      </c>
      <c r="BY268" s="67">
        <v>8.8000000000000007</v>
      </c>
      <c r="BZ268" s="67">
        <v>9.6999999999999993</v>
      </c>
      <c r="CA268" s="67">
        <v>9</v>
      </c>
      <c r="CB268" s="67">
        <v>8.3000000000000007</v>
      </c>
      <c r="CC268" s="67">
        <v>10.1</v>
      </c>
      <c r="CD268" s="67">
        <v>11.1</v>
      </c>
      <c r="CE268" s="67">
        <v>9.6</v>
      </c>
      <c r="CF268" s="67">
        <v>8.5</v>
      </c>
      <c r="CG268" s="48">
        <v>8.8000000000000007</v>
      </c>
      <c r="CH268" s="48">
        <v>10.199999999999999</v>
      </c>
      <c r="CI268" s="48">
        <v>7.5</v>
      </c>
      <c r="CJ268" s="48">
        <v>7.7</v>
      </c>
      <c r="CK268" s="48">
        <v>6</v>
      </c>
      <c r="CL268" s="48">
        <v>6.5</v>
      </c>
      <c r="CM268" s="48">
        <v>9.6</v>
      </c>
      <c r="CN268" s="48">
        <v>10.3</v>
      </c>
      <c r="CO268" s="48">
        <v>7.1</v>
      </c>
      <c r="CP268" s="48">
        <v>13</v>
      </c>
      <c r="CQ268" s="48">
        <v>9.8000000000000007</v>
      </c>
      <c r="CR268" s="48">
        <v>9.6</v>
      </c>
      <c r="CS268" s="48">
        <v>8</v>
      </c>
      <c r="CT268" s="48">
        <v>7.3</v>
      </c>
      <c r="CU268" s="107"/>
      <c r="CV268" s="107"/>
      <c r="CW268" s="107"/>
      <c r="CX268" s="107"/>
    </row>
    <row r="269" spans="1:102" x14ac:dyDescent="0.25">
      <c r="B269" s="5" t="s">
        <v>4</v>
      </c>
      <c r="C269" s="43">
        <v>9.1999999999999993</v>
      </c>
      <c r="D269" s="43">
        <v>6.6</v>
      </c>
      <c r="E269" s="43">
        <v>7.3</v>
      </c>
      <c r="F269" s="43">
        <v>8.1999999999999993</v>
      </c>
      <c r="G269" s="43">
        <v>14.7</v>
      </c>
      <c r="H269" s="43">
        <v>14.3</v>
      </c>
      <c r="I269" s="43">
        <v>8.9</v>
      </c>
      <c r="J269" s="43">
        <v>10.3</v>
      </c>
      <c r="K269" s="43">
        <v>9.3000000000000007</v>
      </c>
      <c r="L269" s="43">
        <v>9.9</v>
      </c>
      <c r="M269" s="43">
        <v>8.6999999999999993</v>
      </c>
      <c r="N269" s="43">
        <v>10</v>
      </c>
      <c r="O269" s="43">
        <v>9.6999999999999993</v>
      </c>
      <c r="P269" s="43">
        <v>10.7</v>
      </c>
      <c r="Q269" s="43">
        <v>15.1</v>
      </c>
      <c r="R269" s="43">
        <v>14.4</v>
      </c>
      <c r="S269" s="43">
        <v>12.5</v>
      </c>
      <c r="T269" s="43">
        <v>14.7</v>
      </c>
      <c r="U269" s="43">
        <v>12.2</v>
      </c>
      <c r="V269" s="43">
        <v>14.5</v>
      </c>
      <c r="W269" s="43">
        <v>16.3</v>
      </c>
      <c r="X269" s="43">
        <v>16.7</v>
      </c>
      <c r="Y269" s="43">
        <v>13.4</v>
      </c>
      <c r="Z269" s="43">
        <v>14.8</v>
      </c>
      <c r="AA269" s="43">
        <v>15.7</v>
      </c>
      <c r="AB269" s="43">
        <v>13.8</v>
      </c>
      <c r="AC269" s="43">
        <v>11.6</v>
      </c>
      <c r="AD269" s="43">
        <v>13.3</v>
      </c>
      <c r="AE269" s="43">
        <v>12.1</v>
      </c>
      <c r="AF269" s="43">
        <v>13.2</v>
      </c>
      <c r="AG269" s="43">
        <v>15.3</v>
      </c>
      <c r="AH269" s="43">
        <v>12.1</v>
      </c>
      <c r="AI269" s="43">
        <v>11.8</v>
      </c>
      <c r="AJ269" s="43">
        <v>14.4</v>
      </c>
      <c r="AK269" s="43">
        <v>13.2</v>
      </c>
      <c r="AL269" s="43">
        <v>12.8</v>
      </c>
      <c r="AM269" s="43">
        <v>16.100000000000001</v>
      </c>
      <c r="AN269" s="43">
        <v>13.9</v>
      </c>
      <c r="AO269" s="43">
        <v>16.8</v>
      </c>
      <c r="AP269" s="43">
        <v>18.3</v>
      </c>
      <c r="AQ269" s="43">
        <v>14.5</v>
      </c>
      <c r="AR269" s="43">
        <v>16.899999999999999</v>
      </c>
      <c r="AS269" s="43">
        <v>19.399999999999999</v>
      </c>
      <c r="AT269" s="42">
        <v>18.8</v>
      </c>
      <c r="AU269" s="60">
        <v>19.2</v>
      </c>
      <c r="AV269" s="41">
        <v>18.600000000000001</v>
      </c>
      <c r="AW269" s="41">
        <v>18.100000000000001</v>
      </c>
      <c r="AX269" s="41">
        <v>16.399999999999999</v>
      </c>
      <c r="AY269" s="62">
        <v>14.1</v>
      </c>
      <c r="AZ269" s="62">
        <v>14.5</v>
      </c>
      <c r="BA269" s="62">
        <v>13.8</v>
      </c>
      <c r="BB269" s="62">
        <v>13.1</v>
      </c>
      <c r="BC269" s="62">
        <v>11.4</v>
      </c>
      <c r="BD269" s="62">
        <v>15.8</v>
      </c>
      <c r="BE269" s="62">
        <v>14.7</v>
      </c>
      <c r="BF269" s="62">
        <v>12.2</v>
      </c>
      <c r="BG269" s="67">
        <v>14.8</v>
      </c>
      <c r="BH269" s="67">
        <v>16.7</v>
      </c>
      <c r="BI269" s="67">
        <v>16.8</v>
      </c>
      <c r="BJ269" s="67">
        <v>15.2</v>
      </c>
      <c r="BK269" s="67">
        <v>15.5</v>
      </c>
      <c r="BL269" s="67">
        <v>14.8</v>
      </c>
      <c r="BM269" s="67">
        <v>15.1</v>
      </c>
      <c r="BN269" s="67">
        <v>17.399999999999999</v>
      </c>
      <c r="BO269" s="67">
        <v>10.7</v>
      </c>
      <c r="BP269" s="67">
        <v>14.3</v>
      </c>
      <c r="BQ269" s="67">
        <v>14.3</v>
      </c>
      <c r="BR269" s="67">
        <v>10.1</v>
      </c>
      <c r="BS269" s="67">
        <v>11.4</v>
      </c>
      <c r="BT269" s="67">
        <v>13.7</v>
      </c>
      <c r="BU269" s="67">
        <v>13</v>
      </c>
      <c r="BV269" s="67">
        <v>13.5</v>
      </c>
      <c r="BW269" s="67"/>
      <c r="BX269" s="67">
        <v>11.6</v>
      </c>
      <c r="BY269" s="67">
        <v>10.4</v>
      </c>
      <c r="BZ269" s="67">
        <v>11.3</v>
      </c>
      <c r="CA269" s="67">
        <v>13.8</v>
      </c>
      <c r="CB269" s="67">
        <v>11.7</v>
      </c>
      <c r="CC269" s="67">
        <v>14</v>
      </c>
      <c r="CD269" s="67">
        <v>13.7</v>
      </c>
      <c r="CE269" s="67">
        <v>10.9</v>
      </c>
      <c r="CF269" s="67">
        <v>12.2</v>
      </c>
      <c r="CG269" s="48">
        <v>11.6</v>
      </c>
      <c r="CH269" s="48">
        <v>8.1</v>
      </c>
      <c r="CI269" s="48">
        <v>11.2</v>
      </c>
      <c r="CJ269" s="48">
        <v>11.2</v>
      </c>
      <c r="CK269" s="48">
        <v>10.199999999999999</v>
      </c>
      <c r="CL269" s="48">
        <v>7.6</v>
      </c>
      <c r="CM269" s="48">
        <v>11.9</v>
      </c>
      <c r="CN269" s="48">
        <v>12.4</v>
      </c>
      <c r="CO269" s="48">
        <v>9.6</v>
      </c>
      <c r="CP269" s="48">
        <v>9.6</v>
      </c>
      <c r="CQ269" s="48">
        <v>12.8</v>
      </c>
      <c r="CR269" s="48">
        <v>9.6</v>
      </c>
      <c r="CS269" s="48">
        <v>11.2</v>
      </c>
      <c r="CT269" s="48">
        <v>10.1</v>
      </c>
      <c r="CU269" s="107"/>
      <c r="CV269" s="107"/>
      <c r="CW269" s="107"/>
      <c r="CX269" s="107"/>
    </row>
    <row r="271" spans="1:102" x14ac:dyDescent="0.25">
      <c r="A271" s="6" t="s">
        <v>113</v>
      </c>
      <c r="B271" s="93" t="s">
        <v>245</v>
      </c>
      <c r="BN271" s="40"/>
      <c r="BO271" s="40"/>
    </row>
    <row r="272" spans="1:102" x14ac:dyDescent="0.25">
      <c r="B272" s="94" t="s">
        <v>137</v>
      </c>
    </row>
    <row r="273" spans="1:102" x14ac:dyDescent="0.25">
      <c r="B273" s="1" t="s">
        <v>111</v>
      </c>
      <c r="C273" s="2">
        <v>42370</v>
      </c>
      <c r="D273" s="3">
        <v>42401</v>
      </c>
      <c r="E273" s="2">
        <v>42430</v>
      </c>
      <c r="F273" s="3">
        <v>42461</v>
      </c>
      <c r="G273" s="2">
        <v>42491</v>
      </c>
      <c r="H273" s="2">
        <v>42522</v>
      </c>
      <c r="I273" s="2">
        <v>42552</v>
      </c>
      <c r="J273" s="2">
        <v>42583</v>
      </c>
      <c r="K273" s="2">
        <v>42614</v>
      </c>
      <c r="L273" s="2">
        <v>42644</v>
      </c>
      <c r="M273" s="2">
        <v>42675</v>
      </c>
      <c r="N273" s="2">
        <v>42705</v>
      </c>
      <c r="O273" s="2">
        <v>42736</v>
      </c>
      <c r="P273" s="2">
        <v>42767</v>
      </c>
      <c r="Q273" s="2">
        <v>42795</v>
      </c>
      <c r="R273" s="2">
        <v>42826</v>
      </c>
      <c r="S273" s="2">
        <v>42856</v>
      </c>
      <c r="T273" s="2">
        <v>42887</v>
      </c>
      <c r="U273" s="2">
        <v>42917</v>
      </c>
      <c r="V273" s="2">
        <v>42948</v>
      </c>
      <c r="W273" s="2">
        <v>42979</v>
      </c>
      <c r="X273" s="2">
        <v>43009</v>
      </c>
      <c r="Y273" s="2">
        <v>43040</v>
      </c>
      <c r="Z273" s="2">
        <v>43070</v>
      </c>
      <c r="AA273" s="2">
        <v>43101</v>
      </c>
      <c r="AB273" s="2">
        <v>43132</v>
      </c>
      <c r="AC273" s="2">
        <v>43160</v>
      </c>
      <c r="AD273" s="2">
        <v>43191</v>
      </c>
      <c r="AE273" s="2">
        <v>43221</v>
      </c>
      <c r="AF273" s="2">
        <v>43252</v>
      </c>
      <c r="AG273" s="2">
        <v>43282</v>
      </c>
      <c r="AH273" s="2">
        <v>43313</v>
      </c>
      <c r="AI273" s="2">
        <v>43344</v>
      </c>
      <c r="AJ273" s="2">
        <v>43374</v>
      </c>
      <c r="AK273" s="2">
        <v>43405</v>
      </c>
      <c r="AL273" s="2">
        <v>43435</v>
      </c>
      <c r="AM273" s="2">
        <v>43466</v>
      </c>
      <c r="AN273" s="2">
        <v>43497</v>
      </c>
      <c r="AO273" s="2">
        <v>43525</v>
      </c>
      <c r="AP273" s="2">
        <v>43556</v>
      </c>
      <c r="AQ273" s="2">
        <v>43586</v>
      </c>
      <c r="AR273" s="2">
        <v>43617</v>
      </c>
      <c r="AS273" s="2">
        <v>43647</v>
      </c>
      <c r="AT273" s="2">
        <v>43678</v>
      </c>
      <c r="AU273" s="2">
        <v>43709</v>
      </c>
      <c r="AV273" s="2">
        <v>43739</v>
      </c>
      <c r="AW273" s="2">
        <v>43770</v>
      </c>
      <c r="AX273" s="2">
        <v>43800</v>
      </c>
      <c r="AY273" s="2">
        <v>43831</v>
      </c>
      <c r="AZ273" s="2">
        <v>43862</v>
      </c>
      <c r="BA273" s="2">
        <v>43891</v>
      </c>
      <c r="BB273" s="2">
        <v>43922</v>
      </c>
      <c r="BC273" s="2">
        <v>43952</v>
      </c>
      <c r="BD273" s="2">
        <v>43983</v>
      </c>
      <c r="BE273" s="2">
        <v>44013</v>
      </c>
      <c r="BF273" s="2">
        <v>44044</v>
      </c>
      <c r="BG273" s="2">
        <v>44075</v>
      </c>
      <c r="BH273" s="2">
        <v>44105</v>
      </c>
      <c r="BI273" s="2">
        <v>44136</v>
      </c>
      <c r="BJ273" s="2">
        <v>44166</v>
      </c>
      <c r="BK273" s="2">
        <v>44197</v>
      </c>
      <c r="BL273" s="2">
        <v>44228</v>
      </c>
      <c r="BM273" s="2">
        <v>44256</v>
      </c>
      <c r="BN273" s="2">
        <v>44287</v>
      </c>
      <c r="BO273" s="2">
        <v>44317</v>
      </c>
      <c r="BP273" s="2">
        <v>44348</v>
      </c>
      <c r="BQ273" s="2">
        <v>44378</v>
      </c>
      <c r="BR273" s="2">
        <v>44409</v>
      </c>
      <c r="BS273" s="2">
        <v>44440</v>
      </c>
      <c r="BT273" s="2">
        <v>44470</v>
      </c>
      <c r="BU273" s="2">
        <v>44501</v>
      </c>
      <c r="BV273" s="2">
        <v>44531</v>
      </c>
      <c r="BW273" s="2">
        <v>44562</v>
      </c>
      <c r="BX273" s="2">
        <v>44593</v>
      </c>
      <c r="BY273" s="2">
        <v>44621</v>
      </c>
      <c r="BZ273" s="2">
        <v>44652</v>
      </c>
      <c r="CA273" s="2">
        <v>44682</v>
      </c>
      <c r="CB273" s="2">
        <v>44713</v>
      </c>
      <c r="CC273" s="2">
        <v>44743</v>
      </c>
      <c r="CD273" s="2">
        <v>44774</v>
      </c>
      <c r="CE273" s="2">
        <v>44805</v>
      </c>
      <c r="CF273" s="2">
        <v>44835</v>
      </c>
      <c r="CG273" s="2">
        <v>44866</v>
      </c>
      <c r="CH273" s="2">
        <v>44896</v>
      </c>
      <c r="CI273" s="2">
        <v>44927</v>
      </c>
      <c r="CJ273" s="2">
        <v>44958</v>
      </c>
      <c r="CK273" s="2">
        <v>44986</v>
      </c>
      <c r="CL273" s="2">
        <v>45017</v>
      </c>
      <c r="CM273" s="2">
        <v>45047</v>
      </c>
      <c r="CN273" s="2">
        <v>45078</v>
      </c>
      <c r="CO273" s="2">
        <v>45108</v>
      </c>
      <c r="CP273" s="2">
        <v>45139</v>
      </c>
      <c r="CQ273" s="2">
        <v>45170</v>
      </c>
      <c r="CR273" s="2">
        <v>45200</v>
      </c>
      <c r="CS273" s="2">
        <v>45231</v>
      </c>
      <c r="CT273" s="2">
        <v>45261</v>
      </c>
      <c r="CU273" s="129"/>
      <c r="CV273" s="129"/>
      <c r="CW273" s="129"/>
      <c r="CX273" s="129"/>
    </row>
    <row r="274" spans="1:102" x14ac:dyDescent="0.25">
      <c r="B274" s="4" t="s">
        <v>98</v>
      </c>
      <c r="C274" s="36">
        <v>39.299999999999997</v>
      </c>
      <c r="D274" s="36">
        <v>48.1</v>
      </c>
      <c r="E274" s="36">
        <v>44.7</v>
      </c>
      <c r="F274" s="36">
        <v>44.8</v>
      </c>
      <c r="G274" s="36">
        <v>40.6</v>
      </c>
      <c r="H274" s="36">
        <v>43.1</v>
      </c>
      <c r="I274" s="36">
        <v>41.1</v>
      </c>
      <c r="J274" s="36">
        <v>43.6</v>
      </c>
      <c r="K274" s="36">
        <v>40.6</v>
      </c>
      <c r="L274" s="36">
        <v>41.1</v>
      </c>
      <c r="M274" s="36">
        <v>45.4</v>
      </c>
      <c r="N274" s="36">
        <v>48.7</v>
      </c>
      <c r="O274" s="36">
        <v>50.1</v>
      </c>
      <c r="P274" s="36">
        <v>46.3</v>
      </c>
      <c r="Q274" s="36">
        <v>46</v>
      </c>
      <c r="R274" s="36">
        <v>47.1</v>
      </c>
      <c r="S274" s="36">
        <v>46.3</v>
      </c>
      <c r="T274" s="36">
        <v>43.9</v>
      </c>
      <c r="U274" s="36">
        <v>45.8</v>
      </c>
      <c r="V274" s="36">
        <v>42.9</v>
      </c>
      <c r="W274" s="36">
        <v>41</v>
      </c>
      <c r="X274" s="36">
        <v>39.200000000000003</v>
      </c>
      <c r="Y274" s="36">
        <v>40.700000000000003</v>
      </c>
      <c r="Z274" s="36">
        <v>41.7</v>
      </c>
      <c r="AA274" s="36">
        <v>38.700000000000003</v>
      </c>
      <c r="AB274" s="36">
        <v>42.4</v>
      </c>
      <c r="AC274" s="36">
        <v>38.5</v>
      </c>
      <c r="AD274" s="36">
        <v>37.5</v>
      </c>
      <c r="AE274" s="36">
        <v>45.1</v>
      </c>
      <c r="AF274" s="41">
        <v>40.5</v>
      </c>
      <c r="AG274" s="41">
        <v>38.4</v>
      </c>
      <c r="AH274" s="41">
        <v>34.299999999999997</v>
      </c>
      <c r="AI274" s="41">
        <v>36.700000000000003</v>
      </c>
      <c r="AJ274" s="41">
        <v>37.9</v>
      </c>
      <c r="AK274" s="41">
        <v>37.700000000000003</v>
      </c>
      <c r="AL274" s="41">
        <v>38.200000000000003</v>
      </c>
      <c r="AM274" s="41">
        <v>37.799999999999997</v>
      </c>
      <c r="AN274" s="41">
        <v>33.200000000000003</v>
      </c>
      <c r="AO274" s="41">
        <v>35.5</v>
      </c>
      <c r="AP274" s="41">
        <v>39.5</v>
      </c>
      <c r="AQ274" s="41">
        <v>37.200000000000003</v>
      </c>
      <c r="AR274" s="41">
        <v>33.799999999999997</v>
      </c>
      <c r="AS274" s="41">
        <v>39.1</v>
      </c>
      <c r="AT274" s="41">
        <v>40.299999999999997</v>
      </c>
      <c r="AU274" s="41">
        <v>41.2</v>
      </c>
      <c r="AV274" s="41">
        <v>39.299999999999997</v>
      </c>
      <c r="AW274" s="41">
        <v>41.4</v>
      </c>
      <c r="AX274" s="41">
        <v>43.3</v>
      </c>
      <c r="AY274" s="62">
        <v>48.6</v>
      </c>
      <c r="AZ274" s="62">
        <v>44.1</v>
      </c>
      <c r="BA274" s="62">
        <v>42.4</v>
      </c>
      <c r="BB274" s="62">
        <v>38.799999999999997</v>
      </c>
      <c r="BC274" s="62">
        <v>39.299999999999997</v>
      </c>
      <c r="BD274" s="62">
        <v>45.6</v>
      </c>
      <c r="BE274" s="62">
        <v>44.4</v>
      </c>
      <c r="BF274" s="62">
        <v>40.700000000000003</v>
      </c>
      <c r="BG274" s="67">
        <v>41.7</v>
      </c>
      <c r="BH274" s="67">
        <v>40.799999999999997</v>
      </c>
      <c r="BI274" s="67">
        <v>42.6</v>
      </c>
      <c r="BJ274" s="67">
        <v>45.3</v>
      </c>
      <c r="BK274" s="67">
        <v>49.1</v>
      </c>
      <c r="BL274" s="67">
        <v>45.5</v>
      </c>
      <c r="BM274" s="67">
        <v>43</v>
      </c>
      <c r="BN274" s="67">
        <v>38.799999999999997</v>
      </c>
      <c r="BO274" s="67">
        <v>39.799999999999997</v>
      </c>
      <c r="BP274" s="67">
        <v>41.9</v>
      </c>
      <c r="BQ274" s="67">
        <v>40.4</v>
      </c>
      <c r="BR274" s="67">
        <v>41.2</v>
      </c>
      <c r="BS274" s="67">
        <v>41.1</v>
      </c>
      <c r="BT274" s="67">
        <v>40.700000000000003</v>
      </c>
      <c r="BU274" s="67">
        <v>38.200000000000003</v>
      </c>
      <c r="BV274" s="67">
        <v>37</v>
      </c>
      <c r="BW274" s="58"/>
      <c r="BX274" s="67">
        <v>50.4</v>
      </c>
      <c r="BY274" s="67">
        <v>44.3</v>
      </c>
      <c r="BZ274" s="67">
        <v>45.7</v>
      </c>
      <c r="CA274" s="67">
        <v>45.3</v>
      </c>
      <c r="CB274" s="67">
        <v>48.5</v>
      </c>
      <c r="CC274" s="67">
        <v>41.2</v>
      </c>
      <c r="CD274" s="67">
        <v>43</v>
      </c>
      <c r="CE274" s="67">
        <v>40.4</v>
      </c>
      <c r="CF274" s="67">
        <v>39.4</v>
      </c>
      <c r="CG274" s="67">
        <v>42.4</v>
      </c>
      <c r="CH274" s="67">
        <v>35.799999999999997</v>
      </c>
      <c r="CI274" s="67">
        <v>45.3</v>
      </c>
      <c r="CJ274" s="67">
        <v>40.1</v>
      </c>
      <c r="CK274" s="67">
        <v>35.6</v>
      </c>
      <c r="CL274" s="67">
        <v>27</v>
      </c>
      <c r="CM274" s="67">
        <v>39.299999999999997</v>
      </c>
      <c r="CN274" s="67">
        <v>32.700000000000003</v>
      </c>
      <c r="CO274" s="67">
        <v>33.4</v>
      </c>
      <c r="CP274" s="67">
        <v>30.8</v>
      </c>
      <c r="CQ274" s="67">
        <v>30.8</v>
      </c>
      <c r="CR274" s="67">
        <v>30.8</v>
      </c>
      <c r="CS274" s="67">
        <v>32.799999999999997</v>
      </c>
      <c r="CT274" s="67">
        <v>43.1</v>
      </c>
      <c r="CU274" s="138"/>
      <c r="CV274" s="138"/>
      <c r="CW274" s="138"/>
      <c r="CX274" s="138"/>
    </row>
    <row r="275" spans="1:102" x14ac:dyDescent="0.25">
      <c r="B275" s="4" t="s">
        <v>100</v>
      </c>
      <c r="C275" s="36">
        <v>31</v>
      </c>
      <c r="D275" s="36">
        <v>26.3</v>
      </c>
      <c r="E275" s="36">
        <v>33.6</v>
      </c>
      <c r="F275" s="36">
        <v>29.3</v>
      </c>
      <c r="G275" s="36">
        <v>26</v>
      </c>
      <c r="H275" s="36">
        <v>24.8</v>
      </c>
      <c r="I275" s="36">
        <v>28.1</v>
      </c>
      <c r="J275" s="36">
        <v>27.7</v>
      </c>
      <c r="K275" s="36">
        <v>34.9</v>
      </c>
      <c r="L275" s="36">
        <v>31.2</v>
      </c>
      <c r="M275" s="36">
        <v>29.9</v>
      </c>
      <c r="N275" s="36">
        <v>26.5</v>
      </c>
      <c r="O275" s="36">
        <v>25.1</v>
      </c>
      <c r="P275" s="36">
        <v>26.9</v>
      </c>
      <c r="Q275" s="36">
        <v>20.100000000000001</v>
      </c>
      <c r="R275" s="36">
        <v>21</v>
      </c>
      <c r="S275" s="36">
        <v>25</v>
      </c>
      <c r="T275" s="36">
        <v>23.9</v>
      </c>
      <c r="U275" s="36">
        <v>23.6</v>
      </c>
      <c r="V275" s="36">
        <v>22.4</v>
      </c>
      <c r="W275" s="36">
        <v>23.3</v>
      </c>
      <c r="X275" s="36">
        <v>23.1</v>
      </c>
      <c r="Y275" s="36">
        <v>24.6</v>
      </c>
      <c r="Z275" s="36">
        <v>20.6</v>
      </c>
      <c r="AA275" s="36">
        <v>23.6</v>
      </c>
      <c r="AB275" s="36">
        <v>23.4</v>
      </c>
      <c r="AC275" s="36">
        <v>27.7</v>
      </c>
      <c r="AD275" s="36">
        <v>26.6</v>
      </c>
      <c r="AE275" s="36">
        <v>26.6</v>
      </c>
      <c r="AF275" s="41">
        <v>24.8</v>
      </c>
      <c r="AG275" s="41">
        <v>23.4</v>
      </c>
      <c r="AH275" s="41">
        <v>29.4</v>
      </c>
      <c r="AI275" s="41">
        <v>26.2</v>
      </c>
      <c r="AJ275" s="41">
        <v>25.7</v>
      </c>
      <c r="AK275" s="41">
        <v>26.7</v>
      </c>
      <c r="AL275" s="41">
        <v>26.5</v>
      </c>
      <c r="AM275" s="41">
        <v>23.8</v>
      </c>
      <c r="AN275" s="41">
        <v>26</v>
      </c>
      <c r="AO275" s="41">
        <v>26.7</v>
      </c>
      <c r="AP275" s="41">
        <v>24.1</v>
      </c>
      <c r="AQ275" s="41">
        <v>27.5</v>
      </c>
      <c r="AR275" s="41">
        <v>25.3</v>
      </c>
      <c r="AS275" s="41">
        <v>23.6</v>
      </c>
      <c r="AT275" s="41">
        <v>21.2</v>
      </c>
      <c r="AU275" s="41">
        <v>20.3</v>
      </c>
      <c r="AV275" s="41">
        <v>24.7</v>
      </c>
      <c r="AW275" s="41">
        <v>22.1</v>
      </c>
      <c r="AX275" s="41">
        <v>21.1</v>
      </c>
      <c r="AY275" s="62">
        <v>19.399999999999999</v>
      </c>
      <c r="AZ275" s="62">
        <v>19.600000000000001</v>
      </c>
      <c r="BA275" s="62">
        <v>21</v>
      </c>
      <c r="BB275" s="62">
        <v>25</v>
      </c>
      <c r="BC275" s="62">
        <v>24.2</v>
      </c>
      <c r="BD275" s="62">
        <v>15.3</v>
      </c>
      <c r="BE275" s="62">
        <v>16.100000000000001</v>
      </c>
      <c r="BF275" s="62">
        <v>20.3</v>
      </c>
      <c r="BG275" s="67">
        <v>17.8</v>
      </c>
      <c r="BH275" s="67">
        <v>18.7</v>
      </c>
      <c r="BI275" s="67">
        <v>16.3</v>
      </c>
      <c r="BJ275" s="67">
        <v>16.600000000000001</v>
      </c>
      <c r="BK275" s="67">
        <v>15.7</v>
      </c>
      <c r="BL275" s="67">
        <v>16.100000000000001</v>
      </c>
      <c r="BM275" s="67">
        <v>18.399999999999999</v>
      </c>
      <c r="BN275" s="67">
        <v>19.8</v>
      </c>
      <c r="BO275" s="67">
        <v>28.2</v>
      </c>
      <c r="BP275" s="67">
        <v>19.2</v>
      </c>
      <c r="BQ275" s="67">
        <v>20.3</v>
      </c>
      <c r="BR275" s="67">
        <v>20</v>
      </c>
      <c r="BS275" s="67">
        <v>22.5</v>
      </c>
      <c r="BT275" s="67">
        <v>22.1</v>
      </c>
      <c r="BU275" s="67">
        <v>20.5</v>
      </c>
      <c r="BV275" s="67">
        <v>23.6</v>
      </c>
      <c r="BW275" s="58"/>
      <c r="BX275" s="67">
        <v>17.7</v>
      </c>
      <c r="BY275" s="67">
        <v>26</v>
      </c>
      <c r="BZ275" s="67">
        <v>25.1</v>
      </c>
      <c r="CA275" s="67">
        <v>21.7</v>
      </c>
      <c r="CB275" s="67">
        <v>21.2</v>
      </c>
      <c r="CC275" s="67">
        <v>22.3</v>
      </c>
      <c r="CD275" s="67">
        <v>19.5</v>
      </c>
      <c r="CE275" s="67">
        <v>29</v>
      </c>
      <c r="CF275" s="67">
        <v>32</v>
      </c>
      <c r="CG275" s="67">
        <v>26.1</v>
      </c>
      <c r="CH275" s="67">
        <v>36.4</v>
      </c>
      <c r="CI275" s="67">
        <v>26</v>
      </c>
      <c r="CJ275" s="67">
        <v>32.6</v>
      </c>
      <c r="CK275" s="67">
        <v>41.7</v>
      </c>
      <c r="CL275" s="67">
        <v>49.1</v>
      </c>
      <c r="CM275" s="67">
        <v>29.5</v>
      </c>
      <c r="CN275" s="67">
        <v>39</v>
      </c>
      <c r="CO275" s="67">
        <v>40.799999999999997</v>
      </c>
      <c r="CP275" s="67">
        <v>39.6</v>
      </c>
      <c r="CQ275" s="67">
        <v>39.4</v>
      </c>
      <c r="CR275" s="67">
        <v>40.4</v>
      </c>
      <c r="CS275" s="67">
        <v>37.200000000000003</v>
      </c>
      <c r="CT275" s="67">
        <v>26.6</v>
      </c>
      <c r="CU275" s="138"/>
      <c r="CV275" s="138"/>
      <c r="CW275" s="138"/>
      <c r="CX275" s="138"/>
    </row>
    <row r="276" spans="1:102" x14ac:dyDescent="0.25">
      <c r="B276" s="4" t="s">
        <v>102</v>
      </c>
      <c r="C276" s="36">
        <v>8.6999999999999993</v>
      </c>
      <c r="D276" s="36">
        <v>9.4</v>
      </c>
      <c r="E276" s="36">
        <v>7.5</v>
      </c>
      <c r="F276" s="36">
        <v>9</v>
      </c>
      <c r="G276" s="36">
        <v>7.7</v>
      </c>
      <c r="H276" s="36">
        <v>8.4</v>
      </c>
      <c r="I276" s="36">
        <v>10.3</v>
      </c>
      <c r="J276" s="36">
        <v>8.3000000000000007</v>
      </c>
      <c r="K276" s="36">
        <v>7.1</v>
      </c>
      <c r="L276" s="36">
        <v>9.6999999999999993</v>
      </c>
      <c r="M276" s="36">
        <v>7.6</v>
      </c>
      <c r="N276" s="36">
        <v>6</v>
      </c>
      <c r="O276" s="36">
        <v>5.0999999999999996</v>
      </c>
      <c r="P276" s="36">
        <v>5.7</v>
      </c>
      <c r="Q276" s="36">
        <v>6.3</v>
      </c>
      <c r="R276" s="36">
        <v>5.0999999999999996</v>
      </c>
      <c r="S276" s="36">
        <v>6.4</v>
      </c>
      <c r="T276" s="36">
        <v>6.8</v>
      </c>
      <c r="U276" s="36">
        <v>7</v>
      </c>
      <c r="V276" s="36">
        <v>5.5</v>
      </c>
      <c r="W276" s="36">
        <v>7.7</v>
      </c>
      <c r="X276" s="36">
        <v>6.9</v>
      </c>
      <c r="Y276" s="36">
        <v>8.5</v>
      </c>
      <c r="Z276" s="36">
        <v>6.5</v>
      </c>
      <c r="AA276" s="36">
        <v>7.3</v>
      </c>
      <c r="AB276" s="36">
        <v>7.4</v>
      </c>
      <c r="AC276" s="36">
        <v>8.6999999999999993</v>
      </c>
      <c r="AD276" s="36">
        <v>8.4</v>
      </c>
      <c r="AE276" s="36">
        <v>6.8</v>
      </c>
      <c r="AF276" s="41">
        <v>10.7</v>
      </c>
      <c r="AG276" s="41">
        <v>10.4</v>
      </c>
      <c r="AH276" s="41">
        <v>9.9</v>
      </c>
      <c r="AI276" s="41">
        <v>10.8</v>
      </c>
      <c r="AJ276" s="41">
        <v>9.1</v>
      </c>
      <c r="AK276" s="41">
        <v>10.199999999999999</v>
      </c>
      <c r="AL276" s="41">
        <v>9.1999999999999993</v>
      </c>
      <c r="AM276" s="41">
        <v>8.6</v>
      </c>
      <c r="AN276" s="41">
        <v>11.9</v>
      </c>
      <c r="AO276" s="41">
        <v>8.3000000000000007</v>
      </c>
      <c r="AP276" s="41">
        <v>6.8</v>
      </c>
      <c r="AQ276" s="41">
        <v>9.3000000000000007</v>
      </c>
      <c r="AR276" s="41">
        <v>8.6999999999999993</v>
      </c>
      <c r="AS276" s="41">
        <v>7.9</v>
      </c>
      <c r="AT276" s="41">
        <v>8.1</v>
      </c>
      <c r="AU276" s="41">
        <v>7.7</v>
      </c>
      <c r="AV276" s="41">
        <v>7.7</v>
      </c>
      <c r="AW276" s="41">
        <v>6.3</v>
      </c>
      <c r="AX276" s="41">
        <v>6.8</v>
      </c>
      <c r="AY276" s="62">
        <v>4.9000000000000004</v>
      </c>
      <c r="AZ276" s="62">
        <v>6.3</v>
      </c>
      <c r="BA276" s="62">
        <v>5.9</v>
      </c>
      <c r="BB276" s="62">
        <v>8.1999999999999993</v>
      </c>
      <c r="BC276" s="62">
        <v>8.3000000000000007</v>
      </c>
      <c r="BD276" s="62">
        <v>6.1</v>
      </c>
      <c r="BE276" s="62">
        <v>8.6</v>
      </c>
      <c r="BF276" s="62">
        <v>9.3000000000000007</v>
      </c>
      <c r="BG276" s="67">
        <v>7.9</v>
      </c>
      <c r="BH276" s="67">
        <v>7.3</v>
      </c>
      <c r="BI276" s="67">
        <v>6.2</v>
      </c>
      <c r="BJ276" s="67">
        <v>6.7</v>
      </c>
      <c r="BK276" s="67">
        <v>4.8</v>
      </c>
      <c r="BL276" s="67">
        <v>7</v>
      </c>
      <c r="BM276" s="67">
        <v>9.1999999999999993</v>
      </c>
      <c r="BN276" s="67">
        <v>7.2</v>
      </c>
      <c r="BO276" s="67">
        <v>8</v>
      </c>
      <c r="BP276" s="67">
        <v>8.6999999999999993</v>
      </c>
      <c r="BQ276" s="67">
        <v>9.6</v>
      </c>
      <c r="BR276" s="67">
        <v>10.7</v>
      </c>
      <c r="BS276" s="67">
        <v>9.8000000000000007</v>
      </c>
      <c r="BT276" s="67">
        <v>8.6999999999999993</v>
      </c>
      <c r="BU276" s="67">
        <v>11.5</v>
      </c>
      <c r="BV276" s="67">
        <v>10.5</v>
      </c>
      <c r="BW276" s="58"/>
      <c r="BX276" s="67">
        <v>5.8</v>
      </c>
      <c r="BY276" s="67">
        <v>6.3</v>
      </c>
      <c r="BZ276" s="67">
        <v>7.7</v>
      </c>
      <c r="CA276" s="67">
        <v>6.6</v>
      </c>
      <c r="CB276" s="67">
        <v>6.4</v>
      </c>
      <c r="CC276" s="67">
        <v>7.9</v>
      </c>
      <c r="CD276" s="67">
        <v>8.8000000000000007</v>
      </c>
      <c r="CE276" s="67">
        <v>7.7</v>
      </c>
      <c r="CF276" s="67">
        <v>6</v>
      </c>
      <c r="CG276" s="67">
        <v>7.1</v>
      </c>
      <c r="CH276" s="67">
        <v>8.1999999999999993</v>
      </c>
      <c r="CI276" s="67">
        <v>6.6</v>
      </c>
      <c r="CJ276" s="67">
        <v>6.7</v>
      </c>
      <c r="CK276" s="67">
        <v>5.6</v>
      </c>
      <c r="CL276" s="67">
        <v>7.5</v>
      </c>
      <c r="CM276" s="67">
        <v>9.9</v>
      </c>
      <c r="CN276" s="67">
        <v>9.8000000000000007</v>
      </c>
      <c r="CO276" s="67">
        <v>9.6</v>
      </c>
      <c r="CP276" s="67">
        <v>13.2</v>
      </c>
      <c r="CQ276" s="67">
        <v>9.5</v>
      </c>
      <c r="CR276" s="67">
        <v>10.8</v>
      </c>
      <c r="CS276" s="67">
        <v>9.6999999999999993</v>
      </c>
      <c r="CT276" s="67">
        <v>7.7</v>
      </c>
      <c r="CU276" s="138"/>
      <c r="CV276" s="138"/>
      <c r="CW276" s="138"/>
      <c r="CX276" s="138"/>
    </row>
    <row r="277" spans="1:102" x14ac:dyDescent="0.25">
      <c r="B277" s="5" t="s">
        <v>4</v>
      </c>
      <c r="C277" s="36">
        <v>21</v>
      </c>
      <c r="D277" s="36">
        <v>16.3</v>
      </c>
      <c r="E277" s="36">
        <v>14.2</v>
      </c>
      <c r="F277" s="36">
        <v>16.899999999999999</v>
      </c>
      <c r="G277" s="36">
        <v>25.8</v>
      </c>
      <c r="H277" s="36">
        <v>23.7</v>
      </c>
      <c r="I277" s="36">
        <v>20.5</v>
      </c>
      <c r="J277" s="36">
        <v>20.399999999999999</v>
      </c>
      <c r="K277" s="36">
        <v>17.399999999999999</v>
      </c>
      <c r="L277" s="36">
        <v>17.899999999999999</v>
      </c>
      <c r="M277" s="36">
        <v>17.100000000000001</v>
      </c>
      <c r="N277" s="36">
        <v>18.8</v>
      </c>
      <c r="O277" s="36">
        <v>19.7</v>
      </c>
      <c r="P277" s="36">
        <v>21.1</v>
      </c>
      <c r="Q277" s="36">
        <v>27.6</v>
      </c>
      <c r="R277" s="36">
        <v>26.8</v>
      </c>
      <c r="S277" s="36">
        <v>22.3</v>
      </c>
      <c r="T277" s="36">
        <v>25.5</v>
      </c>
      <c r="U277" s="36">
        <v>23.6</v>
      </c>
      <c r="V277" s="36">
        <v>29.2</v>
      </c>
      <c r="W277" s="36">
        <v>28.1</v>
      </c>
      <c r="X277" s="36">
        <v>30.8</v>
      </c>
      <c r="Y277" s="36">
        <v>26.3</v>
      </c>
      <c r="Z277" s="36">
        <v>31.2</v>
      </c>
      <c r="AA277" s="36">
        <v>30.5</v>
      </c>
      <c r="AB277" s="36">
        <v>26.9</v>
      </c>
      <c r="AC277" s="36">
        <v>25.1</v>
      </c>
      <c r="AD277" s="36">
        <v>27.5</v>
      </c>
      <c r="AE277" s="36">
        <v>21.5</v>
      </c>
      <c r="AF277" s="36">
        <v>23.9</v>
      </c>
      <c r="AG277" s="36">
        <v>27.8</v>
      </c>
      <c r="AH277" s="36">
        <v>26.4</v>
      </c>
      <c r="AI277" s="36">
        <v>26.3</v>
      </c>
      <c r="AJ277" s="36">
        <v>27.3</v>
      </c>
      <c r="AK277" s="36">
        <v>25.4</v>
      </c>
      <c r="AL277" s="36">
        <v>26.1</v>
      </c>
      <c r="AM277" s="36">
        <v>29.8</v>
      </c>
      <c r="AN277" s="36">
        <v>28.9</v>
      </c>
      <c r="AO277" s="36">
        <v>29.5</v>
      </c>
      <c r="AP277" s="36">
        <v>29.5</v>
      </c>
      <c r="AQ277" s="36">
        <v>26</v>
      </c>
      <c r="AR277" s="41">
        <v>32.299999999999997</v>
      </c>
      <c r="AS277" s="41">
        <v>29.4</v>
      </c>
      <c r="AT277" s="53">
        <v>30.4</v>
      </c>
      <c r="AU277" s="53">
        <v>30.8</v>
      </c>
      <c r="AV277" s="41">
        <v>28.3</v>
      </c>
      <c r="AW277" s="41">
        <v>30.2</v>
      </c>
      <c r="AX277" s="41">
        <v>28.8</v>
      </c>
      <c r="AY277" s="62">
        <v>27.1</v>
      </c>
      <c r="AZ277" s="62">
        <v>30</v>
      </c>
      <c r="BA277" s="62">
        <v>30.7</v>
      </c>
      <c r="BB277" s="62">
        <v>28</v>
      </c>
      <c r="BC277" s="62">
        <v>28.2</v>
      </c>
      <c r="BD277" s="62">
        <v>33</v>
      </c>
      <c r="BE277" s="62">
        <v>31</v>
      </c>
      <c r="BF277" s="62">
        <v>29.6</v>
      </c>
      <c r="BG277" s="67">
        <v>32.6</v>
      </c>
      <c r="BH277" s="67">
        <v>33.200000000000003</v>
      </c>
      <c r="BI277" s="67">
        <v>34.799999999999997</v>
      </c>
      <c r="BJ277" s="67">
        <v>31.3</v>
      </c>
      <c r="BK277" s="67">
        <v>30.4</v>
      </c>
      <c r="BL277" s="67">
        <v>31.4</v>
      </c>
      <c r="BM277" s="67">
        <v>29.4</v>
      </c>
      <c r="BN277" s="67">
        <v>34.200000000000003</v>
      </c>
      <c r="BO277" s="67">
        <v>24.1</v>
      </c>
      <c r="BP277" s="67">
        <v>30.3</v>
      </c>
      <c r="BQ277" s="67">
        <v>29.7</v>
      </c>
      <c r="BR277" s="67">
        <v>28.2</v>
      </c>
      <c r="BS277" s="67">
        <v>26.5</v>
      </c>
      <c r="BT277" s="67">
        <v>28.5</v>
      </c>
      <c r="BU277" s="67">
        <v>29.9</v>
      </c>
      <c r="BV277" s="67">
        <v>28.9</v>
      </c>
      <c r="BW277" s="58"/>
      <c r="BX277" s="67">
        <v>26.1</v>
      </c>
      <c r="BY277" s="67">
        <v>23.5</v>
      </c>
      <c r="BZ277" s="67">
        <v>21.6</v>
      </c>
      <c r="CA277" s="67">
        <v>26.4</v>
      </c>
      <c r="CB277" s="67">
        <v>24</v>
      </c>
      <c r="CC277" s="67">
        <v>28.7</v>
      </c>
      <c r="CD277" s="67">
        <v>28.6</v>
      </c>
      <c r="CE277" s="67">
        <v>22.9</v>
      </c>
      <c r="CF277" s="67">
        <v>22.7</v>
      </c>
      <c r="CG277" s="67">
        <v>24.4</v>
      </c>
      <c r="CH277" s="67">
        <v>19.600000000000001</v>
      </c>
      <c r="CI277" s="67">
        <v>22.1</v>
      </c>
      <c r="CJ277" s="67">
        <v>20.6</v>
      </c>
      <c r="CK277" s="67">
        <v>17.100000000000001</v>
      </c>
      <c r="CL277" s="67">
        <v>16.399999999999999</v>
      </c>
      <c r="CM277" s="67">
        <v>21.4</v>
      </c>
      <c r="CN277" s="67">
        <v>18.399999999999999</v>
      </c>
      <c r="CO277" s="67">
        <v>16.100000000000001</v>
      </c>
      <c r="CP277" s="67">
        <v>16.399999999999999</v>
      </c>
      <c r="CQ277" s="67">
        <v>20.2</v>
      </c>
      <c r="CR277" s="67">
        <v>18</v>
      </c>
      <c r="CS277" s="67">
        <v>20.3</v>
      </c>
      <c r="CT277" s="67">
        <v>22.7</v>
      </c>
      <c r="CU277" s="138"/>
      <c r="CV277" s="138"/>
      <c r="CW277" s="138"/>
      <c r="CX277" s="138"/>
    </row>
    <row r="279" spans="1:102" ht="30" x14ac:dyDescent="0.25">
      <c r="A279" s="6" t="s">
        <v>112</v>
      </c>
      <c r="B279" s="93" t="s">
        <v>246</v>
      </c>
    </row>
    <row r="280" spans="1:102" x14ac:dyDescent="0.25">
      <c r="B280" s="94" t="s">
        <v>137</v>
      </c>
    </row>
    <row r="281" spans="1:102" x14ac:dyDescent="0.25">
      <c r="B281" s="1" t="s">
        <v>111</v>
      </c>
      <c r="C281" s="2">
        <v>42370</v>
      </c>
      <c r="D281" s="3">
        <v>42401</v>
      </c>
      <c r="E281" s="2">
        <v>42430</v>
      </c>
      <c r="F281" s="3">
        <v>42461</v>
      </c>
      <c r="G281" s="2">
        <v>42491</v>
      </c>
      <c r="H281" s="2">
        <v>42522</v>
      </c>
      <c r="I281" s="2">
        <v>42552</v>
      </c>
      <c r="J281" s="2">
        <v>42583</v>
      </c>
      <c r="K281" s="2">
        <v>42614</v>
      </c>
      <c r="L281" s="2">
        <v>42644</v>
      </c>
      <c r="M281" s="2">
        <v>42675</v>
      </c>
      <c r="N281" s="2">
        <v>42705</v>
      </c>
      <c r="O281" s="2">
        <v>42736</v>
      </c>
      <c r="P281" s="2">
        <v>42767</v>
      </c>
      <c r="Q281" s="2">
        <v>42795</v>
      </c>
      <c r="R281" s="2">
        <v>42826</v>
      </c>
      <c r="S281" s="2">
        <v>42856</v>
      </c>
      <c r="T281" s="2">
        <v>42887</v>
      </c>
      <c r="U281" s="2">
        <v>42917</v>
      </c>
      <c r="V281" s="2">
        <v>42948</v>
      </c>
      <c r="W281" s="2">
        <v>42979</v>
      </c>
      <c r="X281" s="2">
        <v>43009</v>
      </c>
      <c r="Y281" s="2">
        <v>43040</v>
      </c>
      <c r="Z281" s="2">
        <v>43070</v>
      </c>
      <c r="AA281" s="2">
        <v>43101</v>
      </c>
      <c r="AB281" s="2">
        <v>43132</v>
      </c>
      <c r="AC281" s="2">
        <v>43160</v>
      </c>
      <c r="AD281" s="2">
        <v>43191</v>
      </c>
      <c r="AE281" s="2">
        <v>43221</v>
      </c>
      <c r="AF281" s="2">
        <v>43252</v>
      </c>
      <c r="AG281" s="2">
        <v>43282</v>
      </c>
      <c r="AH281" s="2">
        <v>43313</v>
      </c>
      <c r="AI281" s="2">
        <v>43344</v>
      </c>
      <c r="AJ281" s="2">
        <v>43374</v>
      </c>
      <c r="AK281" s="2">
        <v>43405</v>
      </c>
      <c r="AL281" s="2">
        <v>43435</v>
      </c>
      <c r="AM281" s="2">
        <v>43466</v>
      </c>
      <c r="AN281" s="2">
        <v>43497</v>
      </c>
      <c r="AO281" s="2">
        <v>43525</v>
      </c>
      <c r="AP281" s="2">
        <v>43556</v>
      </c>
      <c r="AQ281" s="2">
        <v>43586</v>
      </c>
      <c r="AR281" s="2">
        <v>43617</v>
      </c>
      <c r="AS281" s="2">
        <v>43647</v>
      </c>
      <c r="AT281" s="2">
        <v>43678</v>
      </c>
      <c r="AU281" s="2">
        <v>43709</v>
      </c>
      <c r="AV281" s="2">
        <v>43739</v>
      </c>
      <c r="AW281" s="2">
        <v>43770</v>
      </c>
      <c r="AX281" s="2">
        <v>43800</v>
      </c>
      <c r="AY281" s="2">
        <v>43831</v>
      </c>
      <c r="AZ281" s="2">
        <v>43862</v>
      </c>
      <c r="BA281" s="2">
        <v>43891</v>
      </c>
      <c r="BB281" s="2">
        <v>43922</v>
      </c>
      <c r="BC281" s="2">
        <v>43952</v>
      </c>
      <c r="BD281" s="2">
        <v>43983</v>
      </c>
      <c r="BE281" s="2">
        <v>44013</v>
      </c>
      <c r="BF281" s="2">
        <v>44044</v>
      </c>
      <c r="BG281" s="2">
        <v>44075</v>
      </c>
      <c r="BH281" s="2">
        <v>44105</v>
      </c>
      <c r="BI281" s="2">
        <v>44136</v>
      </c>
      <c r="BJ281" s="2">
        <v>44166</v>
      </c>
      <c r="BK281" s="2">
        <v>44197</v>
      </c>
      <c r="BL281" s="2">
        <v>44228</v>
      </c>
      <c r="BM281" s="2">
        <v>44256</v>
      </c>
      <c r="BN281" s="2">
        <v>44287</v>
      </c>
      <c r="BO281" s="2">
        <v>44317</v>
      </c>
      <c r="BP281" s="2">
        <v>44348</v>
      </c>
      <c r="BQ281" s="2">
        <v>44378</v>
      </c>
      <c r="BR281" s="2">
        <v>44409</v>
      </c>
      <c r="BS281" s="2">
        <v>44440</v>
      </c>
      <c r="BT281" s="2">
        <v>44470</v>
      </c>
      <c r="BU281" s="2">
        <v>44501</v>
      </c>
      <c r="BV281" s="2">
        <v>44531</v>
      </c>
      <c r="BW281" s="2">
        <v>44562</v>
      </c>
      <c r="BX281" s="2">
        <v>44593</v>
      </c>
      <c r="BY281" s="2">
        <v>44621</v>
      </c>
      <c r="BZ281" s="2">
        <v>44652</v>
      </c>
      <c r="CA281" s="2">
        <v>44682</v>
      </c>
      <c r="CB281" s="2">
        <v>44713</v>
      </c>
      <c r="CC281" s="2">
        <v>44743</v>
      </c>
      <c r="CD281" s="2">
        <v>44774</v>
      </c>
      <c r="CE281" s="2">
        <v>44805</v>
      </c>
      <c r="CF281" s="2">
        <v>44835</v>
      </c>
      <c r="CG281" s="2">
        <v>44866</v>
      </c>
      <c r="CH281" s="2">
        <v>44896</v>
      </c>
      <c r="CI281" s="2">
        <v>44927</v>
      </c>
      <c r="CJ281" s="2">
        <v>44958</v>
      </c>
      <c r="CK281" s="2">
        <v>44986</v>
      </c>
      <c r="CL281" s="2">
        <v>45017</v>
      </c>
      <c r="CM281" s="2">
        <v>45047</v>
      </c>
      <c r="CN281" s="2">
        <v>45078</v>
      </c>
      <c r="CO281" s="2">
        <v>45108</v>
      </c>
      <c r="CP281" s="2">
        <v>45139</v>
      </c>
      <c r="CQ281" s="2">
        <v>45170</v>
      </c>
      <c r="CR281" s="2">
        <v>45200</v>
      </c>
      <c r="CS281" s="2">
        <v>45231</v>
      </c>
      <c r="CT281" s="2">
        <v>45261</v>
      </c>
      <c r="CU281" s="129"/>
      <c r="CV281" s="129"/>
      <c r="CW281" s="129"/>
      <c r="CX281" s="129"/>
    </row>
    <row r="282" spans="1:102" x14ac:dyDescent="0.25">
      <c r="B282" s="4" t="s">
        <v>77</v>
      </c>
      <c r="C282" s="43">
        <v>13.4</v>
      </c>
      <c r="D282" s="43">
        <v>13.2</v>
      </c>
      <c r="E282" s="43">
        <v>15.2</v>
      </c>
      <c r="F282" s="43">
        <v>15.4</v>
      </c>
      <c r="G282" s="43">
        <v>19.8</v>
      </c>
      <c r="H282" s="43">
        <v>19.100000000000001</v>
      </c>
      <c r="I282" s="43">
        <v>19.399999999999999</v>
      </c>
      <c r="J282" s="43">
        <v>23.5</v>
      </c>
      <c r="K282" s="43">
        <v>19.5</v>
      </c>
      <c r="L282" s="43">
        <v>18.100000000000001</v>
      </c>
      <c r="M282" s="43">
        <v>18</v>
      </c>
      <c r="N282" s="43">
        <v>28.4</v>
      </c>
      <c r="O282" s="43">
        <v>25.2</v>
      </c>
      <c r="P282" s="43">
        <v>24.1</v>
      </c>
      <c r="Q282" s="43">
        <v>25</v>
      </c>
      <c r="R282" s="43">
        <v>25</v>
      </c>
      <c r="S282" s="43">
        <v>29.1</v>
      </c>
      <c r="T282" s="43">
        <v>30.1</v>
      </c>
      <c r="U282" s="43">
        <v>31.1</v>
      </c>
      <c r="V282" s="43">
        <v>31.3</v>
      </c>
      <c r="W282" s="43">
        <v>28.6</v>
      </c>
      <c r="X282" s="43">
        <v>25.1</v>
      </c>
      <c r="Y282" s="43">
        <v>28.4</v>
      </c>
      <c r="Z282" s="43">
        <v>32.1</v>
      </c>
      <c r="AA282" s="43">
        <v>26.9</v>
      </c>
      <c r="AB282" s="43">
        <v>26.9</v>
      </c>
      <c r="AC282" s="43">
        <v>25.1</v>
      </c>
      <c r="AD282" s="43">
        <v>30.7</v>
      </c>
      <c r="AE282" s="43">
        <v>33.9</v>
      </c>
      <c r="AF282" s="44">
        <v>29.4</v>
      </c>
      <c r="AG282" s="44">
        <v>32.1</v>
      </c>
      <c r="AH282" s="44">
        <v>29.9</v>
      </c>
      <c r="AI282" s="44">
        <v>26.5</v>
      </c>
      <c r="AJ282" s="44">
        <v>30.7</v>
      </c>
      <c r="AK282" s="44">
        <v>30.3</v>
      </c>
      <c r="AL282" s="44">
        <v>35.200000000000003</v>
      </c>
      <c r="AM282" s="44">
        <v>31.7</v>
      </c>
      <c r="AN282" s="44">
        <v>25</v>
      </c>
      <c r="AO282" s="44">
        <v>28.1</v>
      </c>
      <c r="AP282" s="44">
        <v>31.6</v>
      </c>
      <c r="AQ282" s="44">
        <v>32.799999999999997</v>
      </c>
      <c r="AR282" s="44">
        <v>28.4</v>
      </c>
      <c r="AS282" s="44">
        <v>35.299999999999997</v>
      </c>
      <c r="AT282" s="44">
        <v>34.700000000000003</v>
      </c>
      <c r="AU282" s="44">
        <v>32.700000000000003</v>
      </c>
      <c r="AV282" s="44">
        <v>34.6</v>
      </c>
      <c r="AW282" s="44">
        <v>32.9</v>
      </c>
      <c r="AX282" s="62">
        <v>33.1</v>
      </c>
      <c r="AY282" s="67">
        <v>21.6</v>
      </c>
      <c r="AZ282" s="67">
        <v>18.8</v>
      </c>
      <c r="BA282" s="67">
        <v>17.7</v>
      </c>
      <c r="BB282" s="67">
        <v>10.6</v>
      </c>
      <c r="BC282" s="67">
        <v>12.7</v>
      </c>
      <c r="BD282" s="67">
        <v>14.8</v>
      </c>
      <c r="BE282" s="67">
        <v>9.5</v>
      </c>
      <c r="BF282" s="67">
        <v>12.2</v>
      </c>
      <c r="BG282" s="67">
        <v>14.5</v>
      </c>
      <c r="BH282" s="67">
        <v>14.8</v>
      </c>
      <c r="BI282" s="67">
        <v>14.2</v>
      </c>
      <c r="BJ282" s="67">
        <v>17</v>
      </c>
      <c r="BK282" s="67">
        <v>18.899999999999999</v>
      </c>
      <c r="BL282" s="67">
        <v>13.1</v>
      </c>
      <c r="BM282" s="67">
        <v>14.9</v>
      </c>
      <c r="BN282" s="67">
        <v>15</v>
      </c>
      <c r="BO282" s="67">
        <v>18.399999999999999</v>
      </c>
      <c r="BP282" s="48">
        <v>16</v>
      </c>
      <c r="BQ282" s="48">
        <v>15.9</v>
      </c>
      <c r="BR282" s="48">
        <v>18.100000000000001</v>
      </c>
      <c r="BS282" s="48">
        <v>21</v>
      </c>
      <c r="BT282" s="48">
        <v>20.6</v>
      </c>
      <c r="BU282" s="48">
        <v>19</v>
      </c>
      <c r="BV282" s="48">
        <v>21.1</v>
      </c>
      <c r="BW282" s="58"/>
      <c r="BX282" s="48">
        <v>17.600000000000001</v>
      </c>
      <c r="BY282" s="41">
        <v>13.5</v>
      </c>
      <c r="BZ282" s="48">
        <v>14.4</v>
      </c>
      <c r="CA282" s="48">
        <v>14.7</v>
      </c>
      <c r="CB282" s="48">
        <v>18.8</v>
      </c>
      <c r="CC282" s="48">
        <v>15.9</v>
      </c>
      <c r="CD282" s="48">
        <v>16.899999999999999</v>
      </c>
      <c r="CE282" s="48">
        <v>17.7</v>
      </c>
      <c r="CF282" s="48">
        <v>16.5</v>
      </c>
      <c r="CG282" s="48">
        <v>17.7</v>
      </c>
      <c r="CH282" s="48">
        <v>14.1</v>
      </c>
      <c r="CI282" s="48">
        <v>17.8</v>
      </c>
      <c r="CJ282" s="48">
        <v>15.5</v>
      </c>
      <c r="CK282" s="48">
        <v>15.6</v>
      </c>
      <c r="CL282" s="48">
        <v>13.1</v>
      </c>
      <c r="CM282" s="48">
        <v>16.7</v>
      </c>
      <c r="CN282" s="48">
        <v>17.100000000000001</v>
      </c>
      <c r="CO282" s="48">
        <v>19.399999999999999</v>
      </c>
      <c r="CP282" s="48">
        <v>19.5</v>
      </c>
      <c r="CQ282" s="48">
        <v>19.5</v>
      </c>
      <c r="CR282" s="48">
        <v>18.5</v>
      </c>
      <c r="CS282" s="48">
        <v>19.100000000000001</v>
      </c>
      <c r="CT282" s="48">
        <v>20.6</v>
      </c>
      <c r="CU282" s="107"/>
      <c r="CV282" s="107"/>
      <c r="CW282" s="107"/>
      <c r="CX282" s="107"/>
    </row>
    <row r="283" spans="1:102" x14ac:dyDescent="0.25">
      <c r="B283" s="4" t="s">
        <v>78</v>
      </c>
      <c r="C283" s="43">
        <v>38.299999999999997</v>
      </c>
      <c r="D283" s="43">
        <v>36.799999999999997</v>
      </c>
      <c r="E283" s="43">
        <v>40.1</v>
      </c>
      <c r="F283" s="43">
        <v>38.700000000000003</v>
      </c>
      <c r="G283" s="43">
        <v>37.700000000000003</v>
      </c>
      <c r="H283" s="43">
        <v>41.3</v>
      </c>
      <c r="I283" s="43">
        <v>39.799999999999997</v>
      </c>
      <c r="J283" s="43">
        <v>37.700000000000003</v>
      </c>
      <c r="K283" s="43">
        <v>42.3</v>
      </c>
      <c r="L283" s="43">
        <v>45.1</v>
      </c>
      <c r="M283" s="43">
        <v>40</v>
      </c>
      <c r="N283" s="43">
        <v>41.8</v>
      </c>
      <c r="O283" s="43">
        <v>42.1</v>
      </c>
      <c r="P283" s="43">
        <v>41.3</v>
      </c>
      <c r="Q283" s="43">
        <v>39.4</v>
      </c>
      <c r="R283" s="43">
        <v>43.2</v>
      </c>
      <c r="S283" s="43">
        <v>43.7</v>
      </c>
      <c r="T283" s="43">
        <v>41.5</v>
      </c>
      <c r="U283" s="43">
        <v>37.299999999999997</v>
      </c>
      <c r="V283" s="43">
        <v>38.799999999999997</v>
      </c>
      <c r="W283" s="43">
        <v>36.1</v>
      </c>
      <c r="X283" s="43">
        <v>40.299999999999997</v>
      </c>
      <c r="Y283" s="43">
        <v>39.700000000000003</v>
      </c>
      <c r="Z283" s="43">
        <v>35.9</v>
      </c>
      <c r="AA283" s="43">
        <v>40.1</v>
      </c>
      <c r="AB283" s="43">
        <v>39</v>
      </c>
      <c r="AC283" s="43">
        <v>43.1</v>
      </c>
      <c r="AD283" s="43">
        <v>38.9</v>
      </c>
      <c r="AE283" s="43">
        <v>38.700000000000003</v>
      </c>
      <c r="AF283" s="44">
        <v>40.9</v>
      </c>
      <c r="AG283" s="44">
        <v>41.8</v>
      </c>
      <c r="AH283" s="44">
        <v>41.6</v>
      </c>
      <c r="AI283" s="44">
        <v>40.6</v>
      </c>
      <c r="AJ283" s="44">
        <v>40.700000000000003</v>
      </c>
      <c r="AK283" s="44">
        <v>40.4</v>
      </c>
      <c r="AL283" s="44">
        <v>37.700000000000003</v>
      </c>
      <c r="AM283" s="44">
        <v>38.299999999999997</v>
      </c>
      <c r="AN283" s="44">
        <v>42.5</v>
      </c>
      <c r="AO283" s="44">
        <v>43.9</v>
      </c>
      <c r="AP283" s="44">
        <v>41.9</v>
      </c>
      <c r="AQ283" s="44">
        <v>38.1</v>
      </c>
      <c r="AR283" s="44">
        <v>40.1</v>
      </c>
      <c r="AS283" s="44">
        <v>32.4</v>
      </c>
      <c r="AT283" s="44">
        <v>33.9</v>
      </c>
      <c r="AU283" s="44">
        <v>33</v>
      </c>
      <c r="AV283" s="44">
        <v>35.6</v>
      </c>
      <c r="AW283" s="44">
        <v>34.1</v>
      </c>
      <c r="AX283" s="62">
        <v>33.1</v>
      </c>
      <c r="AY283" s="67">
        <v>34.6</v>
      </c>
      <c r="AZ283" s="67">
        <v>37.4</v>
      </c>
      <c r="BA283" s="67">
        <v>34.299999999999997</v>
      </c>
      <c r="BB283" s="67">
        <v>29.9</v>
      </c>
      <c r="BC283" s="67">
        <v>30.4</v>
      </c>
      <c r="BD283" s="67">
        <v>29.1</v>
      </c>
      <c r="BE283" s="67">
        <v>23.7</v>
      </c>
      <c r="BF283" s="67">
        <v>26</v>
      </c>
      <c r="BG283" s="67">
        <v>26</v>
      </c>
      <c r="BH283" s="67">
        <v>26.9</v>
      </c>
      <c r="BI283" s="67">
        <v>27</v>
      </c>
      <c r="BJ283" s="67">
        <v>28</v>
      </c>
      <c r="BK283" s="67">
        <v>27</v>
      </c>
      <c r="BL283" s="67">
        <v>26.8</v>
      </c>
      <c r="BM283" s="67">
        <v>26.5</v>
      </c>
      <c r="BN283" s="67">
        <v>31.9</v>
      </c>
      <c r="BO283" s="67">
        <v>35.4</v>
      </c>
      <c r="BP283" s="48">
        <v>30.2</v>
      </c>
      <c r="BQ283" s="48">
        <v>30.9</v>
      </c>
      <c r="BR283" s="48">
        <v>32.4</v>
      </c>
      <c r="BS283" s="48">
        <v>34.1</v>
      </c>
      <c r="BT283" s="48">
        <v>33.9</v>
      </c>
      <c r="BU283" s="48">
        <v>32.5</v>
      </c>
      <c r="BV283" s="48">
        <v>34.200000000000003</v>
      </c>
      <c r="BW283" s="58"/>
      <c r="BX283" s="48">
        <v>32.1</v>
      </c>
      <c r="BY283" s="41">
        <v>39.799999999999997</v>
      </c>
      <c r="BZ283" s="48">
        <v>38.9</v>
      </c>
      <c r="CA283" s="48">
        <v>35.5</v>
      </c>
      <c r="CB283" s="48">
        <v>27.7</v>
      </c>
      <c r="CC283" s="48">
        <v>32.9</v>
      </c>
      <c r="CD283" s="48">
        <v>29.2</v>
      </c>
      <c r="CE283" s="48">
        <v>35.5</v>
      </c>
      <c r="CF283" s="48">
        <v>42.2</v>
      </c>
      <c r="CG283" s="48">
        <v>34.200000000000003</v>
      </c>
      <c r="CH283" s="48">
        <v>41.9</v>
      </c>
      <c r="CI283" s="48">
        <v>38.9</v>
      </c>
      <c r="CJ283" s="48">
        <v>41</v>
      </c>
      <c r="CK283" s="48">
        <v>45.5</v>
      </c>
      <c r="CL283" s="48">
        <v>52.8</v>
      </c>
      <c r="CM283" s="48">
        <v>40.1</v>
      </c>
      <c r="CN283" s="48">
        <v>44.5</v>
      </c>
      <c r="CO283" s="48">
        <v>44.4</v>
      </c>
      <c r="CP283" s="48">
        <v>46.7</v>
      </c>
      <c r="CQ283" s="48">
        <v>42.6</v>
      </c>
      <c r="CR283" s="48">
        <v>50.8</v>
      </c>
      <c r="CS283" s="48">
        <v>44.1</v>
      </c>
      <c r="CT283" s="48">
        <v>43.4</v>
      </c>
      <c r="CU283" s="107"/>
      <c r="CV283" s="107"/>
      <c r="CW283" s="107"/>
      <c r="CX283" s="107"/>
    </row>
    <row r="284" spans="1:102" x14ac:dyDescent="0.25">
      <c r="B284" s="4" t="s">
        <v>79</v>
      </c>
      <c r="C284" s="43">
        <v>43.8</v>
      </c>
      <c r="D284" s="43">
        <v>46.6</v>
      </c>
      <c r="E284" s="43">
        <v>41.6</v>
      </c>
      <c r="F284" s="43">
        <v>41.1</v>
      </c>
      <c r="G284" s="43">
        <v>35.700000000000003</v>
      </c>
      <c r="H284" s="43">
        <v>31.3</v>
      </c>
      <c r="I284" s="43">
        <v>35.5</v>
      </c>
      <c r="J284" s="43">
        <v>32.700000000000003</v>
      </c>
      <c r="K284" s="43">
        <v>33</v>
      </c>
      <c r="L284" s="43">
        <v>30.1</v>
      </c>
      <c r="M284" s="43">
        <v>35.5</v>
      </c>
      <c r="N284" s="43">
        <v>24</v>
      </c>
      <c r="O284" s="43">
        <v>25.3</v>
      </c>
      <c r="P284" s="43">
        <v>25.8</v>
      </c>
      <c r="Q284" s="43">
        <v>25.7</v>
      </c>
      <c r="R284" s="43">
        <v>21.5</v>
      </c>
      <c r="S284" s="43">
        <v>18.2</v>
      </c>
      <c r="T284" s="43">
        <v>19.3</v>
      </c>
      <c r="U284" s="43">
        <v>20.5</v>
      </c>
      <c r="V284" s="43">
        <v>19.899999999999999</v>
      </c>
      <c r="W284" s="43">
        <v>20.8</v>
      </c>
      <c r="X284" s="43">
        <v>21.7</v>
      </c>
      <c r="Y284" s="43">
        <v>22.1</v>
      </c>
      <c r="Z284" s="43">
        <v>20.5</v>
      </c>
      <c r="AA284" s="43">
        <v>19.7</v>
      </c>
      <c r="AB284" s="43">
        <v>21.9</v>
      </c>
      <c r="AC284" s="43">
        <v>20.9</v>
      </c>
      <c r="AD284" s="43">
        <v>19.3</v>
      </c>
      <c r="AE284" s="43">
        <v>17.600000000000001</v>
      </c>
      <c r="AF284" s="44">
        <v>18.8</v>
      </c>
      <c r="AG284" s="44">
        <v>16.899999999999999</v>
      </c>
      <c r="AH284" s="44">
        <v>19.100000000000001</v>
      </c>
      <c r="AI284" s="44">
        <v>22.4</v>
      </c>
      <c r="AJ284" s="44">
        <v>19.2</v>
      </c>
      <c r="AK284" s="44">
        <v>20</v>
      </c>
      <c r="AL284" s="44">
        <v>17.5</v>
      </c>
      <c r="AM284" s="44">
        <v>17.7</v>
      </c>
      <c r="AN284" s="44">
        <v>21.7</v>
      </c>
      <c r="AO284" s="44">
        <v>17.5</v>
      </c>
      <c r="AP284" s="44">
        <v>14.2</v>
      </c>
      <c r="AQ284" s="44">
        <v>17.5</v>
      </c>
      <c r="AR284" s="44">
        <v>17.3</v>
      </c>
      <c r="AS284" s="44">
        <v>13.3</v>
      </c>
      <c r="AT284" s="44">
        <v>14.5</v>
      </c>
      <c r="AU284" s="44">
        <v>15.6</v>
      </c>
      <c r="AV284" s="44">
        <v>16.399999999999999</v>
      </c>
      <c r="AW284" s="44">
        <v>17.8</v>
      </c>
      <c r="AX284" s="62">
        <v>20.100000000000001</v>
      </c>
      <c r="AY284" s="67">
        <v>28.1</v>
      </c>
      <c r="AZ284" s="67">
        <v>29.3</v>
      </c>
      <c r="BA284" s="67">
        <v>33.799999999999997</v>
      </c>
      <c r="BB284" s="67">
        <v>50.3</v>
      </c>
      <c r="BC284" s="67">
        <v>49.5</v>
      </c>
      <c r="BD284" s="67">
        <v>45.3</v>
      </c>
      <c r="BE284" s="67">
        <v>57.2</v>
      </c>
      <c r="BF284" s="67">
        <v>54.7</v>
      </c>
      <c r="BG284" s="67">
        <v>45.9</v>
      </c>
      <c r="BH284" s="67">
        <v>46.8</v>
      </c>
      <c r="BI284" s="67">
        <v>43.8</v>
      </c>
      <c r="BJ284" s="67">
        <v>40.700000000000003</v>
      </c>
      <c r="BK284" s="67">
        <v>41</v>
      </c>
      <c r="BL284" s="67">
        <v>44.4</v>
      </c>
      <c r="BM284" s="67">
        <v>43</v>
      </c>
      <c r="BN284" s="67">
        <v>38.4</v>
      </c>
      <c r="BO284" s="67">
        <v>35.9</v>
      </c>
      <c r="BP284" s="48">
        <v>38.5</v>
      </c>
      <c r="BQ284" s="48">
        <v>42.4</v>
      </c>
      <c r="BR284" s="48">
        <v>39.9</v>
      </c>
      <c r="BS284" s="48">
        <v>34.9</v>
      </c>
      <c r="BT284" s="48">
        <v>35.1</v>
      </c>
      <c r="BU284" s="48">
        <v>35.6</v>
      </c>
      <c r="BV284" s="48">
        <v>33.200000000000003</v>
      </c>
      <c r="BW284" s="58"/>
      <c r="BX284" s="48">
        <v>38.6</v>
      </c>
      <c r="BY284" s="48">
        <v>39.6</v>
      </c>
      <c r="BZ284" s="48">
        <v>38.799999999999997</v>
      </c>
      <c r="CA284" s="48">
        <v>38.200000000000003</v>
      </c>
      <c r="CB284" s="48">
        <v>43.6</v>
      </c>
      <c r="CC284" s="48">
        <v>40.299999999999997</v>
      </c>
      <c r="CD284" s="48">
        <v>39.9</v>
      </c>
      <c r="CE284" s="48">
        <v>35.6</v>
      </c>
      <c r="CF284" s="48">
        <v>30.7</v>
      </c>
      <c r="CG284" s="48">
        <v>35.799999999999997</v>
      </c>
      <c r="CH284" s="48">
        <v>35.9</v>
      </c>
      <c r="CI284" s="48">
        <v>34.4</v>
      </c>
      <c r="CJ284" s="48">
        <v>34</v>
      </c>
      <c r="CK284" s="48">
        <v>31.3</v>
      </c>
      <c r="CL284" s="48">
        <v>27.7</v>
      </c>
      <c r="CM284" s="48">
        <v>34.6</v>
      </c>
      <c r="CN284" s="48">
        <v>29.8</v>
      </c>
      <c r="CO284" s="48">
        <v>28.1</v>
      </c>
      <c r="CP284" s="48">
        <v>26.3</v>
      </c>
      <c r="CQ284" s="48">
        <v>28.8</v>
      </c>
      <c r="CR284" s="48">
        <v>21.8</v>
      </c>
      <c r="CS284" s="48">
        <v>25.8</v>
      </c>
      <c r="CT284" s="48">
        <v>24.6</v>
      </c>
      <c r="CU284" s="107"/>
      <c r="CV284" s="107"/>
      <c r="CW284" s="107"/>
      <c r="CX284" s="107"/>
    </row>
    <row r="285" spans="1:102" x14ac:dyDescent="0.25">
      <c r="B285" s="5" t="s">
        <v>4</v>
      </c>
      <c r="C285" s="43">
        <v>4.5999999999999996</v>
      </c>
      <c r="D285" s="43">
        <v>3.4</v>
      </c>
      <c r="E285" s="43">
        <v>3.1</v>
      </c>
      <c r="F285" s="43">
        <v>4.9000000000000004</v>
      </c>
      <c r="G285" s="43">
        <v>6.9</v>
      </c>
      <c r="H285" s="43">
        <v>8.3000000000000007</v>
      </c>
      <c r="I285" s="43">
        <v>5.3</v>
      </c>
      <c r="J285" s="43">
        <v>6.1</v>
      </c>
      <c r="K285" s="43">
        <v>5.3</v>
      </c>
      <c r="L285" s="43">
        <v>6.7</v>
      </c>
      <c r="M285" s="43">
        <v>6.5</v>
      </c>
      <c r="N285" s="43">
        <v>5.8</v>
      </c>
      <c r="O285" s="43">
        <v>7.4</v>
      </c>
      <c r="P285" s="43">
        <v>8.8000000000000007</v>
      </c>
      <c r="Q285" s="43">
        <v>9.9</v>
      </c>
      <c r="R285" s="43">
        <v>10.3</v>
      </c>
      <c r="S285" s="43">
        <v>9</v>
      </c>
      <c r="T285" s="43">
        <v>9.1</v>
      </c>
      <c r="U285" s="43">
        <v>11</v>
      </c>
      <c r="V285" s="43">
        <v>9.9</v>
      </c>
      <c r="W285" s="43">
        <v>14.5</v>
      </c>
      <c r="X285" s="43">
        <v>13</v>
      </c>
      <c r="Y285" s="43">
        <v>9.6999999999999993</v>
      </c>
      <c r="Z285" s="43">
        <v>11.5</v>
      </c>
      <c r="AA285" s="43">
        <v>13.3</v>
      </c>
      <c r="AB285" s="43">
        <v>12.1</v>
      </c>
      <c r="AC285" s="43">
        <v>10.8</v>
      </c>
      <c r="AD285" s="43">
        <v>11.1</v>
      </c>
      <c r="AE285" s="43">
        <v>9.8000000000000007</v>
      </c>
      <c r="AF285" s="43">
        <v>10.9</v>
      </c>
      <c r="AG285" s="43">
        <v>9.1999999999999993</v>
      </c>
      <c r="AH285" s="43">
        <v>9.3000000000000007</v>
      </c>
      <c r="AI285" s="43">
        <v>10.5</v>
      </c>
      <c r="AJ285" s="43">
        <v>9.4</v>
      </c>
      <c r="AK285" s="43">
        <v>9.3000000000000007</v>
      </c>
      <c r="AL285" s="43">
        <v>9.6</v>
      </c>
      <c r="AM285" s="43">
        <v>12.3</v>
      </c>
      <c r="AN285" s="43">
        <v>10.8</v>
      </c>
      <c r="AO285" s="43">
        <v>10.5</v>
      </c>
      <c r="AP285" s="43">
        <v>12.4</v>
      </c>
      <c r="AQ285" s="43">
        <v>11.6</v>
      </c>
      <c r="AR285" s="44">
        <v>14.3</v>
      </c>
      <c r="AS285" s="44">
        <v>19.100000000000001</v>
      </c>
      <c r="AT285" s="25">
        <v>16.899999999999999</v>
      </c>
      <c r="AU285" s="25">
        <v>18.600000000000001</v>
      </c>
      <c r="AV285" s="44">
        <v>13.5</v>
      </c>
      <c r="AW285" s="44">
        <v>15.2</v>
      </c>
      <c r="AX285" s="76">
        <v>13.7</v>
      </c>
      <c r="AY285" s="67">
        <v>15.7</v>
      </c>
      <c r="AZ285" s="67">
        <v>14.5</v>
      </c>
      <c r="BA285" s="67">
        <v>14.2</v>
      </c>
      <c r="BB285" s="67">
        <v>9.1999999999999993</v>
      </c>
      <c r="BC285" s="67">
        <v>7.4</v>
      </c>
      <c r="BD285" s="67">
        <v>10.8</v>
      </c>
      <c r="BE285" s="67">
        <v>9.6999999999999993</v>
      </c>
      <c r="BF285" s="67">
        <v>7.1</v>
      </c>
      <c r="BG285" s="67">
        <v>13.6</v>
      </c>
      <c r="BH285" s="67">
        <v>11.5</v>
      </c>
      <c r="BI285" s="67">
        <v>15.1</v>
      </c>
      <c r="BJ285" s="67">
        <v>14.4</v>
      </c>
      <c r="BK285" s="67">
        <v>13.1</v>
      </c>
      <c r="BL285" s="67">
        <v>15.7</v>
      </c>
      <c r="BM285" s="67">
        <v>15.6</v>
      </c>
      <c r="BN285" s="67">
        <v>14.7</v>
      </c>
      <c r="BO285" s="67">
        <v>10.3</v>
      </c>
      <c r="BP285" s="48">
        <v>15.3</v>
      </c>
      <c r="BQ285" s="48">
        <v>10.7</v>
      </c>
      <c r="BR285" s="48">
        <v>9.6</v>
      </c>
      <c r="BS285" s="48">
        <v>9.9</v>
      </c>
      <c r="BT285" s="48">
        <v>10.4</v>
      </c>
      <c r="BU285" s="48">
        <v>12.8</v>
      </c>
      <c r="BV285" s="48">
        <v>11.5</v>
      </c>
      <c r="BW285" s="58"/>
      <c r="BX285" s="48">
        <v>11.7</v>
      </c>
      <c r="BY285" s="48">
        <v>7.1</v>
      </c>
      <c r="BZ285" s="48">
        <v>7.9</v>
      </c>
      <c r="CA285" s="48">
        <v>11.6</v>
      </c>
      <c r="CB285" s="48">
        <v>9.9</v>
      </c>
      <c r="CC285" s="48">
        <v>10.9</v>
      </c>
      <c r="CD285" s="48">
        <v>14</v>
      </c>
      <c r="CE285" s="48">
        <v>11.3</v>
      </c>
      <c r="CF285" s="48">
        <v>10.6</v>
      </c>
      <c r="CG285" s="48">
        <v>12.3</v>
      </c>
      <c r="CH285" s="48">
        <v>8.1</v>
      </c>
      <c r="CI285" s="48">
        <v>8.8000000000000007</v>
      </c>
      <c r="CJ285" s="48">
        <v>9.5</v>
      </c>
      <c r="CK285" s="48">
        <v>7.7</v>
      </c>
      <c r="CL285" s="48">
        <v>6.4</v>
      </c>
      <c r="CM285" s="48">
        <v>8.6</v>
      </c>
      <c r="CN285" s="48">
        <v>8.6999999999999993</v>
      </c>
      <c r="CO285" s="48">
        <v>8.1999999999999993</v>
      </c>
      <c r="CP285" s="48">
        <v>7.5</v>
      </c>
      <c r="CQ285" s="48">
        <v>9.1</v>
      </c>
      <c r="CR285" s="48">
        <v>8.9</v>
      </c>
      <c r="CS285" s="48">
        <v>11</v>
      </c>
      <c r="CT285" s="48">
        <v>11.4</v>
      </c>
      <c r="CU285" s="107"/>
      <c r="CV285" s="107"/>
      <c r="CW285" s="107"/>
      <c r="CX285" s="107"/>
    </row>
    <row r="287" spans="1:102" ht="30" x14ac:dyDescent="0.25">
      <c r="A287" s="6" t="s">
        <v>242</v>
      </c>
      <c r="B287" s="93" t="s">
        <v>238</v>
      </c>
    </row>
    <row r="288" spans="1:102" x14ac:dyDescent="0.25">
      <c r="B288" s="94" t="s">
        <v>137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129"/>
      <c r="CV288" s="129"/>
      <c r="CW288" s="129"/>
      <c r="CX288" s="129"/>
    </row>
    <row r="289" spans="1:102" x14ac:dyDescent="0.25">
      <c r="B289" s="4" t="s">
        <v>239</v>
      </c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67">
        <v>21.9</v>
      </c>
      <c r="AZ289" s="67">
        <v>18.100000000000001</v>
      </c>
      <c r="BA289" s="67">
        <v>17.600000000000001</v>
      </c>
      <c r="BB289" s="67">
        <v>13.1</v>
      </c>
      <c r="BC289" s="67">
        <v>11.9</v>
      </c>
      <c r="BD289" s="67">
        <v>11.1</v>
      </c>
      <c r="BE289" s="67">
        <v>11.8</v>
      </c>
      <c r="BF289" s="67">
        <v>14</v>
      </c>
      <c r="BG289" s="67">
        <v>17.399999999999999</v>
      </c>
      <c r="BH289" s="67">
        <v>17.600000000000001</v>
      </c>
      <c r="BI289" s="67">
        <v>19.399999999999999</v>
      </c>
      <c r="BJ289" s="67">
        <v>17.600000000000001</v>
      </c>
      <c r="BK289" s="67">
        <v>19.3</v>
      </c>
      <c r="BL289" s="67">
        <v>15.8</v>
      </c>
      <c r="BM289" s="67">
        <v>17.600000000000001</v>
      </c>
      <c r="BN289" s="67">
        <v>16.100000000000001</v>
      </c>
      <c r="BO289" s="67">
        <v>19.3</v>
      </c>
      <c r="BP289" s="67">
        <v>20.7</v>
      </c>
      <c r="BQ289" s="67">
        <v>18.399999999999999</v>
      </c>
      <c r="BR289" s="67">
        <v>21.5</v>
      </c>
      <c r="BS289" s="67">
        <v>22.4</v>
      </c>
      <c r="BT289" s="67">
        <v>22.9</v>
      </c>
      <c r="BU289" s="67">
        <v>22.9</v>
      </c>
      <c r="BV289" s="67">
        <v>23</v>
      </c>
      <c r="BW289" s="58"/>
      <c r="BX289" s="67">
        <v>17.399999999999999</v>
      </c>
      <c r="BY289" s="67">
        <v>19.7</v>
      </c>
      <c r="BZ289" s="67">
        <v>18</v>
      </c>
      <c r="CA289" s="67">
        <v>14.7</v>
      </c>
      <c r="CB289" s="67">
        <v>17.2</v>
      </c>
      <c r="CC289" s="67">
        <v>18.600000000000001</v>
      </c>
      <c r="CD289" s="67">
        <v>21</v>
      </c>
      <c r="CE289" s="67">
        <v>21.9</v>
      </c>
      <c r="CF289" s="67">
        <v>23.3</v>
      </c>
      <c r="CG289" s="67">
        <v>19.5</v>
      </c>
      <c r="CH289" s="67">
        <v>17.399999999999999</v>
      </c>
      <c r="CI289" s="67">
        <v>20.9</v>
      </c>
      <c r="CJ289" s="67">
        <v>18.3</v>
      </c>
      <c r="CK289" s="67">
        <v>19.899999999999999</v>
      </c>
      <c r="CL289" s="67">
        <v>21.1</v>
      </c>
      <c r="CM289" s="67">
        <v>20.100000000000001</v>
      </c>
      <c r="CN289" s="67">
        <v>21.7</v>
      </c>
      <c r="CO289" s="67">
        <v>22.2</v>
      </c>
      <c r="CP289" s="67">
        <v>26.7</v>
      </c>
      <c r="CQ289" s="67">
        <v>25.3</v>
      </c>
      <c r="CR289" s="67">
        <v>20</v>
      </c>
      <c r="CS289" s="67">
        <v>25.5</v>
      </c>
      <c r="CT289" s="67">
        <v>21.5</v>
      </c>
      <c r="CU289" s="138"/>
      <c r="CV289" s="138"/>
      <c r="CW289" s="138"/>
      <c r="CX289" s="138"/>
    </row>
    <row r="290" spans="1:102" x14ac:dyDescent="0.25">
      <c r="B290" s="4" t="s">
        <v>44</v>
      </c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67">
        <v>77.5</v>
      </c>
      <c r="AZ290" s="67">
        <v>81.3</v>
      </c>
      <c r="BA290" s="67">
        <v>81.2</v>
      </c>
      <c r="BB290" s="67">
        <v>86.3</v>
      </c>
      <c r="BC290" s="67">
        <v>87.7</v>
      </c>
      <c r="BD290" s="67">
        <v>88.8</v>
      </c>
      <c r="BE290" s="67">
        <v>87.3</v>
      </c>
      <c r="BF290" s="67">
        <v>85.7</v>
      </c>
      <c r="BG290" s="67">
        <v>81.5</v>
      </c>
      <c r="BH290" s="67">
        <v>81.5</v>
      </c>
      <c r="BI290" s="67">
        <v>80</v>
      </c>
      <c r="BJ290" s="67">
        <v>81.099999999999994</v>
      </c>
      <c r="BK290" s="67">
        <v>79</v>
      </c>
      <c r="BL290" s="67">
        <v>83.5</v>
      </c>
      <c r="BM290" s="67">
        <v>80.900000000000006</v>
      </c>
      <c r="BN290" s="67">
        <v>81.8</v>
      </c>
      <c r="BO290" s="67">
        <v>80</v>
      </c>
      <c r="BP290" s="67">
        <v>78</v>
      </c>
      <c r="BQ290" s="67">
        <v>80.2</v>
      </c>
      <c r="BR290" s="67">
        <v>77.5</v>
      </c>
      <c r="BS290" s="67">
        <v>76.8</v>
      </c>
      <c r="BT290" s="67">
        <v>76.3</v>
      </c>
      <c r="BU290" s="67">
        <v>76.5</v>
      </c>
      <c r="BV290" s="67">
        <v>76.400000000000006</v>
      </c>
      <c r="BW290" s="58"/>
      <c r="BX290" s="67">
        <v>82.1</v>
      </c>
      <c r="BY290" s="67">
        <v>80.2</v>
      </c>
      <c r="BZ290" s="67">
        <v>81.099999999999994</v>
      </c>
      <c r="CA290" s="67">
        <v>84.7</v>
      </c>
      <c r="CB290" s="67">
        <v>82</v>
      </c>
      <c r="CC290" s="67">
        <v>80.7</v>
      </c>
      <c r="CD290" s="67">
        <v>78.599999999999994</v>
      </c>
      <c r="CE290" s="67">
        <v>76.599999999999994</v>
      </c>
      <c r="CF290" s="67">
        <v>76</v>
      </c>
      <c r="CG290" s="67">
        <v>79.7</v>
      </c>
      <c r="CH290" s="67">
        <v>81.900000000000006</v>
      </c>
      <c r="CI290" s="67">
        <v>78.5</v>
      </c>
      <c r="CJ290" s="67">
        <v>81.3</v>
      </c>
      <c r="CK290" s="67">
        <v>79.400000000000006</v>
      </c>
      <c r="CL290" s="67">
        <v>78.2</v>
      </c>
      <c r="CM290" s="67">
        <v>79.099999999999994</v>
      </c>
      <c r="CN290" s="67">
        <v>77.400000000000006</v>
      </c>
      <c r="CO290" s="67">
        <v>76.5</v>
      </c>
      <c r="CP290" s="67">
        <v>72.400000000000006</v>
      </c>
      <c r="CQ290" s="67">
        <v>73.8</v>
      </c>
      <c r="CR290" s="67">
        <v>78</v>
      </c>
      <c r="CS290" s="67">
        <v>73.599999999999994</v>
      </c>
      <c r="CT290" s="67">
        <v>76.900000000000006</v>
      </c>
      <c r="CU290" s="138"/>
      <c r="CV290" s="138"/>
      <c r="CW290" s="138"/>
      <c r="CX290" s="138"/>
    </row>
    <row r="291" spans="1:102" x14ac:dyDescent="0.25">
      <c r="B291" s="4" t="s">
        <v>4</v>
      </c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67">
        <v>0.6</v>
      </c>
      <c r="AZ291" s="67">
        <v>0.7</v>
      </c>
      <c r="BA291" s="67">
        <v>1.2</v>
      </c>
      <c r="BB291" s="67">
        <v>0.6</v>
      </c>
      <c r="BC291" s="67">
        <v>0.5</v>
      </c>
      <c r="BD291" s="67">
        <v>0.2</v>
      </c>
      <c r="BE291" s="67">
        <v>1</v>
      </c>
      <c r="BF291" s="67">
        <v>0.3</v>
      </c>
      <c r="BG291" s="67">
        <v>1.1000000000000001</v>
      </c>
      <c r="BH291" s="67">
        <v>1</v>
      </c>
      <c r="BI291" s="67">
        <v>0.6</v>
      </c>
      <c r="BJ291" s="67">
        <v>1.3</v>
      </c>
      <c r="BK291" s="67">
        <v>1.7</v>
      </c>
      <c r="BL291" s="67">
        <v>0.7</v>
      </c>
      <c r="BM291" s="67">
        <v>1.5</v>
      </c>
      <c r="BN291" s="67">
        <v>2</v>
      </c>
      <c r="BO291" s="67">
        <v>0.7</v>
      </c>
      <c r="BP291" s="67">
        <v>1.3</v>
      </c>
      <c r="BQ291" s="67">
        <v>1.4</v>
      </c>
      <c r="BR291" s="67">
        <v>1</v>
      </c>
      <c r="BS291" s="67">
        <v>0.8</v>
      </c>
      <c r="BT291" s="67">
        <v>0.8</v>
      </c>
      <c r="BU291" s="67">
        <v>0.6</v>
      </c>
      <c r="BV291" s="67">
        <v>0.6</v>
      </c>
      <c r="BW291" s="58"/>
      <c r="BX291" s="67">
        <v>0.5</v>
      </c>
      <c r="BY291" s="67">
        <v>0.1</v>
      </c>
      <c r="BZ291" s="67">
        <v>0.9</v>
      </c>
      <c r="CA291" s="67">
        <v>0.6</v>
      </c>
      <c r="CB291" s="67">
        <v>0.8</v>
      </c>
      <c r="CC291" s="67">
        <v>0.7</v>
      </c>
      <c r="CD291" s="67">
        <v>0.5</v>
      </c>
      <c r="CE291" s="67">
        <v>1.5</v>
      </c>
      <c r="CF291" s="67">
        <v>0.7</v>
      </c>
      <c r="CG291" s="67">
        <v>0.8</v>
      </c>
      <c r="CH291" s="67">
        <v>0.7</v>
      </c>
      <c r="CI291" s="67">
        <v>0.6</v>
      </c>
      <c r="CJ291" s="67">
        <v>0.5</v>
      </c>
      <c r="CK291" s="67">
        <v>0.7</v>
      </c>
      <c r="CL291" s="67">
        <v>0.7</v>
      </c>
      <c r="CM291" s="67">
        <v>0.8</v>
      </c>
      <c r="CN291" s="67">
        <v>0.9</v>
      </c>
      <c r="CO291" s="67">
        <v>1.3</v>
      </c>
      <c r="CP291" s="67">
        <v>0.9</v>
      </c>
      <c r="CQ291" s="67">
        <v>0.9</v>
      </c>
      <c r="CR291" s="67">
        <v>2</v>
      </c>
      <c r="CS291" s="67">
        <v>0.9</v>
      </c>
      <c r="CT291" s="67">
        <v>1.6</v>
      </c>
      <c r="CU291" s="138"/>
      <c r="CV291" s="138"/>
      <c r="CW291" s="138"/>
      <c r="CX291" s="138"/>
    </row>
    <row r="292" spans="1:102" x14ac:dyDescent="0.25">
      <c r="AU292" s="88"/>
    </row>
    <row r="293" spans="1:102" ht="30" x14ac:dyDescent="0.25">
      <c r="A293" s="6" t="s">
        <v>110</v>
      </c>
      <c r="B293" s="93" t="s">
        <v>183</v>
      </c>
    </row>
    <row r="294" spans="1:102" x14ac:dyDescent="0.25">
      <c r="A294" s="6"/>
      <c r="B294" s="94" t="s">
        <v>137</v>
      </c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</row>
    <row r="295" spans="1:102" x14ac:dyDescent="0.25">
      <c r="A295" s="6"/>
      <c r="B295" s="20" t="s">
        <v>111</v>
      </c>
      <c r="C295" s="2">
        <v>42370</v>
      </c>
      <c r="D295" s="3">
        <v>42401</v>
      </c>
      <c r="E295" s="2">
        <v>42430</v>
      </c>
      <c r="F295" s="3">
        <v>42461</v>
      </c>
      <c r="G295" s="2">
        <v>42491</v>
      </c>
      <c r="H295" s="2">
        <v>42522</v>
      </c>
      <c r="I295" s="2">
        <v>42552</v>
      </c>
      <c r="J295" s="2">
        <v>42583</v>
      </c>
      <c r="K295" s="2">
        <v>42614</v>
      </c>
      <c r="L295" s="2">
        <v>42644</v>
      </c>
      <c r="M295" s="2">
        <v>42675</v>
      </c>
      <c r="N295" s="2">
        <v>42705</v>
      </c>
      <c r="O295" s="2">
        <v>42736</v>
      </c>
      <c r="P295" s="2">
        <v>42767</v>
      </c>
      <c r="Q295" s="2">
        <v>42795</v>
      </c>
      <c r="R295" s="2">
        <v>42826</v>
      </c>
      <c r="S295" s="2">
        <v>42856</v>
      </c>
      <c r="T295" s="2">
        <v>42887</v>
      </c>
      <c r="U295" s="2">
        <v>42917</v>
      </c>
      <c r="V295" s="2">
        <v>42948</v>
      </c>
      <c r="W295" s="2">
        <v>42979</v>
      </c>
      <c r="X295" s="2">
        <v>43009</v>
      </c>
      <c r="Y295" s="2">
        <v>43040</v>
      </c>
      <c r="Z295" s="2">
        <v>43070</v>
      </c>
      <c r="AA295" s="2">
        <v>43101</v>
      </c>
      <c r="AB295" s="2">
        <v>43132</v>
      </c>
      <c r="AC295" s="2">
        <v>43160</v>
      </c>
      <c r="AD295" s="2">
        <v>43191</v>
      </c>
      <c r="AE295" s="2">
        <v>43221</v>
      </c>
      <c r="AF295" s="2">
        <v>43252</v>
      </c>
      <c r="AG295" s="2">
        <v>43282</v>
      </c>
      <c r="AH295" s="2">
        <v>43313</v>
      </c>
      <c r="AI295" s="2">
        <v>43344</v>
      </c>
      <c r="AJ295" s="2">
        <v>43374</v>
      </c>
      <c r="AK295" s="2">
        <v>43405</v>
      </c>
      <c r="AL295" s="2">
        <v>43435</v>
      </c>
      <c r="AM295" s="2">
        <v>43466</v>
      </c>
      <c r="AN295" s="2">
        <v>43497</v>
      </c>
      <c r="AO295" s="2">
        <v>43525</v>
      </c>
      <c r="AP295" s="2">
        <v>43556</v>
      </c>
      <c r="AQ295" s="2">
        <v>43586</v>
      </c>
      <c r="AR295" s="2">
        <v>43617</v>
      </c>
      <c r="AS295" s="2">
        <v>43647</v>
      </c>
      <c r="AT295" s="2">
        <v>43678</v>
      </c>
      <c r="AU295" s="2">
        <v>43709</v>
      </c>
      <c r="AV295" s="2">
        <v>43739</v>
      </c>
      <c r="AW295" s="2">
        <v>43770</v>
      </c>
      <c r="AX295" s="2">
        <v>43800</v>
      </c>
      <c r="AY295" s="2">
        <v>43831</v>
      </c>
      <c r="AZ295" s="2">
        <v>43862</v>
      </c>
      <c r="BA295" s="2">
        <v>43891</v>
      </c>
      <c r="BB295" s="2">
        <v>43922</v>
      </c>
      <c r="BC295" s="2">
        <v>43952</v>
      </c>
      <c r="BD295" s="2">
        <v>43983</v>
      </c>
      <c r="BE295" s="2">
        <v>44013</v>
      </c>
      <c r="BF295" s="2">
        <v>44044</v>
      </c>
      <c r="BG295" s="103">
        <v>44075</v>
      </c>
      <c r="BH295" s="103">
        <v>44105</v>
      </c>
      <c r="BI295" s="103">
        <v>44136</v>
      </c>
      <c r="BJ295" s="103">
        <v>44166</v>
      </c>
      <c r="BK295" s="103">
        <v>44197</v>
      </c>
      <c r="BL295" s="103">
        <v>44228</v>
      </c>
      <c r="BM295" s="103">
        <v>44256</v>
      </c>
      <c r="BN295" s="103">
        <v>44287</v>
      </c>
      <c r="BO295" s="103">
        <v>44317</v>
      </c>
      <c r="BP295" s="103">
        <v>44348</v>
      </c>
      <c r="BQ295" s="103">
        <v>44378</v>
      </c>
      <c r="BR295" s="103">
        <v>44409</v>
      </c>
      <c r="BS295" s="103">
        <v>44440</v>
      </c>
      <c r="BT295" s="103">
        <v>44470</v>
      </c>
      <c r="BU295" s="103">
        <v>44501</v>
      </c>
      <c r="BV295" s="103">
        <v>44531</v>
      </c>
      <c r="BW295" s="103">
        <v>44562</v>
      </c>
      <c r="BX295" s="103">
        <v>44593</v>
      </c>
      <c r="BY295" s="103">
        <v>44621</v>
      </c>
      <c r="BZ295" s="103">
        <v>44652</v>
      </c>
      <c r="CA295" s="103">
        <v>44682</v>
      </c>
      <c r="CB295" s="103">
        <v>44713</v>
      </c>
      <c r="CC295" s="103">
        <v>44743</v>
      </c>
      <c r="CD295" s="103">
        <v>44774</v>
      </c>
      <c r="CE295" s="103">
        <v>44805</v>
      </c>
      <c r="CF295" s="2">
        <v>44835</v>
      </c>
      <c r="CG295" s="2">
        <v>44866</v>
      </c>
      <c r="CH295" s="2">
        <v>44896</v>
      </c>
      <c r="CI295" s="2">
        <v>44927</v>
      </c>
      <c r="CJ295" s="2">
        <v>44958</v>
      </c>
      <c r="CK295" s="2">
        <v>44986</v>
      </c>
      <c r="CL295" s="2">
        <v>45017</v>
      </c>
      <c r="CM295" s="2">
        <v>45047</v>
      </c>
      <c r="CN295" s="2">
        <v>45078</v>
      </c>
      <c r="CO295" s="2">
        <v>45108</v>
      </c>
      <c r="CP295" s="2">
        <v>45139</v>
      </c>
      <c r="CQ295" s="2">
        <v>45170</v>
      </c>
      <c r="CR295" s="2">
        <v>45200</v>
      </c>
      <c r="CS295" s="2">
        <v>45231</v>
      </c>
      <c r="CT295" s="2">
        <v>45261</v>
      </c>
      <c r="CU295" s="129"/>
      <c r="CV295" s="129"/>
      <c r="CW295" s="129"/>
      <c r="CX295" s="129"/>
    </row>
    <row r="296" spans="1:102" x14ac:dyDescent="0.25">
      <c r="B296" s="21" t="s">
        <v>184</v>
      </c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6"/>
      <c r="AC296" s="36">
        <v>29.720000000000002</v>
      </c>
      <c r="AD296" s="36">
        <v>28.449999999999996</v>
      </c>
      <c r="AE296" s="36">
        <v>25.39</v>
      </c>
      <c r="AF296" s="36">
        <v>20.49</v>
      </c>
      <c r="AG296" s="36">
        <v>24.64</v>
      </c>
      <c r="AH296" s="36">
        <v>24.349999999999998</v>
      </c>
      <c r="AI296" s="36">
        <v>23.02</v>
      </c>
      <c r="AJ296" s="36">
        <v>22.64</v>
      </c>
      <c r="AK296" s="36">
        <v>24.22</v>
      </c>
      <c r="AL296" s="36">
        <v>28.17</v>
      </c>
      <c r="AM296" s="36">
        <v>26.090000000000003</v>
      </c>
      <c r="AN296" s="36">
        <v>28.42</v>
      </c>
      <c r="AO296" s="36">
        <v>24.19</v>
      </c>
      <c r="AP296" s="36">
        <v>22.71</v>
      </c>
      <c r="AQ296" s="36">
        <v>31.44</v>
      </c>
      <c r="AR296" s="36">
        <v>32.409999999999997</v>
      </c>
      <c r="AS296" s="36">
        <v>24.89</v>
      </c>
      <c r="AT296" s="36">
        <v>32.21</v>
      </c>
      <c r="AU296" s="36">
        <v>30.819999999999997</v>
      </c>
      <c r="AV296" s="36">
        <v>33.36</v>
      </c>
      <c r="AW296" s="36">
        <v>30.23</v>
      </c>
      <c r="AX296" s="36">
        <v>28.000000000000004</v>
      </c>
      <c r="AY296" s="36">
        <v>30.958311782290366</v>
      </c>
      <c r="AZ296" s="36">
        <v>31.2</v>
      </c>
      <c r="BA296" s="36">
        <v>26.4</v>
      </c>
      <c r="BB296" s="36">
        <v>27.2</v>
      </c>
      <c r="BC296" s="36">
        <v>32.6</v>
      </c>
      <c r="BD296" s="101">
        <v>23.8</v>
      </c>
      <c r="BE296" s="101">
        <v>23</v>
      </c>
      <c r="BF296" s="101">
        <v>28.6</v>
      </c>
      <c r="BG296" s="101">
        <v>27.3</v>
      </c>
      <c r="BH296" s="101">
        <v>25.7</v>
      </c>
      <c r="BI296" s="48">
        <v>23.3</v>
      </c>
      <c r="BJ296" s="48">
        <v>23.7</v>
      </c>
      <c r="BK296" s="48">
        <v>24.3</v>
      </c>
      <c r="BL296" s="67">
        <v>21.2</v>
      </c>
      <c r="BM296" s="48">
        <v>20.9</v>
      </c>
      <c r="BN296" s="48">
        <v>19.7</v>
      </c>
      <c r="BO296" s="48">
        <v>28.6</v>
      </c>
      <c r="BP296" s="48">
        <v>21.2</v>
      </c>
      <c r="BQ296" s="48">
        <v>23.1</v>
      </c>
      <c r="BR296" s="48">
        <v>29.7</v>
      </c>
      <c r="BS296" s="48">
        <v>32.5</v>
      </c>
      <c r="BT296" s="48">
        <v>33</v>
      </c>
      <c r="BU296" s="48">
        <v>32.799999999999997</v>
      </c>
      <c r="BV296" s="48">
        <v>34.5</v>
      </c>
      <c r="BW296" s="58"/>
      <c r="BX296" s="48">
        <v>24.6</v>
      </c>
      <c r="BY296" s="48">
        <v>23.5</v>
      </c>
      <c r="BZ296" s="48">
        <v>26</v>
      </c>
      <c r="CA296" s="48">
        <v>21.3</v>
      </c>
      <c r="CB296" s="48">
        <v>20.399999999999999</v>
      </c>
      <c r="CC296" s="48">
        <v>18.3</v>
      </c>
      <c r="CD296" s="48">
        <v>20.6</v>
      </c>
      <c r="CE296" s="48">
        <v>27.3</v>
      </c>
      <c r="CF296" s="48">
        <v>31.2</v>
      </c>
      <c r="CG296" s="48">
        <v>30.9</v>
      </c>
      <c r="CH296" s="48">
        <v>32.200000000000003</v>
      </c>
      <c r="CI296" s="48">
        <v>31.7</v>
      </c>
      <c r="CJ296" s="48">
        <v>29.2</v>
      </c>
      <c r="CK296" s="48">
        <v>28.6</v>
      </c>
      <c r="CL296" s="48">
        <v>37.4</v>
      </c>
      <c r="CM296" s="48">
        <v>27.9</v>
      </c>
      <c r="CN296" s="48">
        <v>30.1</v>
      </c>
      <c r="CO296" s="48">
        <v>29.8</v>
      </c>
      <c r="CP296" s="48">
        <v>28.1</v>
      </c>
      <c r="CQ296" s="48">
        <v>27.6</v>
      </c>
      <c r="CR296" s="48">
        <v>41.1</v>
      </c>
      <c r="CS296" s="48">
        <v>36.9</v>
      </c>
      <c r="CT296" s="48">
        <v>28.4</v>
      </c>
      <c r="CU296" s="107"/>
      <c r="CV296" s="107"/>
      <c r="CW296" s="107"/>
      <c r="CX296" s="107"/>
    </row>
    <row r="297" spans="1:102" x14ac:dyDescent="0.25">
      <c r="B297" s="21" t="s">
        <v>185</v>
      </c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36">
        <v>27.6</v>
      </c>
      <c r="AD297" s="36">
        <v>26.93</v>
      </c>
      <c r="AE297" s="36">
        <v>28.58</v>
      </c>
      <c r="AF297" s="36">
        <v>22.93</v>
      </c>
      <c r="AG297" s="36">
        <v>22.17</v>
      </c>
      <c r="AH297" s="36">
        <v>22.009999999999998</v>
      </c>
      <c r="AI297" s="36">
        <v>16.98</v>
      </c>
      <c r="AJ297" s="36">
        <v>14.48</v>
      </c>
      <c r="AK297" s="36">
        <v>16.239999999999998</v>
      </c>
      <c r="AL297" s="36">
        <v>18.029999999999998</v>
      </c>
      <c r="AM297" s="36">
        <v>20.57</v>
      </c>
      <c r="AN297" s="36">
        <v>19.139999999999997</v>
      </c>
      <c r="AO297" s="36">
        <v>22.13</v>
      </c>
      <c r="AP297" s="36">
        <v>20.9</v>
      </c>
      <c r="AQ297" s="36">
        <v>27.26</v>
      </c>
      <c r="AR297" s="36">
        <v>23.919999999999998</v>
      </c>
      <c r="AS297" s="36">
        <v>22.32</v>
      </c>
      <c r="AT297" s="36">
        <v>22.05</v>
      </c>
      <c r="AU297" s="36">
        <v>19.93</v>
      </c>
      <c r="AV297" s="36">
        <v>18.32</v>
      </c>
      <c r="AW297" s="36">
        <v>17.940000000000001</v>
      </c>
      <c r="AX297" s="36">
        <v>17.04</v>
      </c>
      <c r="AY297" s="36">
        <v>24.42354274951358</v>
      </c>
      <c r="AZ297" s="36">
        <v>23.3</v>
      </c>
      <c r="BA297" s="36">
        <v>25.3</v>
      </c>
      <c r="BB297" s="36">
        <v>51.2</v>
      </c>
      <c r="BC297" s="36">
        <v>53.3</v>
      </c>
      <c r="BD297" s="101">
        <v>38.9</v>
      </c>
      <c r="BE297" s="101">
        <v>35.4</v>
      </c>
      <c r="BF297" s="101">
        <v>39.4</v>
      </c>
      <c r="BG297" s="101">
        <v>30.4</v>
      </c>
      <c r="BH297" s="101">
        <v>22.6</v>
      </c>
      <c r="BI297" s="48">
        <v>21.3</v>
      </c>
      <c r="BJ297" s="48">
        <v>20.6</v>
      </c>
      <c r="BK297" s="48">
        <v>27.3</v>
      </c>
      <c r="BL297" s="67">
        <v>20.9</v>
      </c>
      <c r="BM297" s="48">
        <v>21.1</v>
      </c>
      <c r="BN297" s="48">
        <v>25.3</v>
      </c>
      <c r="BO297" s="48">
        <v>34.299999999999997</v>
      </c>
      <c r="BP297" s="48">
        <v>42.6</v>
      </c>
      <c r="BQ297" s="48">
        <v>63</v>
      </c>
      <c r="BR297" s="48">
        <v>50.8</v>
      </c>
      <c r="BS297" s="48">
        <v>37.6</v>
      </c>
      <c r="BT297" s="48">
        <v>38.6</v>
      </c>
      <c r="BU297" s="48">
        <v>35.200000000000003</v>
      </c>
      <c r="BV297" s="48">
        <v>34.5</v>
      </c>
      <c r="BW297" s="58"/>
      <c r="BX297" s="48">
        <v>31.5</v>
      </c>
      <c r="BY297" s="48">
        <v>33.4</v>
      </c>
      <c r="BZ297" s="48">
        <v>35.700000000000003</v>
      </c>
      <c r="CA297" s="48">
        <v>33.200000000000003</v>
      </c>
      <c r="CB297" s="48">
        <v>26.8</v>
      </c>
      <c r="CC297" s="48">
        <v>20.100000000000001</v>
      </c>
      <c r="CD297" s="48">
        <v>20.399999999999999</v>
      </c>
      <c r="CE297" s="48">
        <v>18.100000000000001</v>
      </c>
      <c r="CF297" s="48">
        <v>22.7</v>
      </c>
      <c r="CG297" s="48">
        <v>22.4</v>
      </c>
      <c r="CH297" s="48">
        <v>23.8</v>
      </c>
      <c r="CI297" s="48">
        <v>29.3</v>
      </c>
      <c r="CJ297" s="48">
        <v>34</v>
      </c>
      <c r="CK297" s="48">
        <v>34.9</v>
      </c>
      <c r="CL297" s="48">
        <v>36.6</v>
      </c>
      <c r="CM297" s="48">
        <v>28.1</v>
      </c>
      <c r="CN297" s="48">
        <v>31.7</v>
      </c>
      <c r="CO297" s="48">
        <v>26.8</v>
      </c>
      <c r="CP297" s="48">
        <v>5.2</v>
      </c>
      <c r="CQ297" s="48">
        <v>20</v>
      </c>
      <c r="CR297" s="48">
        <v>40</v>
      </c>
      <c r="CS297" s="48">
        <v>34.4</v>
      </c>
      <c r="CT297" s="48">
        <v>29.2</v>
      </c>
      <c r="CU297" s="107"/>
      <c r="CV297" s="107"/>
      <c r="CW297" s="107"/>
      <c r="CX297" s="107"/>
    </row>
    <row r="298" spans="1:102" x14ac:dyDescent="0.25">
      <c r="B298" s="21" t="s">
        <v>186</v>
      </c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36">
        <v>25.629999999999995</v>
      </c>
      <c r="AD298" s="36">
        <v>20.549999999999997</v>
      </c>
      <c r="AE298" s="36">
        <v>20.419999999999998</v>
      </c>
      <c r="AF298" s="36">
        <v>15.18</v>
      </c>
      <c r="AG298" s="36">
        <v>22.18</v>
      </c>
      <c r="AH298" s="36">
        <v>17.84</v>
      </c>
      <c r="AI298" s="36">
        <v>14.97</v>
      </c>
      <c r="AJ298" s="36">
        <v>16.7</v>
      </c>
      <c r="AK298" s="36">
        <v>18.459999999999997</v>
      </c>
      <c r="AL298" s="36">
        <v>18.759999999999998</v>
      </c>
      <c r="AM298" s="36">
        <v>16.3</v>
      </c>
      <c r="AN298" s="36">
        <v>23.810000000000002</v>
      </c>
      <c r="AO298" s="36">
        <v>19.040000000000003</v>
      </c>
      <c r="AP298" s="36">
        <v>17.95</v>
      </c>
      <c r="AQ298" s="36">
        <v>21.67</v>
      </c>
      <c r="AR298" s="36">
        <v>20.200000000000003</v>
      </c>
      <c r="AS298" s="36">
        <v>14.41</v>
      </c>
      <c r="AT298" s="36">
        <v>15.870000000000001</v>
      </c>
      <c r="AU298" s="36">
        <v>13.969999999999999</v>
      </c>
      <c r="AV298" s="36">
        <v>15.629999999999999</v>
      </c>
      <c r="AW298" s="36">
        <v>16.57</v>
      </c>
      <c r="AX298" s="36">
        <v>18.13</v>
      </c>
      <c r="AY298" s="36">
        <v>19.194134126866825</v>
      </c>
      <c r="AZ298" s="36">
        <v>22.9</v>
      </c>
      <c r="BA298" s="36">
        <v>19.7</v>
      </c>
      <c r="BB298" s="36">
        <v>24.1</v>
      </c>
      <c r="BC298" s="36">
        <v>26.8</v>
      </c>
      <c r="BD298" s="101">
        <v>21.2</v>
      </c>
      <c r="BE298" s="101">
        <v>18.7</v>
      </c>
      <c r="BF298" s="101">
        <v>22.3</v>
      </c>
      <c r="BG298" s="101">
        <v>18.899999999999999</v>
      </c>
      <c r="BH298" s="101">
        <v>19.899999999999999</v>
      </c>
      <c r="BI298" s="48">
        <v>17.8</v>
      </c>
      <c r="BJ298" s="48">
        <v>20.5</v>
      </c>
      <c r="BK298" s="48">
        <v>19.8</v>
      </c>
      <c r="BL298" s="67">
        <v>18.899999999999999</v>
      </c>
      <c r="BM298" s="48">
        <v>18.100000000000001</v>
      </c>
      <c r="BN298" s="48">
        <v>19.2</v>
      </c>
      <c r="BO298" s="48">
        <v>23.7</v>
      </c>
      <c r="BP298" s="48">
        <v>15.6</v>
      </c>
      <c r="BQ298" s="48">
        <v>16.2</v>
      </c>
      <c r="BR298" s="48">
        <v>17.7</v>
      </c>
      <c r="BS298" s="48">
        <v>17.899999999999999</v>
      </c>
      <c r="BT298" s="48">
        <v>19.7</v>
      </c>
      <c r="BU298" s="48">
        <v>20.5</v>
      </c>
      <c r="BV298" s="48">
        <v>22.9</v>
      </c>
      <c r="BW298" s="58"/>
      <c r="BX298" s="48">
        <v>24.4</v>
      </c>
      <c r="BY298" s="48">
        <v>30.8</v>
      </c>
      <c r="BZ298" s="48">
        <v>29</v>
      </c>
      <c r="CA298" s="48">
        <v>25.8</v>
      </c>
      <c r="CB298" s="48">
        <v>19.399999999999999</v>
      </c>
      <c r="CC298" s="48">
        <v>18.2</v>
      </c>
      <c r="CD298" s="48">
        <v>18</v>
      </c>
      <c r="CE298" s="48">
        <v>26.1</v>
      </c>
      <c r="CF298" s="48">
        <v>33.700000000000003</v>
      </c>
      <c r="CG298" s="48">
        <v>34.5</v>
      </c>
      <c r="CH298" s="48">
        <v>30.1</v>
      </c>
      <c r="CI298" s="48">
        <v>32.4</v>
      </c>
      <c r="CJ298" s="48">
        <v>31.8</v>
      </c>
      <c r="CK298" s="48">
        <v>34.4</v>
      </c>
      <c r="CL298" s="48">
        <v>38.6</v>
      </c>
      <c r="CM298" s="48">
        <v>30</v>
      </c>
      <c r="CN298" s="48">
        <v>32</v>
      </c>
      <c r="CO298" s="48">
        <v>30.3</v>
      </c>
      <c r="CP298" s="48">
        <v>11.3</v>
      </c>
      <c r="CQ298" s="48">
        <v>28.7</v>
      </c>
      <c r="CR298" s="48">
        <v>41.9</v>
      </c>
      <c r="CS298" s="48">
        <v>33.4</v>
      </c>
      <c r="CT298" s="48">
        <v>32.5</v>
      </c>
      <c r="CU298" s="107"/>
      <c r="CV298" s="107"/>
      <c r="CW298" s="107"/>
      <c r="CX298" s="107"/>
    </row>
    <row r="299" spans="1:102" x14ac:dyDescent="0.25">
      <c r="B299" s="21" t="s">
        <v>187</v>
      </c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36">
        <v>17.68</v>
      </c>
      <c r="AD299" s="36">
        <v>14.31</v>
      </c>
      <c r="AE299" s="36">
        <v>9.4499999999999993</v>
      </c>
      <c r="AF299" s="36">
        <v>9.44</v>
      </c>
      <c r="AG299" s="36">
        <v>11.53</v>
      </c>
      <c r="AH299" s="36">
        <v>10.01</v>
      </c>
      <c r="AI299" s="36">
        <v>8.91</v>
      </c>
      <c r="AJ299" s="36">
        <v>8.41</v>
      </c>
      <c r="AK299" s="36">
        <v>8.27</v>
      </c>
      <c r="AL299" s="36">
        <v>8.6300000000000008</v>
      </c>
      <c r="AM299" s="36">
        <v>6.1</v>
      </c>
      <c r="AN299" s="36">
        <v>6.7100000000000009</v>
      </c>
      <c r="AO299" s="36">
        <v>7.4499999999999993</v>
      </c>
      <c r="AP299" s="36">
        <v>6.39</v>
      </c>
      <c r="AQ299" s="36">
        <v>7.01</v>
      </c>
      <c r="AR299" s="36">
        <v>6.5</v>
      </c>
      <c r="AS299" s="36">
        <v>5.33</v>
      </c>
      <c r="AT299" s="36">
        <v>4.45</v>
      </c>
      <c r="AU299" s="36">
        <v>4.99</v>
      </c>
      <c r="AV299" s="36">
        <v>6.22</v>
      </c>
      <c r="AW299" s="36">
        <v>6.69</v>
      </c>
      <c r="AX299" s="36">
        <v>6.52</v>
      </c>
      <c r="AY299" s="36">
        <v>4.3866253452041963</v>
      </c>
      <c r="AZ299" s="36">
        <v>10</v>
      </c>
      <c r="BA299" s="36">
        <v>7.6</v>
      </c>
      <c r="BB299" s="36">
        <v>1.4</v>
      </c>
      <c r="BC299" s="36">
        <v>1.6</v>
      </c>
      <c r="BD299" s="101">
        <v>2.2999999999999998</v>
      </c>
      <c r="BE299" s="101">
        <v>3.7</v>
      </c>
      <c r="BF299" s="101">
        <v>4.3</v>
      </c>
      <c r="BG299" s="101">
        <v>6</v>
      </c>
      <c r="BH299" s="101">
        <v>6.9</v>
      </c>
      <c r="BI299" s="48">
        <v>6.6</v>
      </c>
      <c r="BJ299" s="48">
        <v>5.5</v>
      </c>
      <c r="BK299" s="48">
        <v>5.4</v>
      </c>
      <c r="BL299" s="67">
        <v>7.9</v>
      </c>
      <c r="BM299" s="48">
        <v>8.5</v>
      </c>
      <c r="BN299" s="48">
        <v>9.4</v>
      </c>
      <c r="BO299" s="48">
        <v>8.9</v>
      </c>
      <c r="BP299" s="48">
        <v>8</v>
      </c>
      <c r="BQ299" s="48">
        <v>4.5</v>
      </c>
      <c r="BR299" s="48">
        <v>9.1999999999999993</v>
      </c>
      <c r="BS299" s="48">
        <v>10.3</v>
      </c>
      <c r="BT299" s="48">
        <v>11.6</v>
      </c>
      <c r="BU299" s="48">
        <v>12.3</v>
      </c>
      <c r="BV299" s="48">
        <v>12</v>
      </c>
      <c r="BW299" s="58"/>
      <c r="BX299" s="48">
        <v>7.3</v>
      </c>
      <c r="BY299" s="48">
        <v>8.4</v>
      </c>
      <c r="BZ299" s="48">
        <v>9.3000000000000007</v>
      </c>
      <c r="CA299" s="48">
        <v>7.8</v>
      </c>
      <c r="CB299" s="48">
        <v>7.8</v>
      </c>
      <c r="CC299" s="48">
        <v>6.4</v>
      </c>
      <c r="CD299" s="48">
        <v>7.8</v>
      </c>
      <c r="CE299" s="48">
        <v>5.0999999999999996</v>
      </c>
      <c r="CF299" s="48">
        <v>6.1</v>
      </c>
      <c r="CG299" s="48">
        <v>8.8000000000000007</v>
      </c>
      <c r="CH299" s="48">
        <v>9.6999999999999993</v>
      </c>
      <c r="CI299" s="48">
        <v>11.6</v>
      </c>
      <c r="CJ299" s="48">
        <v>12.7</v>
      </c>
      <c r="CK299" s="48">
        <v>15.7</v>
      </c>
      <c r="CL299" s="48">
        <v>24.1</v>
      </c>
      <c r="CM299" s="48">
        <v>22</v>
      </c>
      <c r="CN299" s="48">
        <v>24.5</v>
      </c>
      <c r="CO299" s="48">
        <v>34.799999999999997</v>
      </c>
      <c r="CP299" s="48">
        <v>16.100000000000001</v>
      </c>
      <c r="CQ299" s="48">
        <v>30.1</v>
      </c>
      <c r="CR299" s="48">
        <v>34.299999999999997</v>
      </c>
      <c r="CS299" s="48">
        <v>30.7</v>
      </c>
      <c r="CT299" s="48">
        <v>25.5</v>
      </c>
      <c r="CU299" s="107"/>
      <c r="CV299" s="107"/>
      <c r="CW299" s="107"/>
      <c r="CX299" s="107"/>
    </row>
    <row r="300" spans="1:102" x14ac:dyDescent="0.25">
      <c r="B300" s="21" t="s">
        <v>188</v>
      </c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36">
        <v>11.42</v>
      </c>
      <c r="AD300" s="36">
        <v>9.51</v>
      </c>
      <c r="AE300" s="36">
        <v>11.32</v>
      </c>
      <c r="AF300" s="36">
        <v>8.5299999999999994</v>
      </c>
      <c r="AG300" s="36">
        <v>16.170000000000002</v>
      </c>
      <c r="AH300" s="36">
        <v>10.54</v>
      </c>
      <c r="AI300" s="36">
        <v>10</v>
      </c>
      <c r="AJ300" s="36">
        <v>13.900000000000002</v>
      </c>
      <c r="AK300" s="36">
        <v>16.350000000000001</v>
      </c>
      <c r="AL300" s="36">
        <v>12.61</v>
      </c>
      <c r="AM300" s="36">
        <v>12.740000000000002</v>
      </c>
      <c r="AN300" s="36">
        <v>18.34</v>
      </c>
      <c r="AO300" s="36">
        <v>21.94</v>
      </c>
      <c r="AP300" s="36">
        <v>22.29</v>
      </c>
      <c r="AQ300" s="36">
        <v>25.19</v>
      </c>
      <c r="AR300" s="36">
        <v>21.44</v>
      </c>
      <c r="AS300" s="36">
        <v>15.9</v>
      </c>
      <c r="AT300" s="36">
        <v>16.63</v>
      </c>
      <c r="AU300" s="36">
        <v>17.100000000000001</v>
      </c>
      <c r="AV300" s="36">
        <v>28.449999999999996</v>
      </c>
      <c r="AW300" s="36">
        <v>43.41</v>
      </c>
      <c r="AX300" s="36">
        <v>40.410000000000004</v>
      </c>
      <c r="AY300" s="36">
        <v>35.963538308789857</v>
      </c>
      <c r="AZ300" s="36">
        <v>34.200000000000003</v>
      </c>
      <c r="BA300" s="36">
        <v>28.8</v>
      </c>
      <c r="BB300" s="36">
        <v>32.6</v>
      </c>
      <c r="BC300" s="36">
        <v>22.1</v>
      </c>
      <c r="BD300" s="101">
        <v>26.5</v>
      </c>
      <c r="BE300" s="101">
        <v>23.3</v>
      </c>
      <c r="BF300" s="101">
        <v>22.8</v>
      </c>
      <c r="BG300" s="101">
        <v>26.3</v>
      </c>
      <c r="BH300" s="101">
        <v>26.7</v>
      </c>
      <c r="BI300" s="48">
        <v>30.2</v>
      </c>
      <c r="BJ300" s="48">
        <v>32.5</v>
      </c>
      <c r="BK300" s="48">
        <v>26.4</v>
      </c>
      <c r="BL300" s="67">
        <v>27.8</v>
      </c>
      <c r="BM300" s="48">
        <v>24.5</v>
      </c>
      <c r="BN300" s="48">
        <v>21.4</v>
      </c>
      <c r="BO300" s="48">
        <v>19.5</v>
      </c>
      <c r="BP300" s="48">
        <v>19</v>
      </c>
      <c r="BQ300" s="48">
        <v>14.9</v>
      </c>
      <c r="BR300" s="48">
        <v>17.2</v>
      </c>
      <c r="BS300" s="48">
        <v>20.9</v>
      </c>
      <c r="BT300" s="48">
        <v>33.200000000000003</v>
      </c>
      <c r="BU300" s="48">
        <v>38.6</v>
      </c>
      <c r="BV300" s="48">
        <v>31.3</v>
      </c>
      <c r="BW300" s="58"/>
      <c r="BX300" s="48">
        <v>26.3</v>
      </c>
      <c r="BY300" s="48">
        <v>22.4</v>
      </c>
      <c r="BZ300" s="48">
        <v>32.299999999999997</v>
      </c>
      <c r="CA300" s="48">
        <v>33.9</v>
      </c>
      <c r="CB300" s="48">
        <v>31.4</v>
      </c>
      <c r="CC300" s="48">
        <v>29.3</v>
      </c>
      <c r="CD300" s="48">
        <v>28.9</v>
      </c>
      <c r="CE300" s="48">
        <v>25.3</v>
      </c>
      <c r="CF300" s="48">
        <v>24.6</v>
      </c>
      <c r="CG300" s="48">
        <v>25.8</v>
      </c>
      <c r="CH300" s="48">
        <v>24.3</v>
      </c>
      <c r="CI300" s="48">
        <v>25.4</v>
      </c>
      <c r="CJ300" s="48">
        <v>25.9</v>
      </c>
      <c r="CK300" s="48">
        <v>24.6</v>
      </c>
      <c r="CL300" s="48">
        <v>26.7</v>
      </c>
      <c r="CM300" s="48">
        <v>24.2</v>
      </c>
      <c r="CN300" s="48">
        <v>29.1</v>
      </c>
      <c r="CO300" s="48">
        <v>27.7</v>
      </c>
      <c r="CP300" s="48">
        <v>22.5</v>
      </c>
      <c r="CQ300" s="48">
        <v>25.7</v>
      </c>
      <c r="CR300" s="48">
        <v>45.6</v>
      </c>
      <c r="CS300" s="48">
        <v>32.6</v>
      </c>
      <c r="CT300" s="48">
        <v>29</v>
      </c>
      <c r="CU300" s="107"/>
      <c r="CV300" s="107"/>
      <c r="CW300" s="107"/>
      <c r="CX300" s="107"/>
    </row>
    <row r="301" spans="1:102" x14ac:dyDescent="0.25">
      <c r="B301" s="21" t="s">
        <v>189</v>
      </c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36">
        <v>10.82</v>
      </c>
      <c r="AD301" s="36">
        <v>10.34</v>
      </c>
      <c r="AE301" s="36">
        <v>10.73</v>
      </c>
      <c r="AF301" s="36">
        <v>11.87</v>
      </c>
      <c r="AG301" s="36">
        <v>11.97</v>
      </c>
      <c r="AH301" s="36">
        <v>8.1</v>
      </c>
      <c r="AI301" s="36">
        <v>12.93</v>
      </c>
      <c r="AJ301" s="36">
        <v>13.270000000000001</v>
      </c>
      <c r="AK301" s="36">
        <v>10.35</v>
      </c>
      <c r="AL301" s="36">
        <v>11.12</v>
      </c>
      <c r="AM301" s="36">
        <v>9.3000000000000007</v>
      </c>
      <c r="AN301" s="36">
        <v>8.66</v>
      </c>
      <c r="AO301" s="36">
        <v>9.64</v>
      </c>
      <c r="AP301" s="36">
        <v>11.64</v>
      </c>
      <c r="AQ301" s="36">
        <v>9.42</v>
      </c>
      <c r="AR301" s="36">
        <v>10.38</v>
      </c>
      <c r="AS301" s="36">
        <v>10.059999999999999</v>
      </c>
      <c r="AT301" s="36">
        <v>9.25</v>
      </c>
      <c r="AU301" s="36">
        <v>8.11</v>
      </c>
      <c r="AV301" s="36">
        <v>9.4700000000000006</v>
      </c>
      <c r="AW301" s="36">
        <v>8.23</v>
      </c>
      <c r="AX301" s="36">
        <v>7.61</v>
      </c>
      <c r="AY301" s="36">
        <v>1.8930218937000203</v>
      </c>
      <c r="AZ301" s="36">
        <v>1.4</v>
      </c>
      <c r="BA301" s="36">
        <v>1.1000000000000001</v>
      </c>
      <c r="BB301" s="36">
        <v>1.1000000000000001</v>
      </c>
      <c r="BC301" s="36">
        <v>0.9</v>
      </c>
      <c r="BD301" s="101">
        <v>1.5</v>
      </c>
      <c r="BE301" s="101">
        <v>1.3</v>
      </c>
      <c r="BF301" s="101">
        <v>1.8</v>
      </c>
      <c r="BG301" s="101">
        <v>3.2</v>
      </c>
      <c r="BH301" s="101">
        <v>3</v>
      </c>
      <c r="BI301" s="48">
        <v>2.1</v>
      </c>
      <c r="BJ301" s="48">
        <v>2.2999999999999998</v>
      </c>
      <c r="BK301" s="48">
        <v>1.8</v>
      </c>
      <c r="BL301" s="67">
        <v>1.4</v>
      </c>
      <c r="BM301" s="48">
        <v>1.7</v>
      </c>
      <c r="BN301" s="48">
        <v>2.7</v>
      </c>
      <c r="BO301" s="48">
        <v>2.1</v>
      </c>
      <c r="BP301" s="48">
        <v>2.1</v>
      </c>
      <c r="BQ301" s="48">
        <v>1.9</v>
      </c>
      <c r="BR301" s="48">
        <v>2.6</v>
      </c>
      <c r="BS301" s="48">
        <v>3.4</v>
      </c>
      <c r="BT301" s="48">
        <v>3.2</v>
      </c>
      <c r="BU301" s="48">
        <v>3.7</v>
      </c>
      <c r="BV301" s="48">
        <v>3.6</v>
      </c>
      <c r="BW301" s="58"/>
      <c r="BX301" s="48">
        <v>2.6</v>
      </c>
      <c r="BY301" s="48">
        <v>10.7</v>
      </c>
      <c r="BZ301" s="48">
        <v>9.4</v>
      </c>
      <c r="CA301" s="48">
        <v>7.9</v>
      </c>
      <c r="CB301" s="48">
        <v>5.5</v>
      </c>
      <c r="CC301" s="48">
        <v>3.8</v>
      </c>
      <c r="CD301" s="48">
        <v>3.5</v>
      </c>
      <c r="CE301" s="48">
        <v>3.8</v>
      </c>
      <c r="CF301" s="48">
        <v>6.9</v>
      </c>
      <c r="CG301" s="48">
        <v>8.3000000000000007</v>
      </c>
      <c r="CH301" s="48">
        <v>13.2</v>
      </c>
      <c r="CI301" s="48">
        <v>5.8</v>
      </c>
      <c r="CJ301" s="48">
        <v>4.5</v>
      </c>
      <c r="CK301" s="48">
        <v>4.8</v>
      </c>
      <c r="CL301" s="48">
        <v>7.9</v>
      </c>
      <c r="CM301" s="48">
        <v>4.8</v>
      </c>
      <c r="CN301" s="48">
        <v>6</v>
      </c>
      <c r="CO301" s="48">
        <v>8.5</v>
      </c>
      <c r="CP301" s="48">
        <v>18.8</v>
      </c>
      <c r="CQ301" s="48">
        <v>8.4</v>
      </c>
      <c r="CR301" s="48">
        <v>13.5</v>
      </c>
      <c r="CS301" s="48">
        <v>12</v>
      </c>
      <c r="CT301" s="48">
        <v>6</v>
      </c>
      <c r="CU301" s="107"/>
      <c r="CV301" s="107"/>
      <c r="CW301" s="107"/>
      <c r="CX301" s="107"/>
    </row>
    <row r="302" spans="1:102" x14ac:dyDescent="0.25">
      <c r="B302" s="21" t="s">
        <v>190</v>
      </c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36">
        <v>10.42</v>
      </c>
      <c r="AD302" s="36">
        <v>8.52</v>
      </c>
      <c r="AE302" s="36">
        <v>10.65</v>
      </c>
      <c r="AF302" s="36">
        <v>13.919999999999998</v>
      </c>
      <c r="AG302" s="36">
        <v>11.23</v>
      </c>
      <c r="AH302" s="36">
        <v>14.099999999999998</v>
      </c>
      <c r="AI302" s="36">
        <v>13.43</v>
      </c>
      <c r="AJ302" s="36">
        <v>19.170000000000002</v>
      </c>
      <c r="AK302" s="36">
        <v>12.93</v>
      </c>
      <c r="AL302" s="36">
        <v>13.420000000000002</v>
      </c>
      <c r="AM302" s="36">
        <v>11.73</v>
      </c>
      <c r="AN302" s="36">
        <v>10.190000000000001</v>
      </c>
      <c r="AO302" s="36">
        <v>9.15</v>
      </c>
      <c r="AP302" s="36">
        <v>10.45</v>
      </c>
      <c r="AQ302" s="36">
        <v>12.7</v>
      </c>
      <c r="AR302" s="36">
        <v>11.59</v>
      </c>
      <c r="AS302" s="36">
        <v>9.02</v>
      </c>
      <c r="AT302" s="36">
        <v>11.18</v>
      </c>
      <c r="AU302" s="36">
        <v>9.27</v>
      </c>
      <c r="AV302" s="36">
        <v>8.870000000000001</v>
      </c>
      <c r="AW302" s="36">
        <v>9.1999999999999993</v>
      </c>
      <c r="AX302" s="36">
        <v>9.9</v>
      </c>
      <c r="AY302" s="36">
        <v>8.0481334296943245</v>
      </c>
      <c r="AZ302" s="36">
        <v>7.4</v>
      </c>
      <c r="BA302" s="36">
        <v>11.4</v>
      </c>
      <c r="BB302" s="36">
        <v>23.5</v>
      </c>
      <c r="BC302" s="36">
        <v>15.2</v>
      </c>
      <c r="BD302" s="101">
        <v>15.6</v>
      </c>
      <c r="BE302" s="101">
        <v>16</v>
      </c>
      <c r="BF302" s="101">
        <v>16.5</v>
      </c>
      <c r="BG302" s="101">
        <v>13.1</v>
      </c>
      <c r="BH302" s="101">
        <v>18.5</v>
      </c>
      <c r="BI302" s="48">
        <v>25.3</v>
      </c>
      <c r="BJ302" s="48">
        <v>21.3</v>
      </c>
      <c r="BK302" s="48">
        <v>18.100000000000001</v>
      </c>
      <c r="BL302" s="67">
        <v>19.600000000000001</v>
      </c>
      <c r="BM302" s="48">
        <v>22.2</v>
      </c>
      <c r="BN302" s="48">
        <v>21.6</v>
      </c>
      <c r="BO302" s="48">
        <v>16.600000000000001</v>
      </c>
      <c r="BP302" s="48">
        <v>14.2</v>
      </c>
      <c r="BQ302" s="48">
        <v>15.7</v>
      </c>
      <c r="BR302" s="48">
        <v>17.5</v>
      </c>
      <c r="BS302" s="48">
        <v>19</v>
      </c>
      <c r="BT302" s="48">
        <v>16.899999999999999</v>
      </c>
      <c r="BU302" s="48">
        <v>18.399999999999999</v>
      </c>
      <c r="BV302" s="48">
        <v>15.6</v>
      </c>
      <c r="BW302" s="58"/>
      <c r="BX302" s="48">
        <v>11.5</v>
      </c>
      <c r="BY302" s="48">
        <v>27.4</v>
      </c>
      <c r="BZ302" s="48">
        <v>57</v>
      </c>
      <c r="CA302" s="48">
        <v>44.3</v>
      </c>
      <c r="CB302" s="48">
        <v>59.5</v>
      </c>
      <c r="CC302" s="48">
        <v>64</v>
      </c>
      <c r="CD302" s="48">
        <v>60.9</v>
      </c>
      <c r="CE302" s="48">
        <v>38.1</v>
      </c>
      <c r="CF302" s="48">
        <v>28.2</v>
      </c>
      <c r="CG302" s="48">
        <v>21.6</v>
      </c>
      <c r="CH302" s="48">
        <v>12.8</v>
      </c>
      <c r="CI302" s="48">
        <v>13</v>
      </c>
      <c r="CJ302" s="48">
        <v>10.6</v>
      </c>
      <c r="CK302" s="48">
        <v>10.5</v>
      </c>
      <c r="CL302" s="48">
        <v>10.9</v>
      </c>
      <c r="CM302" s="48">
        <v>11.5</v>
      </c>
      <c r="CN302" s="48">
        <v>12.8</v>
      </c>
      <c r="CO302" s="48">
        <v>13.6</v>
      </c>
      <c r="CP302" s="48">
        <v>11.5</v>
      </c>
      <c r="CQ302" s="48">
        <v>12.7</v>
      </c>
      <c r="CR302" s="48">
        <v>20.6</v>
      </c>
      <c r="CS302" s="48">
        <v>15</v>
      </c>
      <c r="CT302" s="48">
        <v>12.2</v>
      </c>
      <c r="CU302" s="107"/>
      <c r="CV302" s="107"/>
      <c r="CW302" s="107"/>
      <c r="CX302" s="107"/>
    </row>
    <row r="303" spans="1:102" x14ac:dyDescent="0.25">
      <c r="B303" s="21" t="s">
        <v>191</v>
      </c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36">
        <v>9.879999999999999</v>
      </c>
      <c r="AD303" s="36">
        <v>8.1</v>
      </c>
      <c r="AE303" s="36">
        <v>6.21</v>
      </c>
      <c r="AF303" s="36">
        <v>9.16</v>
      </c>
      <c r="AG303" s="36">
        <v>7.64</v>
      </c>
      <c r="AH303" s="36">
        <v>10.42</v>
      </c>
      <c r="AI303" s="36">
        <v>7.89</v>
      </c>
      <c r="AJ303" s="36">
        <v>6.3</v>
      </c>
      <c r="AK303" s="36">
        <v>7.3999999999999995</v>
      </c>
      <c r="AL303" s="36">
        <v>7.1499999999999995</v>
      </c>
      <c r="AM303" s="36">
        <v>5.8000000000000007</v>
      </c>
      <c r="AN303" s="36">
        <v>3.49</v>
      </c>
      <c r="AO303" s="36">
        <v>3.4299999999999997</v>
      </c>
      <c r="AP303" s="36">
        <v>4.2299999999999995</v>
      </c>
      <c r="AQ303" s="36">
        <v>2.77</v>
      </c>
      <c r="AR303" s="36">
        <v>3.4000000000000004</v>
      </c>
      <c r="AS303" s="36">
        <v>2.4</v>
      </c>
      <c r="AT303" s="36">
        <v>2.77</v>
      </c>
      <c r="AU303" s="36">
        <v>3.0700000000000003</v>
      </c>
      <c r="AV303" s="36">
        <v>2.54</v>
      </c>
      <c r="AW303" s="36">
        <v>3.8</v>
      </c>
      <c r="AX303" s="36">
        <v>4.3600000000000003</v>
      </c>
      <c r="AY303" s="36">
        <v>3.9639689163923153</v>
      </c>
      <c r="AZ303" s="36">
        <v>7.6</v>
      </c>
      <c r="BA303" s="36">
        <v>5.9</v>
      </c>
      <c r="BB303" s="36">
        <v>0.8</v>
      </c>
      <c r="BC303" s="36">
        <v>0.3</v>
      </c>
      <c r="BD303" s="101">
        <v>0.6</v>
      </c>
      <c r="BE303" s="101">
        <v>0.6</v>
      </c>
      <c r="BF303" s="101">
        <v>1.1000000000000001</v>
      </c>
      <c r="BG303" s="101">
        <v>1.1000000000000001</v>
      </c>
      <c r="BH303" s="101">
        <v>1.1000000000000001</v>
      </c>
      <c r="BI303" s="48">
        <v>1.5</v>
      </c>
      <c r="BJ303" s="48">
        <v>0.9</v>
      </c>
      <c r="BK303" s="48">
        <v>0.8</v>
      </c>
      <c r="BL303" s="67">
        <v>0.9</v>
      </c>
      <c r="BM303" s="48">
        <v>5.3</v>
      </c>
      <c r="BN303" s="48">
        <v>13.7</v>
      </c>
      <c r="BO303" s="48">
        <v>14.9</v>
      </c>
      <c r="BP303" s="48">
        <v>12.1</v>
      </c>
      <c r="BQ303" s="48">
        <v>7.7</v>
      </c>
      <c r="BR303" s="48">
        <v>9.8000000000000007</v>
      </c>
      <c r="BS303" s="48">
        <v>6.8</v>
      </c>
      <c r="BT303" s="48">
        <v>13.4</v>
      </c>
      <c r="BU303" s="48">
        <v>18.7</v>
      </c>
      <c r="BV303" s="48">
        <v>17.3</v>
      </c>
      <c r="BW303" s="58"/>
      <c r="BX303" s="48">
        <v>4.7</v>
      </c>
      <c r="BY303" s="48">
        <v>4</v>
      </c>
      <c r="BZ303" s="48">
        <v>4.8</v>
      </c>
      <c r="CA303" s="48">
        <v>2.5</v>
      </c>
      <c r="CB303" s="48">
        <v>3.3</v>
      </c>
      <c r="CC303" s="48">
        <v>3.3</v>
      </c>
      <c r="CD303" s="48">
        <v>2.9</v>
      </c>
      <c r="CE303" s="48">
        <v>4.2</v>
      </c>
      <c r="CF303" s="48">
        <v>4.5</v>
      </c>
      <c r="CG303" s="48">
        <v>3.2</v>
      </c>
      <c r="CH303" s="48">
        <v>6.3</v>
      </c>
      <c r="CI303" s="48">
        <v>2.1</v>
      </c>
      <c r="CJ303" s="48">
        <v>2</v>
      </c>
      <c r="CK303" s="48">
        <v>2.6</v>
      </c>
      <c r="CL303" s="48">
        <v>17.5</v>
      </c>
      <c r="CM303" s="48">
        <v>21</v>
      </c>
      <c r="CN303" s="48">
        <v>22.2</v>
      </c>
      <c r="CO303" s="48">
        <v>20.5</v>
      </c>
      <c r="CP303" s="48">
        <v>12.9</v>
      </c>
      <c r="CQ303" s="48">
        <v>15.3</v>
      </c>
      <c r="CR303" s="48">
        <v>15.8</v>
      </c>
      <c r="CS303" s="48">
        <v>15.9</v>
      </c>
      <c r="CT303" s="48">
        <v>10.199999999999999</v>
      </c>
      <c r="CU303" s="107"/>
      <c r="CV303" s="107"/>
      <c r="CW303" s="107"/>
      <c r="CX303" s="107"/>
    </row>
    <row r="304" spans="1:102" x14ac:dyDescent="0.25">
      <c r="B304" s="21" t="s">
        <v>192</v>
      </c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36">
        <v>8.8800000000000008</v>
      </c>
      <c r="AD304" s="36">
        <v>8.82</v>
      </c>
      <c r="AE304" s="36">
        <v>11.19</v>
      </c>
      <c r="AF304" s="36">
        <v>7.2700000000000005</v>
      </c>
      <c r="AG304" s="36">
        <v>11.43</v>
      </c>
      <c r="AH304" s="36">
        <v>8.4699999999999989</v>
      </c>
      <c r="AI304" s="36">
        <v>8.3800000000000008</v>
      </c>
      <c r="AJ304" s="36">
        <v>8.7999999999999989</v>
      </c>
      <c r="AK304" s="36">
        <v>8.6499999999999986</v>
      </c>
      <c r="AL304" s="36">
        <v>10.190000000000001</v>
      </c>
      <c r="AM304" s="36">
        <v>8.870000000000001</v>
      </c>
      <c r="AN304" s="36">
        <v>11.32</v>
      </c>
      <c r="AO304" s="36">
        <v>11.72</v>
      </c>
      <c r="AP304" s="36">
        <v>10.32</v>
      </c>
      <c r="AQ304" s="36">
        <v>13.469999999999999</v>
      </c>
      <c r="AR304" s="36">
        <v>12.629999999999999</v>
      </c>
      <c r="AS304" s="36">
        <v>10.059999999999999</v>
      </c>
      <c r="AT304" s="36">
        <v>14.16</v>
      </c>
      <c r="AU304" s="36">
        <v>13.03</v>
      </c>
      <c r="AV304" s="36">
        <v>15.43</v>
      </c>
      <c r="AW304" s="36">
        <v>18.57</v>
      </c>
      <c r="AX304" s="36">
        <v>19.61</v>
      </c>
      <c r="AY304" s="36">
        <v>16.488834026761822</v>
      </c>
      <c r="AZ304" s="36">
        <v>17.2</v>
      </c>
      <c r="BA304" s="36">
        <v>19.5</v>
      </c>
      <c r="BB304" s="36">
        <v>30.9</v>
      </c>
      <c r="BC304" s="36">
        <v>27.3</v>
      </c>
      <c r="BD304" s="101">
        <v>23</v>
      </c>
      <c r="BE304" s="101">
        <v>20.399999999999999</v>
      </c>
      <c r="BF304" s="101">
        <v>21.5</v>
      </c>
      <c r="BG304" s="101">
        <v>19</v>
      </c>
      <c r="BH304" s="101">
        <v>16.899999999999999</v>
      </c>
      <c r="BI304" s="48">
        <v>18.7</v>
      </c>
      <c r="BJ304" s="48">
        <v>24.5</v>
      </c>
      <c r="BK304" s="48">
        <v>18.7</v>
      </c>
      <c r="BL304" s="67">
        <v>17.899999999999999</v>
      </c>
      <c r="BM304" s="48">
        <v>15.6</v>
      </c>
      <c r="BN304" s="48">
        <v>17.899999999999999</v>
      </c>
      <c r="BO304" s="48">
        <v>17.899999999999999</v>
      </c>
      <c r="BP304" s="48">
        <v>14.8</v>
      </c>
      <c r="BQ304" s="48">
        <v>14.9</v>
      </c>
      <c r="BR304" s="48">
        <v>16.3</v>
      </c>
      <c r="BS304" s="48">
        <v>17</v>
      </c>
      <c r="BT304" s="48">
        <v>18.8</v>
      </c>
      <c r="BU304" s="48">
        <v>18.399999999999999</v>
      </c>
      <c r="BV304" s="48">
        <v>18.600000000000001</v>
      </c>
      <c r="BW304" s="58"/>
      <c r="BX304" s="48">
        <v>17.2</v>
      </c>
      <c r="BY304" s="48">
        <v>28.3</v>
      </c>
      <c r="BZ304" s="48">
        <v>30</v>
      </c>
      <c r="CA304" s="48">
        <v>26.5</v>
      </c>
      <c r="CB304" s="48">
        <v>22.4</v>
      </c>
      <c r="CC304" s="48">
        <v>18.899999999999999</v>
      </c>
      <c r="CD304" s="48">
        <v>18.8</v>
      </c>
      <c r="CE304" s="48">
        <v>23</v>
      </c>
      <c r="CF304" s="48">
        <v>24.7</v>
      </c>
      <c r="CG304" s="48">
        <v>23.4</v>
      </c>
      <c r="CH304" s="48">
        <v>23.7</v>
      </c>
      <c r="CI304" s="48">
        <v>23.9</v>
      </c>
      <c r="CJ304" s="48">
        <v>24</v>
      </c>
      <c r="CK304" s="48">
        <v>28.3</v>
      </c>
      <c r="CL304" s="48">
        <v>32.700000000000003</v>
      </c>
      <c r="CM304" s="48">
        <v>23.8</v>
      </c>
      <c r="CN304" s="48">
        <v>27.3</v>
      </c>
      <c r="CO304" s="48">
        <v>22.5</v>
      </c>
      <c r="CP304" s="48">
        <v>11.6</v>
      </c>
      <c r="CQ304" s="48">
        <v>25.1</v>
      </c>
      <c r="CR304" s="48">
        <v>37.200000000000003</v>
      </c>
      <c r="CS304" s="48">
        <v>26.3</v>
      </c>
      <c r="CT304" s="48">
        <v>20</v>
      </c>
      <c r="CU304" s="107"/>
      <c r="CV304" s="107"/>
      <c r="CW304" s="107"/>
      <c r="CX304" s="107"/>
    </row>
    <row r="305" spans="2:102" x14ac:dyDescent="0.25">
      <c r="B305" s="21" t="s">
        <v>193</v>
      </c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36">
        <v>7.2700000000000005</v>
      </c>
      <c r="AD305" s="36">
        <v>4.84</v>
      </c>
      <c r="AE305" s="36">
        <v>6.5299999999999994</v>
      </c>
      <c r="AF305" s="36">
        <v>4.3099999999999996</v>
      </c>
      <c r="AG305" s="36">
        <v>3.7800000000000002</v>
      </c>
      <c r="AH305" s="36">
        <v>4.2</v>
      </c>
      <c r="AI305" s="36">
        <v>4.92</v>
      </c>
      <c r="AJ305" s="36">
        <v>4.63</v>
      </c>
      <c r="AK305" s="36">
        <v>5.04</v>
      </c>
      <c r="AL305" s="36">
        <v>4.8500000000000005</v>
      </c>
      <c r="AM305" s="36">
        <v>4.3900000000000006</v>
      </c>
      <c r="AN305" s="36">
        <v>5.18</v>
      </c>
      <c r="AO305" s="36">
        <v>5.3100000000000005</v>
      </c>
      <c r="AP305" s="36">
        <v>4.46</v>
      </c>
      <c r="AQ305" s="36">
        <v>3.91</v>
      </c>
      <c r="AR305" s="36">
        <v>4.3499999999999996</v>
      </c>
      <c r="AS305" s="36">
        <v>4.49</v>
      </c>
      <c r="AT305" s="36">
        <v>4.38</v>
      </c>
      <c r="AU305" s="36">
        <v>3.4299999999999997</v>
      </c>
      <c r="AV305" s="36">
        <v>4.8500000000000005</v>
      </c>
      <c r="AW305" s="36">
        <v>3.06</v>
      </c>
      <c r="AX305" s="36">
        <v>3.7199999999999998</v>
      </c>
      <c r="AY305" s="36">
        <v>4.6601076499549876</v>
      </c>
      <c r="AZ305" s="36">
        <v>5.9</v>
      </c>
      <c r="BA305" s="36">
        <v>4.4000000000000004</v>
      </c>
      <c r="BB305" s="36">
        <v>5.7</v>
      </c>
      <c r="BC305" s="36">
        <v>7.6</v>
      </c>
      <c r="BD305" s="101">
        <v>6.1</v>
      </c>
      <c r="BE305" s="101">
        <v>4.5999999999999996</v>
      </c>
      <c r="BF305" s="101">
        <v>6.1</v>
      </c>
      <c r="BG305" s="101">
        <v>4.7</v>
      </c>
      <c r="BH305" s="101">
        <v>4.5</v>
      </c>
      <c r="BI305" s="48">
        <v>5.0999999999999996</v>
      </c>
      <c r="BJ305" s="48">
        <v>5.2</v>
      </c>
      <c r="BK305" s="48">
        <v>4.3</v>
      </c>
      <c r="BL305" s="67">
        <v>4.5</v>
      </c>
      <c r="BM305" s="48">
        <v>3.9</v>
      </c>
      <c r="BN305" s="48">
        <v>3.9</v>
      </c>
      <c r="BO305" s="48">
        <v>9.4</v>
      </c>
      <c r="BP305" s="48">
        <v>3.7</v>
      </c>
      <c r="BQ305" s="48">
        <v>4.8</v>
      </c>
      <c r="BR305" s="48">
        <v>6.2</v>
      </c>
      <c r="BS305" s="48">
        <v>6.6</v>
      </c>
      <c r="BT305" s="48">
        <v>5.2</v>
      </c>
      <c r="BU305" s="48">
        <v>6.1</v>
      </c>
      <c r="BV305" s="48">
        <v>11.1</v>
      </c>
      <c r="BW305" s="58"/>
      <c r="BX305" s="48">
        <v>8</v>
      </c>
      <c r="BY305" s="48">
        <v>16.100000000000001</v>
      </c>
      <c r="BZ305" s="48">
        <v>15.5</v>
      </c>
      <c r="CA305" s="48">
        <v>12.6</v>
      </c>
      <c r="CB305" s="48">
        <v>11</v>
      </c>
      <c r="CC305" s="48">
        <v>9.4</v>
      </c>
      <c r="CD305" s="48">
        <v>8.1999999999999993</v>
      </c>
      <c r="CE305" s="48">
        <v>15.8</v>
      </c>
      <c r="CF305" s="48">
        <v>19.2</v>
      </c>
      <c r="CG305" s="48">
        <v>15.8</v>
      </c>
      <c r="CH305" s="48">
        <v>20</v>
      </c>
      <c r="CI305" s="48">
        <v>15.4</v>
      </c>
      <c r="CJ305" s="48">
        <v>15.8</v>
      </c>
      <c r="CK305" s="48">
        <v>22.2</v>
      </c>
      <c r="CL305" s="48">
        <v>28.3</v>
      </c>
      <c r="CM305" s="48">
        <v>14.1</v>
      </c>
      <c r="CN305" s="48">
        <v>24.5</v>
      </c>
      <c r="CO305" s="48">
        <v>23.7</v>
      </c>
      <c r="CP305" s="48">
        <v>14.8</v>
      </c>
      <c r="CQ305" s="48">
        <v>21.8</v>
      </c>
      <c r="CR305" s="48">
        <v>34.700000000000003</v>
      </c>
      <c r="CS305" s="48">
        <v>27.5</v>
      </c>
      <c r="CT305" s="48">
        <v>15.5</v>
      </c>
      <c r="CU305" s="107"/>
      <c r="CV305" s="107"/>
      <c r="CW305" s="107"/>
      <c r="CX305" s="107"/>
    </row>
    <row r="306" spans="2:102" x14ac:dyDescent="0.25">
      <c r="B306" s="21" t="s">
        <v>194</v>
      </c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36">
        <v>6.67</v>
      </c>
      <c r="AD306" s="36">
        <v>4.74</v>
      </c>
      <c r="AE306" s="36">
        <v>3.6900000000000004</v>
      </c>
      <c r="AF306" s="36">
        <v>4.3600000000000003</v>
      </c>
      <c r="AG306" s="36">
        <v>6.94</v>
      </c>
      <c r="AH306" s="36">
        <v>6.5299999999999994</v>
      </c>
      <c r="AI306" s="36">
        <v>7.1499999999999995</v>
      </c>
      <c r="AJ306" s="36">
        <v>7.64</v>
      </c>
      <c r="AK306" s="36">
        <v>8.36</v>
      </c>
      <c r="AL306" s="36">
        <v>9.1</v>
      </c>
      <c r="AM306" s="36">
        <v>7.4899999999999993</v>
      </c>
      <c r="AN306" s="36">
        <v>9.1999999999999993</v>
      </c>
      <c r="AO306" s="36">
        <v>7.6300000000000008</v>
      </c>
      <c r="AP306" s="36">
        <v>7.4499999999999993</v>
      </c>
      <c r="AQ306" s="36">
        <v>7.3999999999999995</v>
      </c>
      <c r="AR306" s="36">
        <v>6.65</v>
      </c>
      <c r="AS306" s="36">
        <v>5.09</v>
      </c>
      <c r="AT306" s="36">
        <v>5.96</v>
      </c>
      <c r="AU306" s="36">
        <v>7.9399999999999995</v>
      </c>
      <c r="AV306" s="36">
        <v>8.58</v>
      </c>
      <c r="AW306" s="36">
        <v>8.77</v>
      </c>
      <c r="AX306" s="36">
        <v>8.5299999999999994</v>
      </c>
      <c r="AY306" s="36">
        <v>8.4131480478784137</v>
      </c>
      <c r="AZ306" s="36">
        <v>10.5</v>
      </c>
      <c r="BA306" s="36">
        <v>9.1999999999999993</v>
      </c>
      <c r="BB306" s="36">
        <v>13.4</v>
      </c>
      <c r="BC306" s="36">
        <v>11.4</v>
      </c>
      <c r="BD306" s="101">
        <v>14</v>
      </c>
      <c r="BE306" s="101">
        <v>13.2</v>
      </c>
      <c r="BF306" s="101">
        <v>12.9</v>
      </c>
      <c r="BG306" s="101">
        <v>12.2</v>
      </c>
      <c r="BH306" s="101">
        <v>21</v>
      </c>
      <c r="BI306" s="48">
        <v>34.4</v>
      </c>
      <c r="BJ306" s="48">
        <v>39.6</v>
      </c>
      <c r="BK306" s="48">
        <v>34.700000000000003</v>
      </c>
      <c r="BL306" s="67">
        <v>33.5</v>
      </c>
      <c r="BM306" s="48">
        <v>37.299999999999997</v>
      </c>
      <c r="BN306" s="48">
        <v>37</v>
      </c>
      <c r="BO306" s="48">
        <v>34.1</v>
      </c>
      <c r="BP306" s="48">
        <v>35.6</v>
      </c>
      <c r="BQ306" s="48">
        <v>24.3</v>
      </c>
      <c r="BR306" s="48">
        <v>31</v>
      </c>
      <c r="BS306" s="48">
        <v>29.4</v>
      </c>
      <c r="BT306" s="48">
        <v>31.6</v>
      </c>
      <c r="BU306" s="48">
        <v>33.6</v>
      </c>
      <c r="BV306" s="48">
        <v>27.6</v>
      </c>
      <c r="BW306" s="58"/>
      <c r="BX306" s="48">
        <v>19.8</v>
      </c>
      <c r="BY306" s="48">
        <v>19.2</v>
      </c>
      <c r="BZ306" s="48">
        <v>26.4</v>
      </c>
      <c r="CA306" s="48">
        <v>23.6</v>
      </c>
      <c r="CB306" s="48">
        <v>24.8</v>
      </c>
      <c r="CC306" s="48">
        <v>21.4</v>
      </c>
      <c r="CD306" s="48">
        <v>24.3</v>
      </c>
      <c r="CE306" s="48">
        <v>21.1</v>
      </c>
      <c r="CF306" s="48">
        <v>28.8</v>
      </c>
      <c r="CG306" s="48">
        <v>24.8</v>
      </c>
      <c r="CH306" s="48">
        <v>16.399999999999999</v>
      </c>
      <c r="CI306" s="48">
        <v>20.3</v>
      </c>
      <c r="CJ306" s="48">
        <v>16.100000000000001</v>
      </c>
      <c r="CK306" s="48">
        <v>13.1</v>
      </c>
      <c r="CL306" s="48">
        <v>17.3</v>
      </c>
      <c r="CM306" s="48">
        <v>13.6</v>
      </c>
      <c r="CN306" s="48">
        <v>13.2</v>
      </c>
      <c r="CO306" s="48">
        <v>14.3</v>
      </c>
      <c r="CP306" s="48">
        <v>19.899999999999999</v>
      </c>
      <c r="CQ306" s="48">
        <v>13</v>
      </c>
      <c r="CR306" s="48">
        <v>22.1</v>
      </c>
      <c r="CS306" s="48">
        <v>17</v>
      </c>
      <c r="CT306" s="48">
        <v>14.6</v>
      </c>
      <c r="CU306" s="107"/>
      <c r="CV306" s="107"/>
      <c r="CW306" s="107"/>
      <c r="CX306" s="107"/>
    </row>
    <row r="307" spans="2:102" x14ac:dyDescent="0.25">
      <c r="B307" s="21" t="s">
        <v>195</v>
      </c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36">
        <v>5.8999999999999995</v>
      </c>
      <c r="AD307" s="36">
        <v>5.7</v>
      </c>
      <c r="AE307" s="36">
        <v>3.53</v>
      </c>
      <c r="AF307" s="36">
        <v>2.4500000000000002</v>
      </c>
      <c r="AG307" s="36">
        <v>3.18</v>
      </c>
      <c r="AH307" s="36">
        <v>2.74</v>
      </c>
      <c r="AI307" s="36">
        <v>3.2300000000000004</v>
      </c>
      <c r="AJ307" s="36">
        <v>4.26</v>
      </c>
      <c r="AK307" s="36">
        <v>5.29</v>
      </c>
      <c r="AL307" s="36">
        <v>8.49</v>
      </c>
      <c r="AM307" s="36">
        <v>7.79</v>
      </c>
      <c r="AN307" s="36">
        <v>8.6999999999999993</v>
      </c>
      <c r="AO307" s="36">
        <v>6.03</v>
      </c>
      <c r="AP307" s="36">
        <v>5.08</v>
      </c>
      <c r="AQ307" s="36">
        <v>4.5999999999999996</v>
      </c>
      <c r="AR307" s="36">
        <v>3.8899999999999997</v>
      </c>
      <c r="AS307" s="36">
        <v>2.58</v>
      </c>
      <c r="AT307" s="36">
        <v>4.09</v>
      </c>
      <c r="AU307" s="36">
        <v>3.35</v>
      </c>
      <c r="AV307" s="36">
        <v>4.4400000000000004</v>
      </c>
      <c r="AW307" s="36">
        <v>4.1000000000000005</v>
      </c>
      <c r="AX307" s="36">
        <v>7.3800000000000008</v>
      </c>
      <c r="AY307" s="36">
        <v>8.5127139310905591</v>
      </c>
      <c r="AZ307" s="36">
        <v>7.3</v>
      </c>
      <c r="BA307" s="36">
        <v>6.5</v>
      </c>
      <c r="BB307" s="36">
        <v>7.4</v>
      </c>
      <c r="BC307" s="36">
        <v>6.8</v>
      </c>
      <c r="BD307" s="101">
        <v>4.5999999999999996</v>
      </c>
      <c r="BE307" s="101">
        <v>3.5</v>
      </c>
      <c r="BF307" s="101">
        <v>3.3</v>
      </c>
      <c r="BG307" s="101">
        <v>2.4</v>
      </c>
      <c r="BH307" s="101">
        <v>11.2</v>
      </c>
      <c r="BI307" s="48">
        <v>12.9</v>
      </c>
      <c r="BJ307" s="48">
        <v>12.7</v>
      </c>
      <c r="BK307" s="48">
        <v>24.7</v>
      </c>
      <c r="BL307" s="67">
        <v>28.4</v>
      </c>
      <c r="BM307" s="48">
        <v>27</v>
      </c>
      <c r="BN307" s="48">
        <v>22.8</v>
      </c>
      <c r="BO307" s="48">
        <v>24.8</v>
      </c>
      <c r="BP307" s="48">
        <v>13</v>
      </c>
      <c r="BQ307" s="48">
        <v>9.9</v>
      </c>
      <c r="BR307" s="48">
        <v>8.1</v>
      </c>
      <c r="BS307" s="48">
        <v>9.4</v>
      </c>
      <c r="BT307" s="48">
        <v>15.6</v>
      </c>
      <c r="BU307" s="48">
        <v>19</v>
      </c>
      <c r="BV307" s="48">
        <v>16.7</v>
      </c>
      <c r="BW307" s="58"/>
      <c r="BX307" s="48">
        <v>10.1</v>
      </c>
      <c r="BY307" s="48">
        <v>8.4</v>
      </c>
      <c r="BZ307" s="48">
        <v>9.8000000000000007</v>
      </c>
      <c r="CA307" s="48">
        <v>6.8</v>
      </c>
      <c r="CB307" s="48">
        <v>5.6</v>
      </c>
      <c r="CC307" s="48">
        <v>5.4</v>
      </c>
      <c r="CD307" s="48">
        <v>5.5</v>
      </c>
      <c r="CE307" s="48">
        <v>8.1999999999999993</v>
      </c>
      <c r="CF307" s="48">
        <v>15.1</v>
      </c>
      <c r="CG307" s="48">
        <v>15.9</v>
      </c>
      <c r="CH307" s="48">
        <v>17.600000000000001</v>
      </c>
      <c r="CI307" s="48">
        <v>11.9</v>
      </c>
      <c r="CJ307" s="48">
        <v>10</v>
      </c>
      <c r="CK307" s="48">
        <v>8.6</v>
      </c>
      <c r="CL307" s="48">
        <v>14.1</v>
      </c>
      <c r="CM307" s="48">
        <v>8.3000000000000007</v>
      </c>
      <c r="CN307" s="48">
        <v>8.9</v>
      </c>
      <c r="CO307" s="48">
        <v>11</v>
      </c>
      <c r="CP307" s="48">
        <v>10.3</v>
      </c>
      <c r="CQ307" s="48">
        <v>12.3</v>
      </c>
      <c r="CR307" s="48">
        <v>27.1</v>
      </c>
      <c r="CS307" s="48">
        <v>24.7</v>
      </c>
      <c r="CT307" s="48">
        <v>21</v>
      </c>
      <c r="CU307" s="107"/>
      <c r="CV307" s="107"/>
      <c r="CW307" s="107"/>
      <c r="CX307" s="107"/>
    </row>
    <row r="308" spans="2:102" x14ac:dyDescent="0.25">
      <c r="B308" s="21" t="s">
        <v>196</v>
      </c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36">
        <v>5.21</v>
      </c>
      <c r="AD308" s="36">
        <v>4.5999999999999996</v>
      </c>
      <c r="AE308" s="36">
        <v>3.7600000000000002</v>
      </c>
      <c r="AF308" s="36">
        <v>2.29</v>
      </c>
      <c r="AG308" s="36">
        <v>6.8500000000000005</v>
      </c>
      <c r="AH308" s="36">
        <v>6.49</v>
      </c>
      <c r="AI308" s="36">
        <v>3.7600000000000002</v>
      </c>
      <c r="AJ308" s="36">
        <v>2.86</v>
      </c>
      <c r="AK308" s="36">
        <v>4.51</v>
      </c>
      <c r="AL308" s="36">
        <v>3.9</v>
      </c>
      <c r="AM308" s="36">
        <v>5.42</v>
      </c>
      <c r="AN308" s="36">
        <v>6.2799999999999994</v>
      </c>
      <c r="AO308" s="36">
        <v>5.6000000000000005</v>
      </c>
      <c r="AP308" s="36">
        <v>2.93</v>
      </c>
      <c r="AQ308" s="36">
        <v>3.5700000000000003</v>
      </c>
      <c r="AR308" s="36">
        <v>4.09</v>
      </c>
      <c r="AS308" s="36">
        <v>7.02</v>
      </c>
      <c r="AT308" s="36">
        <v>4.96</v>
      </c>
      <c r="AU308" s="36">
        <v>3.9699999999999998</v>
      </c>
      <c r="AV308" s="36">
        <v>4.5699999999999994</v>
      </c>
      <c r="AW308" s="36">
        <v>4.8500000000000005</v>
      </c>
      <c r="AX308" s="36">
        <v>4.6500000000000004</v>
      </c>
      <c r="AY308" s="36">
        <v>6.2806865570122428</v>
      </c>
      <c r="AZ308" s="36">
        <v>3.7</v>
      </c>
      <c r="BA308" s="36">
        <v>3.6</v>
      </c>
      <c r="BB308" s="36">
        <v>1.7</v>
      </c>
      <c r="BC308" s="36">
        <v>2.4</v>
      </c>
      <c r="BD308" s="101">
        <v>3.3</v>
      </c>
      <c r="BE308" s="101">
        <v>4.7</v>
      </c>
      <c r="BF308" s="101">
        <v>6.1</v>
      </c>
      <c r="BG308" s="101">
        <v>3</v>
      </c>
      <c r="BH308" s="101">
        <v>4.5</v>
      </c>
      <c r="BI308" s="48">
        <v>5.0999999999999996</v>
      </c>
      <c r="BJ308" s="48">
        <v>2.9</v>
      </c>
      <c r="BK308" s="48">
        <v>4</v>
      </c>
      <c r="BL308" s="67">
        <v>6.4</v>
      </c>
      <c r="BM308" s="48">
        <v>4.7</v>
      </c>
      <c r="BN308" s="48">
        <v>3.6</v>
      </c>
      <c r="BO308" s="48">
        <v>5</v>
      </c>
      <c r="BP308" s="48">
        <v>2.6</v>
      </c>
      <c r="BQ308" s="48">
        <v>6.8</v>
      </c>
      <c r="BR308" s="48">
        <v>5.3</v>
      </c>
      <c r="BS308" s="48">
        <v>3.4</v>
      </c>
      <c r="BT308" s="48">
        <v>3.4</v>
      </c>
      <c r="BU308" s="48">
        <v>3.9</v>
      </c>
      <c r="BV308" s="48">
        <v>4.4000000000000004</v>
      </c>
      <c r="BW308" s="58"/>
      <c r="BX308" s="48">
        <v>4.3</v>
      </c>
      <c r="BY308" s="48">
        <v>11.1</v>
      </c>
      <c r="BZ308" s="48">
        <v>8.8000000000000007</v>
      </c>
      <c r="CA308" s="48">
        <v>5.8</v>
      </c>
      <c r="CB308" s="48">
        <v>6.3</v>
      </c>
      <c r="CC308" s="48">
        <v>2.5</v>
      </c>
      <c r="CD308" s="48">
        <v>2.8</v>
      </c>
      <c r="CE308" s="48">
        <v>4.3</v>
      </c>
      <c r="CF308" s="48">
        <v>5.9</v>
      </c>
      <c r="CG308" s="48">
        <v>6.4</v>
      </c>
      <c r="CH308" s="48">
        <v>7.2</v>
      </c>
      <c r="CI308" s="48">
        <v>6.1</v>
      </c>
      <c r="CJ308" s="48">
        <v>6.8</v>
      </c>
      <c r="CK308" s="48">
        <v>11.8</v>
      </c>
      <c r="CL308" s="48">
        <v>15.7</v>
      </c>
      <c r="CM308" s="48">
        <v>9.4</v>
      </c>
      <c r="CN308" s="48">
        <v>15.9</v>
      </c>
      <c r="CO308" s="48">
        <v>15.1</v>
      </c>
      <c r="CP308" s="48">
        <v>13.6</v>
      </c>
      <c r="CQ308" s="48">
        <v>14.8</v>
      </c>
      <c r="CR308" s="48">
        <v>23.5</v>
      </c>
      <c r="CS308" s="48">
        <v>19.7</v>
      </c>
      <c r="CT308" s="48">
        <v>10.1</v>
      </c>
      <c r="CU308" s="107"/>
      <c r="CV308" s="107"/>
      <c r="CW308" s="107"/>
      <c r="CX308" s="107"/>
    </row>
    <row r="309" spans="2:102" x14ac:dyDescent="0.25">
      <c r="B309" s="21" t="s">
        <v>197</v>
      </c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36">
        <v>3.8899999999999997</v>
      </c>
      <c r="AD309" s="36">
        <v>3.04</v>
      </c>
      <c r="AE309" s="36">
        <v>6.09</v>
      </c>
      <c r="AF309" s="36">
        <v>2.3800000000000003</v>
      </c>
      <c r="AG309" s="36">
        <v>3.2099999999999995</v>
      </c>
      <c r="AH309" s="36">
        <v>3.1199999999999997</v>
      </c>
      <c r="AI309" s="36">
        <v>2.67</v>
      </c>
      <c r="AJ309" s="36">
        <v>2.2399999999999998</v>
      </c>
      <c r="AK309" s="36">
        <v>2.8899999999999997</v>
      </c>
      <c r="AL309" s="36">
        <v>2.82</v>
      </c>
      <c r="AM309" s="36">
        <v>3.32</v>
      </c>
      <c r="AN309" s="36">
        <v>3.06</v>
      </c>
      <c r="AO309" s="36">
        <v>2.86</v>
      </c>
      <c r="AP309" s="36">
        <v>1.97</v>
      </c>
      <c r="AQ309" s="36">
        <v>2.96</v>
      </c>
      <c r="AR309" s="36">
        <v>3.1399999999999997</v>
      </c>
      <c r="AS309" s="36">
        <v>2.1399999999999997</v>
      </c>
      <c r="AT309" s="36">
        <v>1.9800000000000002</v>
      </c>
      <c r="AU309" s="36">
        <v>2</v>
      </c>
      <c r="AV309" s="36">
        <v>3.11</v>
      </c>
      <c r="AW309" s="36">
        <v>2.93</v>
      </c>
      <c r="AX309" s="36">
        <v>3.05</v>
      </c>
      <c r="AY309" s="36">
        <v>4.6756585527759746</v>
      </c>
      <c r="AZ309" s="36">
        <v>4.3</v>
      </c>
      <c r="BA309" s="36">
        <v>4</v>
      </c>
      <c r="BB309" s="36">
        <v>3.4</v>
      </c>
      <c r="BC309" s="36">
        <v>5</v>
      </c>
      <c r="BD309" s="101">
        <v>3.7</v>
      </c>
      <c r="BE309" s="101">
        <v>2.2000000000000002</v>
      </c>
      <c r="BF309" s="101">
        <v>4.0999999999999996</v>
      </c>
      <c r="BG309" s="101">
        <v>3</v>
      </c>
      <c r="BH309" s="101">
        <v>2.7</v>
      </c>
      <c r="BI309" s="48">
        <v>2.8</v>
      </c>
      <c r="BJ309" s="48">
        <v>2.8</v>
      </c>
      <c r="BK309" s="48">
        <v>2.9</v>
      </c>
      <c r="BL309" s="67">
        <v>2</v>
      </c>
      <c r="BM309" s="48">
        <v>2.7</v>
      </c>
      <c r="BN309" s="48">
        <v>2.4</v>
      </c>
      <c r="BO309" s="48">
        <v>5.8</v>
      </c>
      <c r="BP309" s="48">
        <v>2.4</v>
      </c>
      <c r="BQ309" s="48">
        <v>2.2000000000000002</v>
      </c>
      <c r="BR309" s="48">
        <v>2.8</v>
      </c>
      <c r="BS309" s="48">
        <v>3.1</v>
      </c>
      <c r="BT309" s="48">
        <v>3</v>
      </c>
      <c r="BU309" s="48">
        <v>4.8</v>
      </c>
      <c r="BV309" s="48">
        <v>5.3</v>
      </c>
      <c r="BW309" s="58"/>
      <c r="BX309" s="48">
        <v>3.3</v>
      </c>
      <c r="BY309" s="48">
        <v>9.6999999999999993</v>
      </c>
      <c r="BZ309" s="48">
        <v>10.9</v>
      </c>
      <c r="CA309" s="48">
        <v>9</v>
      </c>
      <c r="CB309" s="48">
        <v>9.1999999999999993</v>
      </c>
      <c r="CC309" s="48">
        <v>7</v>
      </c>
      <c r="CD309" s="48">
        <v>6</v>
      </c>
      <c r="CE309" s="48">
        <v>9.1999999999999993</v>
      </c>
      <c r="CF309" s="48">
        <v>12.6</v>
      </c>
      <c r="CG309" s="48">
        <v>14.2</v>
      </c>
      <c r="CH309" s="48">
        <v>11.6</v>
      </c>
      <c r="CI309" s="48">
        <v>11.7</v>
      </c>
      <c r="CJ309" s="48">
        <v>8.1999999999999993</v>
      </c>
      <c r="CK309" s="48">
        <v>15</v>
      </c>
      <c r="CL309" s="48">
        <v>20.7</v>
      </c>
      <c r="CM309" s="48">
        <v>12.1</v>
      </c>
      <c r="CN309" s="48">
        <v>15.9</v>
      </c>
      <c r="CO309" s="48">
        <v>14.9</v>
      </c>
      <c r="CP309" s="48">
        <v>14.3</v>
      </c>
      <c r="CQ309" s="48">
        <v>13.1</v>
      </c>
      <c r="CR309" s="48">
        <v>27</v>
      </c>
      <c r="CS309" s="48">
        <v>19.7</v>
      </c>
      <c r="CT309" s="48">
        <v>9.6999999999999993</v>
      </c>
      <c r="CU309" s="107"/>
      <c r="CV309" s="107"/>
      <c r="CW309" s="107"/>
      <c r="CX309" s="107"/>
    </row>
    <row r="310" spans="2:102" x14ac:dyDescent="0.25">
      <c r="B310" s="21" t="s">
        <v>198</v>
      </c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36">
        <v>3.53</v>
      </c>
      <c r="AD310" s="36">
        <v>3.64</v>
      </c>
      <c r="AE310" s="36">
        <v>5.53</v>
      </c>
      <c r="AF310" s="36">
        <v>3.27</v>
      </c>
      <c r="AG310" s="36">
        <v>4.53</v>
      </c>
      <c r="AH310" s="36">
        <v>5.96</v>
      </c>
      <c r="AI310" s="36">
        <v>4.5999999999999996</v>
      </c>
      <c r="AJ310" s="36">
        <v>4.1399999999999997</v>
      </c>
      <c r="AK310" s="36">
        <v>4.87</v>
      </c>
      <c r="AL310" s="36">
        <v>3.54</v>
      </c>
      <c r="AM310" s="36">
        <v>2.6599999999999997</v>
      </c>
      <c r="AN310" s="36">
        <v>5.33</v>
      </c>
      <c r="AO310" s="36">
        <v>4.4400000000000004</v>
      </c>
      <c r="AP310" s="36">
        <v>3.0700000000000003</v>
      </c>
      <c r="AQ310" s="36">
        <v>5.1100000000000003</v>
      </c>
      <c r="AR310" s="36">
        <v>4.49</v>
      </c>
      <c r="AS310" s="36">
        <v>4.0599999999999996</v>
      </c>
      <c r="AT310" s="36">
        <v>3.58</v>
      </c>
      <c r="AU310" s="36">
        <v>3.09</v>
      </c>
      <c r="AV310" s="36">
        <v>3.9699999999999998</v>
      </c>
      <c r="AW310" s="36">
        <v>4.0599999999999996</v>
      </c>
      <c r="AX310" s="36">
        <v>3.51</v>
      </c>
      <c r="AY310" s="36">
        <v>3.393918375848108</v>
      </c>
      <c r="AZ310" s="36">
        <v>5.6</v>
      </c>
      <c r="BA310" s="36">
        <v>5.3</v>
      </c>
      <c r="BB310" s="36">
        <v>6.1</v>
      </c>
      <c r="BC310" s="36">
        <v>5.8</v>
      </c>
      <c r="BD310" s="101">
        <v>5.6</v>
      </c>
      <c r="BE310" s="101">
        <v>7.3</v>
      </c>
      <c r="BF310" s="101">
        <v>9.8000000000000007</v>
      </c>
      <c r="BG310" s="101">
        <v>6.6</v>
      </c>
      <c r="BH310" s="101">
        <v>5.7</v>
      </c>
      <c r="BI310" s="48">
        <v>5.3</v>
      </c>
      <c r="BJ310" s="48">
        <v>5.9</v>
      </c>
      <c r="BK310" s="48">
        <v>3.8</v>
      </c>
      <c r="BL310" s="67">
        <v>4.4000000000000004</v>
      </c>
      <c r="BM310" s="48">
        <v>5.7</v>
      </c>
      <c r="BN310" s="48">
        <v>4.9000000000000004</v>
      </c>
      <c r="BO310" s="48">
        <v>6</v>
      </c>
      <c r="BP310" s="48">
        <v>5.8</v>
      </c>
      <c r="BQ310" s="48">
        <v>9.1</v>
      </c>
      <c r="BR310" s="48">
        <v>8.3000000000000007</v>
      </c>
      <c r="BS310" s="48">
        <v>9.1999999999999993</v>
      </c>
      <c r="BT310" s="48">
        <v>7.7</v>
      </c>
      <c r="BU310" s="48">
        <v>9.1999999999999993</v>
      </c>
      <c r="BV310" s="48">
        <v>12.4</v>
      </c>
      <c r="BW310" s="58"/>
      <c r="BX310" s="48">
        <v>7.6</v>
      </c>
      <c r="BY310" s="48">
        <v>11</v>
      </c>
      <c r="BZ310" s="48">
        <v>14.9</v>
      </c>
      <c r="CA310" s="48">
        <v>17.600000000000001</v>
      </c>
      <c r="CB310" s="48">
        <v>17.3</v>
      </c>
      <c r="CC310" s="48">
        <v>11.5</v>
      </c>
      <c r="CD310" s="48">
        <v>13.8</v>
      </c>
      <c r="CE310" s="48">
        <v>16.399999999999999</v>
      </c>
      <c r="CF310" s="48">
        <v>18.7</v>
      </c>
      <c r="CG310" s="48">
        <v>19.5</v>
      </c>
      <c r="CH310" s="48">
        <v>31.4</v>
      </c>
      <c r="CI310" s="48">
        <v>22</v>
      </c>
      <c r="CJ310" s="48">
        <v>19.7</v>
      </c>
      <c r="CK310" s="48">
        <v>22.8</v>
      </c>
      <c r="CL310" s="48">
        <v>28.8</v>
      </c>
      <c r="CM310" s="48">
        <v>22.8</v>
      </c>
      <c r="CN310" s="48">
        <v>22.6</v>
      </c>
      <c r="CO310" s="48">
        <v>20.6</v>
      </c>
      <c r="CP310" s="48">
        <v>15.2</v>
      </c>
      <c r="CQ310" s="48">
        <v>16.5</v>
      </c>
      <c r="CR310" s="48">
        <v>27.1</v>
      </c>
      <c r="CS310" s="48">
        <v>25.2</v>
      </c>
      <c r="CT310" s="48">
        <v>20.7</v>
      </c>
      <c r="CU310" s="107"/>
      <c r="CV310" s="107"/>
      <c r="CW310" s="107"/>
      <c r="CX310" s="107"/>
    </row>
    <row r="311" spans="2:102" x14ac:dyDescent="0.25">
      <c r="B311" s="21" t="s">
        <v>199</v>
      </c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36">
        <v>3.4000000000000004</v>
      </c>
      <c r="AD311" s="36">
        <v>2.93</v>
      </c>
      <c r="AE311" s="36">
        <v>7.59</v>
      </c>
      <c r="AF311" s="36">
        <v>2.1399999999999997</v>
      </c>
      <c r="AG311" s="36">
        <v>2.52</v>
      </c>
      <c r="AH311" s="36">
        <v>2.6599999999999997</v>
      </c>
      <c r="AI311" s="36">
        <v>2.3199999999999998</v>
      </c>
      <c r="AJ311" s="36">
        <v>2</v>
      </c>
      <c r="AK311" s="36">
        <v>2.39</v>
      </c>
      <c r="AL311" s="36">
        <v>2.6599999999999997</v>
      </c>
      <c r="AM311" s="36">
        <v>2.02</v>
      </c>
      <c r="AN311" s="36">
        <v>2.09</v>
      </c>
      <c r="AO311" s="36">
        <v>2.4899999999999998</v>
      </c>
      <c r="AP311" s="36">
        <v>2.0699999999999998</v>
      </c>
      <c r="AQ311" s="36">
        <v>2.2599999999999998</v>
      </c>
      <c r="AR311" s="36">
        <v>2.5100000000000002</v>
      </c>
      <c r="AS311" s="36">
        <v>1.25</v>
      </c>
      <c r="AT311" s="36">
        <v>2.4500000000000002</v>
      </c>
      <c r="AU311" s="36">
        <v>2.59</v>
      </c>
      <c r="AV311" s="36">
        <v>2.44</v>
      </c>
      <c r="AW311" s="36">
        <v>1.37</v>
      </c>
      <c r="AX311" s="36">
        <v>1.81</v>
      </c>
      <c r="AY311" s="36">
        <v>1.9423743292943316</v>
      </c>
      <c r="AZ311" s="36">
        <v>1.8</v>
      </c>
      <c r="BA311" s="36">
        <v>2.7</v>
      </c>
      <c r="BB311" s="36">
        <v>6.4</v>
      </c>
      <c r="BC311" s="36">
        <v>4.3</v>
      </c>
      <c r="BD311" s="101">
        <v>3.5</v>
      </c>
      <c r="BE311" s="101">
        <v>23.4</v>
      </c>
      <c r="BF311" s="101">
        <v>13.6</v>
      </c>
      <c r="BG311" s="101">
        <v>6.2</v>
      </c>
      <c r="BH311" s="101">
        <v>3.2</v>
      </c>
      <c r="BI311" s="48">
        <v>3.6</v>
      </c>
      <c r="BJ311" s="48">
        <v>2.4</v>
      </c>
      <c r="BK311" s="48">
        <v>2.1</v>
      </c>
      <c r="BL311" s="67">
        <v>2.2999999999999998</v>
      </c>
      <c r="BM311" s="48">
        <v>1.9</v>
      </c>
      <c r="BN311" s="48">
        <v>1.5</v>
      </c>
      <c r="BO311" s="48">
        <v>3.5</v>
      </c>
      <c r="BP311" s="48">
        <v>2.2999999999999998</v>
      </c>
      <c r="BQ311" s="48">
        <v>7.7</v>
      </c>
      <c r="BR311" s="48">
        <v>2.7</v>
      </c>
      <c r="BS311" s="48">
        <v>4.9000000000000004</v>
      </c>
      <c r="BT311" s="48">
        <v>3.6</v>
      </c>
      <c r="BU311" s="48">
        <v>3.5</v>
      </c>
      <c r="BV311" s="48">
        <v>6.1</v>
      </c>
      <c r="BW311" s="58"/>
      <c r="BX311" s="48">
        <v>3.4</v>
      </c>
      <c r="BY311" s="48">
        <v>5.5</v>
      </c>
      <c r="BZ311" s="48">
        <v>7.9</v>
      </c>
      <c r="CA311" s="48">
        <v>5.6</v>
      </c>
      <c r="CB311" s="48">
        <v>7.1</v>
      </c>
      <c r="CC311" s="48">
        <v>4</v>
      </c>
      <c r="CD311" s="48">
        <v>3.9</v>
      </c>
      <c r="CE311" s="48">
        <v>3.5</v>
      </c>
      <c r="CF311" s="48">
        <v>4.4000000000000004</v>
      </c>
      <c r="CG311" s="48">
        <v>3.3</v>
      </c>
      <c r="CH311" s="48">
        <v>7</v>
      </c>
      <c r="CI311" s="48">
        <v>10.199999999999999</v>
      </c>
      <c r="CJ311" s="48">
        <v>7.5</v>
      </c>
      <c r="CK311" s="48">
        <v>12.6</v>
      </c>
      <c r="CL311" s="48">
        <v>24.7</v>
      </c>
      <c r="CM311" s="48">
        <v>9.9</v>
      </c>
      <c r="CN311" s="48">
        <v>17.8</v>
      </c>
      <c r="CO311" s="48">
        <v>17.7</v>
      </c>
      <c r="CP311" s="48">
        <v>6.5</v>
      </c>
      <c r="CQ311" s="48">
        <v>13.6</v>
      </c>
      <c r="CR311" s="48">
        <v>28.9</v>
      </c>
      <c r="CS311" s="48">
        <v>23.6</v>
      </c>
      <c r="CT311" s="48">
        <v>10.3</v>
      </c>
      <c r="CU311" s="107"/>
      <c r="CV311" s="107"/>
      <c r="CW311" s="107"/>
      <c r="CX311" s="107"/>
    </row>
    <row r="312" spans="2:102" x14ac:dyDescent="0.25">
      <c r="B312" s="21" t="s">
        <v>200</v>
      </c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36">
        <v>3.36</v>
      </c>
      <c r="AD312" s="36">
        <v>1.6099999999999999</v>
      </c>
      <c r="AE312" s="36">
        <v>2.9499999999999997</v>
      </c>
      <c r="AF312" s="36">
        <v>0.86</v>
      </c>
      <c r="AG312" s="36">
        <v>1.9300000000000002</v>
      </c>
      <c r="AH312" s="36">
        <v>1.53</v>
      </c>
      <c r="AI312" s="36">
        <v>1.18</v>
      </c>
      <c r="AJ312" s="36">
        <v>0.85000000000000009</v>
      </c>
      <c r="AK312" s="36">
        <v>1.1199999999999999</v>
      </c>
      <c r="AL312" s="36">
        <v>1.1100000000000001</v>
      </c>
      <c r="AM312" s="36">
        <v>1.48</v>
      </c>
      <c r="AN312" s="36">
        <v>1.6099999999999999</v>
      </c>
      <c r="AO312" s="36">
        <v>1.0999999999999999</v>
      </c>
      <c r="AP312" s="36">
        <v>1.4000000000000001</v>
      </c>
      <c r="AQ312" s="36">
        <v>1.52</v>
      </c>
      <c r="AR312" s="36">
        <v>0.89999999999999991</v>
      </c>
      <c r="AS312" s="36">
        <v>0.47000000000000003</v>
      </c>
      <c r="AT312" s="36">
        <v>1.73</v>
      </c>
      <c r="AU312" s="36">
        <v>1.46</v>
      </c>
      <c r="AV312" s="36">
        <v>1.77</v>
      </c>
      <c r="AW312" s="36">
        <v>1.37</v>
      </c>
      <c r="AX312" s="36">
        <v>1.7399999999999998</v>
      </c>
      <c r="AY312" s="36">
        <v>1.9760578187661761</v>
      </c>
      <c r="AZ312" s="36">
        <v>1.7</v>
      </c>
      <c r="BA312" s="36">
        <v>1.5</v>
      </c>
      <c r="BB312" s="36">
        <v>1.3</v>
      </c>
      <c r="BC312" s="36">
        <v>2.4</v>
      </c>
      <c r="BD312" s="101">
        <v>1.4</v>
      </c>
      <c r="BE312" s="101">
        <v>0.8</v>
      </c>
      <c r="BF312" s="101">
        <v>1.7</v>
      </c>
      <c r="BG312" s="101">
        <v>1</v>
      </c>
      <c r="BH312" s="101">
        <v>1.1000000000000001</v>
      </c>
      <c r="BI312" s="48">
        <v>2.1</v>
      </c>
      <c r="BJ312" s="48">
        <v>1</v>
      </c>
      <c r="BK312" s="48">
        <v>1.8</v>
      </c>
      <c r="BL312" s="67">
        <v>0.6</v>
      </c>
      <c r="BM312" s="48">
        <v>1.3</v>
      </c>
      <c r="BN312" s="48">
        <v>1.1000000000000001</v>
      </c>
      <c r="BO312" s="48">
        <v>1.3</v>
      </c>
      <c r="BP312" s="48">
        <v>1</v>
      </c>
      <c r="BQ312" s="48">
        <v>1</v>
      </c>
      <c r="BR312" s="48">
        <v>0.7</v>
      </c>
      <c r="BS312" s="48">
        <v>1.7</v>
      </c>
      <c r="BT312" s="48">
        <v>1.3</v>
      </c>
      <c r="BU312" s="48">
        <v>0.8</v>
      </c>
      <c r="BV312" s="48">
        <v>2</v>
      </c>
      <c r="BW312" s="58"/>
      <c r="BX312" s="48">
        <v>1.4</v>
      </c>
      <c r="BY312" s="48">
        <v>3</v>
      </c>
      <c r="BZ312" s="48">
        <v>4.2</v>
      </c>
      <c r="CA312" s="48">
        <v>4</v>
      </c>
      <c r="CB312" s="48">
        <v>3.8</v>
      </c>
      <c r="CC312" s="48">
        <v>3.4</v>
      </c>
      <c r="CD312" s="48">
        <v>3.1</v>
      </c>
      <c r="CE312" s="48">
        <v>7.2</v>
      </c>
      <c r="CF312" s="48">
        <v>7.4</v>
      </c>
      <c r="CG312" s="48">
        <v>7.8</v>
      </c>
      <c r="CH312" s="48">
        <v>14</v>
      </c>
      <c r="CI312" s="48">
        <v>8.3000000000000007</v>
      </c>
      <c r="CJ312" s="48">
        <v>8.6999999999999993</v>
      </c>
      <c r="CK312" s="48">
        <v>8.6</v>
      </c>
      <c r="CL312" s="48">
        <v>11.9</v>
      </c>
      <c r="CM312" s="48">
        <v>7.6</v>
      </c>
      <c r="CN312" s="48">
        <v>13.4</v>
      </c>
      <c r="CO312" s="48">
        <v>15.3</v>
      </c>
      <c r="CP312" s="48">
        <v>14</v>
      </c>
      <c r="CQ312" s="48">
        <v>14.9</v>
      </c>
      <c r="CR312" s="48">
        <v>23.1</v>
      </c>
      <c r="CS312" s="48">
        <v>18.899999999999999</v>
      </c>
      <c r="CT312" s="48">
        <v>8.6</v>
      </c>
      <c r="CU312" s="107"/>
      <c r="CV312" s="107"/>
      <c r="CW312" s="107"/>
      <c r="CX312" s="107"/>
    </row>
    <row r="313" spans="2:102" x14ac:dyDescent="0.25">
      <c r="B313" s="21" t="s">
        <v>201</v>
      </c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36">
        <v>3.17</v>
      </c>
      <c r="AD313" s="36">
        <v>3.7699999999999996</v>
      </c>
      <c r="AE313" s="36">
        <v>3.6700000000000004</v>
      </c>
      <c r="AF313" s="36">
        <v>3.29</v>
      </c>
      <c r="AG313" s="36">
        <v>3.2199999999999998</v>
      </c>
      <c r="AH313" s="36">
        <v>4.95</v>
      </c>
      <c r="AI313" s="36">
        <v>6.8500000000000005</v>
      </c>
      <c r="AJ313" s="36">
        <v>5.7</v>
      </c>
      <c r="AK313" s="36">
        <v>5.9799999999999995</v>
      </c>
      <c r="AL313" s="36">
        <v>4.1099999999999994</v>
      </c>
      <c r="AM313" s="36">
        <v>3.0300000000000002</v>
      </c>
      <c r="AN313" s="36">
        <v>2.5100000000000002</v>
      </c>
      <c r="AO313" s="36">
        <v>3.11</v>
      </c>
      <c r="AP313" s="36">
        <v>3.2099999999999995</v>
      </c>
      <c r="AQ313" s="36">
        <v>4.34</v>
      </c>
      <c r="AR313" s="36">
        <v>3.38</v>
      </c>
      <c r="AS313" s="36">
        <v>2.4</v>
      </c>
      <c r="AT313" s="36">
        <v>4.5999999999999996</v>
      </c>
      <c r="AU313" s="36">
        <v>5.5</v>
      </c>
      <c r="AV313" s="36">
        <v>5.1400000000000006</v>
      </c>
      <c r="AW313" s="36">
        <v>5.3900000000000006</v>
      </c>
      <c r="AX313" s="36">
        <v>4.99</v>
      </c>
      <c r="AY313" s="36">
        <v>4.2731757267938697</v>
      </c>
      <c r="AZ313" s="36">
        <v>3.4</v>
      </c>
      <c r="BA313" s="36">
        <v>4.5</v>
      </c>
      <c r="BB313" s="36">
        <v>0.7</v>
      </c>
      <c r="BC313" s="36">
        <v>1.8</v>
      </c>
      <c r="BD313" s="101">
        <v>5.9</v>
      </c>
      <c r="BE313" s="101">
        <v>4.2</v>
      </c>
      <c r="BF313" s="101">
        <v>4.8</v>
      </c>
      <c r="BG313" s="101">
        <v>6.9</v>
      </c>
      <c r="BH313" s="101">
        <v>7.2</v>
      </c>
      <c r="BI313" s="48">
        <v>6.7</v>
      </c>
      <c r="BJ313" s="48">
        <v>7</v>
      </c>
      <c r="BK313" s="48">
        <v>3.9</v>
      </c>
      <c r="BL313" s="67">
        <v>4.0999999999999996</v>
      </c>
      <c r="BM313" s="48">
        <v>5.2</v>
      </c>
      <c r="BN313" s="48">
        <v>5.3</v>
      </c>
      <c r="BO313" s="48">
        <v>6</v>
      </c>
      <c r="BP313" s="48">
        <v>7.7</v>
      </c>
      <c r="BQ313" s="48">
        <v>5.3</v>
      </c>
      <c r="BR313" s="48">
        <v>7.5</v>
      </c>
      <c r="BS313" s="48">
        <v>10.4</v>
      </c>
      <c r="BT313" s="48">
        <v>12.9</v>
      </c>
      <c r="BU313" s="48">
        <v>13.4</v>
      </c>
      <c r="BV313" s="48">
        <v>15.3</v>
      </c>
      <c r="BW313" s="58"/>
      <c r="BX313" s="48">
        <v>6.3</v>
      </c>
      <c r="BY313" s="48">
        <v>13.8</v>
      </c>
      <c r="BZ313" s="48">
        <v>14.4</v>
      </c>
      <c r="CA313" s="48">
        <v>14.5</v>
      </c>
      <c r="CB313" s="48">
        <v>12.5</v>
      </c>
      <c r="CC313" s="48">
        <v>6.9</v>
      </c>
      <c r="CD313" s="48">
        <v>8.3000000000000007</v>
      </c>
      <c r="CE313" s="48">
        <v>9.1</v>
      </c>
      <c r="CF313" s="48">
        <v>10.4</v>
      </c>
      <c r="CG313" s="48">
        <v>12.4</v>
      </c>
      <c r="CH313" s="48">
        <v>20.7</v>
      </c>
      <c r="CI313" s="48">
        <v>12.1</v>
      </c>
      <c r="CJ313" s="48">
        <v>6.3</v>
      </c>
      <c r="CK313" s="48">
        <v>11.5</v>
      </c>
      <c r="CL313" s="48">
        <v>19.8</v>
      </c>
      <c r="CM313" s="48">
        <v>12.3</v>
      </c>
      <c r="CN313" s="48">
        <v>14.8</v>
      </c>
      <c r="CO313" s="48">
        <v>14.6</v>
      </c>
      <c r="CP313" s="48">
        <v>10.1</v>
      </c>
      <c r="CQ313" s="48">
        <v>17.100000000000001</v>
      </c>
      <c r="CR313" s="48">
        <v>24.7</v>
      </c>
      <c r="CS313" s="48">
        <v>22.1</v>
      </c>
      <c r="CT313" s="48">
        <v>14</v>
      </c>
      <c r="CU313" s="107"/>
      <c r="CV313" s="107"/>
      <c r="CW313" s="107"/>
      <c r="CX313" s="107"/>
    </row>
    <row r="314" spans="2:102" x14ac:dyDescent="0.25">
      <c r="B314" s="21" t="s">
        <v>202</v>
      </c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36">
        <v>2.6100000000000003</v>
      </c>
      <c r="AD314" s="36">
        <v>1.47</v>
      </c>
      <c r="AE314" s="36">
        <v>3.08</v>
      </c>
      <c r="AF314" s="36">
        <v>1.23</v>
      </c>
      <c r="AG314" s="36">
        <v>3.62</v>
      </c>
      <c r="AH314" s="36">
        <v>2.52</v>
      </c>
      <c r="AI314" s="36">
        <v>2</v>
      </c>
      <c r="AJ314" s="36">
        <v>2</v>
      </c>
      <c r="AK314" s="36">
        <v>1.7999999999999998</v>
      </c>
      <c r="AL314" s="36">
        <v>1.54</v>
      </c>
      <c r="AM314" s="36">
        <v>1.72</v>
      </c>
      <c r="AN314" s="36">
        <v>2.1800000000000002</v>
      </c>
      <c r="AO314" s="36">
        <v>2.16</v>
      </c>
      <c r="AP314" s="36">
        <v>1.1599999999999999</v>
      </c>
      <c r="AQ314" s="36">
        <v>2.15</v>
      </c>
      <c r="AR314" s="36">
        <v>2.6</v>
      </c>
      <c r="AS314" s="36">
        <v>2.41</v>
      </c>
      <c r="AT314" s="36">
        <v>2.0699999999999998</v>
      </c>
      <c r="AU314" s="36">
        <v>0.8</v>
      </c>
      <c r="AV314" s="36">
        <v>1.1199999999999999</v>
      </c>
      <c r="AW314" s="36">
        <v>1.1499999999999999</v>
      </c>
      <c r="AX314" s="36">
        <v>0.82000000000000006</v>
      </c>
      <c r="AY314" s="36">
        <v>1.6970817336718083</v>
      </c>
      <c r="AZ314" s="36">
        <v>1</v>
      </c>
      <c r="BA314" s="36">
        <v>1.1000000000000001</v>
      </c>
      <c r="BB314" s="36">
        <v>2</v>
      </c>
      <c r="BC314" s="36">
        <v>2.1</v>
      </c>
      <c r="BD314" s="101">
        <v>1.7</v>
      </c>
      <c r="BE314" s="101">
        <v>2.2000000000000002</v>
      </c>
      <c r="BF314" s="101">
        <v>3</v>
      </c>
      <c r="BG314" s="101">
        <v>1.6</v>
      </c>
      <c r="BH314" s="101">
        <v>1.7</v>
      </c>
      <c r="BI314" s="48">
        <v>1.2</v>
      </c>
      <c r="BJ314" s="48">
        <v>0.7</v>
      </c>
      <c r="BK314" s="48">
        <v>0.7</v>
      </c>
      <c r="BL314" s="67">
        <v>0.8</v>
      </c>
      <c r="BM314" s="48">
        <v>1.2</v>
      </c>
      <c r="BN314" s="48">
        <v>1</v>
      </c>
      <c r="BO314" s="48">
        <v>2.5</v>
      </c>
      <c r="BP314" s="48">
        <v>1.9</v>
      </c>
      <c r="BQ314" s="48">
        <v>2.7</v>
      </c>
      <c r="BR314" s="48">
        <v>2.6</v>
      </c>
      <c r="BS314" s="48">
        <v>2.4</v>
      </c>
      <c r="BT314" s="48">
        <v>1.4</v>
      </c>
      <c r="BU314" s="48">
        <v>1.4</v>
      </c>
      <c r="BV314" s="48">
        <v>2</v>
      </c>
      <c r="BW314" s="58"/>
      <c r="BX314" s="48">
        <v>1.5</v>
      </c>
      <c r="BY314" s="48">
        <v>9.5</v>
      </c>
      <c r="BZ314" s="48">
        <v>7.9</v>
      </c>
      <c r="CA314" s="48">
        <v>4.5</v>
      </c>
      <c r="CB314" s="48">
        <v>5.7</v>
      </c>
      <c r="CC314" s="48">
        <v>4.0999999999999996</v>
      </c>
      <c r="CD314" s="48">
        <v>5.4</v>
      </c>
      <c r="CE314" s="48">
        <v>5.7</v>
      </c>
      <c r="CF314" s="48">
        <v>5.9</v>
      </c>
      <c r="CG314" s="48">
        <v>6.3</v>
      </c>
      <c r="CH314" s="48">
        <v>9.1</v>
      </c>
      <c r="CI314" s="48">
        <v>8.6999999999999993</v>
      </c>
      <c r="CJ314" s="48">
        <v>6.3</v>
      </c>
      <c r="CK314" s="48">
        <v>14.1</v>
      </c>
      <c r="CL314" s="48">
        <v>18.5</v>
      </c>
      <c r="CM314" s="48">
        <v>11.5</v>
      </c>
      <c r="CN314" s="48">
        <v>18.5</v>
      </c>
      <c r="CO314" s="48">
        <v>14.8</v>
      </c>
      <c r="CP314" s="48">
        <v>7</v>
      </c>
      <c r="CQ314" s="48">
        <v>12</v>
      </c>
      <c r="CR314" s="48">
        <v>18.899999999999999</v>
      </c>
      <c r="CS314" s="48">
        <v>14.8</v>
      </c>
      <c r="CT314" s="48">
        <v>7.1</v>
      </c>
      <c r="CU314" s="107"/>
      <c r="CV314" s="107"/>
      <c r="CW314" s="107"/>
      <c r="CX314" s="107"/>
    </row>
    <row r="315" spans="2:102" x14ac:dyDescent="0.25">
      <c r="B315" s="21" t="s">
        <v>203</v>
      </c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36">
        <v>2.46</v>
      </c>
      <c r="AD315" s="36">
        <v>3.52</v>
      </c>
      <c r="AE315" s="36">
        <v>5.0999999999999996</v>
      </c>
      <c r="AF315" s="36">
        <v>4.04</v>
      </c>
      <c r="AG315" s="36">
        <v>6.2700000000000005</v>
      </c>
      <c r="AH315" s="36">
        <v>3.26</v>
      </c>
      <c r="AI315" s="36">
        <v>4.41</v>
      </c>
      <c r="AJ315" s="36">
        <v>4.2700000000000005</v>
      </c>
      <c r="AK315" s="36">
        <v>3.15</v>
      </c>
      <c r="AL315" s="36">
        <v>1.71</v>
      </c>
      <c r="AM315" s="36">
        <v>3.3300000000000005</v>
      </c>
      <c r="AN315" s="36">
        <v>2.64</v>
      </c>
      <c r="AO315" s="36">
        <v>3.11</v>
      </c>
      <c r="AP315" s="36">
        <v>3.9</v>
      </c>
      <c r="AQ315" s="36">
        <v>4.2</v>
      </c>
      <c r="AR315" s="36">
        <v>2.67</v>
      </c>
      <c r="AS315" s="36">
        <v>3.92</v>
      </c>
      <c r="AT315" s="36">
        <v>3.1199999999999997</v>
      </c>
      <c r="AU315" s="36">
        <v>3.1</v>
      </c>
      <c r="AV315" s="36">
        <v>4.53</v>
      </c>
      <c r="AW315" s="36">
        <v>3.73</v>
      </c>
      <c r="AX315" s="36">
        <v>3.3000000000000003</v>
      </c>
      <c r="AY315" s="36">
        <v>1.6596144912826265</v>
      </c>
      <c r="AZ315" s="36">
        <v>1.3</v>
      </c>
      <c r="BA315" s="36">
        <v>2.1</v>
      </c>
      <c r="BB315" s="36">
        <v>1</v>
      </c>
      <c r="BC315" s="36">
        <v>1.7</v>
      </c>
      <c r="BD315" s="101">
        <v>2.5</v>
      </c>
      <c r="BE315" s="101">
        <v>2.8</v>
      </c>
      <c r="BF315" s="101">
        <v>3.1</v>
      </c>
      <c r="BG315" s="101">
        <v>3.4</v>
      </c>
      <c r="BH315" s="101">
        <v>2.4</v>
      </c>
      <c r="BI315" s="48">
        <v>2.4</v>
      </c>
      <c r="BJ315" s="48">
        <v>1.8</v>
      </c>
      <c r="BK315" s="48">
        <v>2.2000000000000002</v>
      </c>
      <c r="BL315" s="67">
        <v>2.6</v>
      </c>
      <c r="BM315" s="48">
        <v>2.2000000000000002</v>
      </c>
      <c r="BN315" s="48">
        <v>3.1</v>
      </c>
      <c r="BO315" s="48">
        <v>2.9</v>
      </c>
      <c r="BP315" s="48">
        <v>2.5</v>
      </c>
      <c r="BQ315" s="48">
        <v>2.7</v>
      </c>
      <c r="BR315" s="48">
        <v>3.5</v>
      </c>
      <c r="BS315" s="48">
        <v>3.2</v>
      </c>
      <c r="BT315" s="48">
        <v>3.5</v>
      </c>
      <c r="BU315" s="48">
        <v>4.4000000000000004</v>
      </c>
      <c r="BV315" s="48">
        <v>6.2</v>
      </c>
      <c r="BW315" s="58"/>
      <c r="BX315" s="48">
        <v>3.1</v>
      </c>
      <c r="BY315" s="48">
        <v>10.6</v>
      </c>
      <c r="BZ315" s="48">
        <v>9.9</v>
      </c>
      <c r="CA315" s="48">
        <v>8.3000000000000007</v>
      </c>
      <c r="CB315" s="48">
        <v>6.8</v>
      </c>
      <c r="CC315" s="48">
        <v>5.7</v>
      </c>
      <c r="CD315" s="48">
        <v>4.3</v>
      </c>
      <c r="CE315" s="48">
        <v>4.5</v>
      </c>
      <c r="CF315" s="48">
        <v>3.8</v>
      </c>
      <c r="CG315" s="48">
        <v>6.5</v>
      </c>
      <c r="CH315" s="48">
        <v>7.8</v>
      </c>
      <c r="CI315" s="48">
        <v>5.2</v>
      </c>
      <c r="CJ315" s="48">
        <v>4.5</v>
      </c>
      <c r="CK315" s="48">
        <v>5.7</v>
      </c>
      <c r="CL315" s="48">
        <v>11.7</v>
      </c>
      <c r="CM315" s="48">
        <v>6.8</v>
      </c>
      <c r="CN315" s="48">
        <v>11.5</v>
      </c>
      <c r="CO315" s="48">
        <v>10.1</v>
      </c>
      <c r="CP315" s="48">
        <v>0.4</v>
      </c>
      <c r="CQ315" s="48">
        <v>9.6999999999999993</v>
      </c>
      <c r="CR315" s="48">
        <v>14.4</v>
      </c>
      <c r="CS315" s="48">
        <v>15.5</v>
      </c>
      <c r="CT315" s="48">
        <v>6.9</v>
      </c>
      <c r="CU315" s="107"/>
      <c r="CV315" s="107"/>
      <c r="CW315" s="107"/>
      <c r="CX315" s="107"/>
    </row>
    <row r="316" spans="2:102" x14ac:dyDescent="0.25">
      <c r="B316" s="21" t="s">
        <v>204</v>
      </c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36">
        <v>2.4500000000000002</v>
      </c>
      <c r="AD316" s="36">
        <v>2.91</v>
      </c>
      <c r="AE316" s="36">
        <v>3.16</v>
      </c>
      <c r="AF316" s="36">
        <v>0.21</v>
      </c>
      <c r="AG316" s="36">
        <v>1.8599999999999999</v>
      </c>
      <c r="AH316" s="36">
        <v>1.52</v>
      </c>
      <c r="AI316" s="36">
        <v>0.59</v>
      </c>
      <c r="AJ316" s="36">
        <v>0.65</v>
      </c>
      <c r="AK316" s="36">
        <v>1.32</v>
      </c>
      <c r="AL316" s="36">
        <v>2.42</v>
      </c>
      <c r="AM316" s="36">
        <v>0.27999999999999997</v>
      </c>
      <c r="AN316" s="36">
        <v>0.13</v>
      </c>
      <c r="AO316" s="36">
        <v>0.13999999999999999</v>
      </c>
      <c r="AP316" s="36">
        <v>1.55</v>
      </c>
      <c r="AQ316" s="36">
        <v>0</v>
      </c>
      <c r="AR316" s="36">
        <v>0</v>
      </c>
      <c r="AS316" s="36">
        <v>0.74</v>
      </c>
      <c r="AT316" s="36">
        <v>6.9999999999999993E-2</v>
      </c>
      <c r="AU316" s="36">
        <v>0</v>
      </c>
      <c r="AV316" s="36">
        <v>0</v>
      </c>
      <c r="AW316" s="36">
        <v>1.1299999999999999</v>
      </c>
      <c r="AX316" s="36">
        <v>1.8499999999999999</v>
      </c>
      <c r="AY316" s="36">
        <v>2</v>
      </c>
      <c r="AZ316" s="36">
        <v>0.2</v>
      </c>
      <c r="BA316" s="36">
        <v>0</v>
      </c>
      <c r="BB316" s="36">
        <v>1.4</v>
      </c>
      <c r="BC316" s="36">
        <v>0</v>
      </c>
      <c r="BD316" s="101">
        <v>0</v>
      </c>
      <c r="BE316" s="101">
        <v>0</v>
      </c>
      <c r="BF316" s="101">
        <v>0.1</v>
      </c>
      <c r="BG316" s="101">
        <v>0.1</v>
      </c>
      <c r="BH316" s="101">
        <v>0</v>
      </c>
      <c r="BI316" s="48">
        <v>0.2</v>
      </c>
      <c r="BJ316" s="48">
        <v>0</v>
      </c>
      <c r="BK316" s="48">
        <v>0.4</v>
      </c>
      <c r="BL316" s="67">
        <v>0</v>
      </c>
      <c r="BM316" s="48">
        <v>0.3</v>
      </c>
      <c r="BN316" s="48">
        <v>0.4</v>
      </c>
      <c r="BO316" s="48">
        <v>0.2</v>
      </c>
      <c r="BP316" s="48">
        <v>0.3</v>
      </c>
      <c r="BQ316" s="48">
        <v>0.5</v>
      </c>
      <c r="BR316" s="48">
        <v>0.3</v>
      </c>
      <c r="BS316" s="48">
        <v>0.3</v>
      </c>
      <c r="BT316" s="48">
        <v>0</v>
      </c>
      <c r="BU316" s="48">
        <v>0</v>
      </c>
      <c r="BV316" s="48">
        <v>0.4</v>
      </c>
      <c r="BW316" s="58"/>
      <c r="BX316" s="48">
        <v>0.5</v>
      </c>
      <c r="BY316" s="48">
        <v>0.2</v>
      </c>
      <c r="BZ316" s="48">
        <v>0</v>
      </c>
      <c r="CA316" s="48">
        <v>0.1</v>
      </c>
      <c r="CB316" s="48">
        <v>0.5</v>
      </c>
      <c r="CC316" s="48">
        <v>0.2</v>
      </c>
      <c r="CD316" s="48">
        <v>0.2</v>
      </c>
      <c r="CE316" s="48">
        <v>0.1</v>
      </c>
      <c r="CF316" s="48">
        <v>0</v>
      </c>
      <c r="CG316" s="48">
        <v>0</v>
      </c>
      <c r="CH316" s="48">
        <v>0.1</v>
      </c>
      <c r="CI316" s="48">
        <v>0.1</v>
      </c>
      <c r="CJ316" s="48">
        <v>0.1</v>
      </c>
      <c r="CK316" s="48">
        <v>0</v>
      </c>
      <c r="CL316" s="48">
        <v>0.3</v>
      </c>
      <c r="CM316" s="48">
        <v>0.1</v>
      </c>
      <c r="CN316" s="48">
        <v>0</v>
      </c>
      <c r="CO316" s="48">
        <v>0</v>
      </c>
      <c r="CP316" s="48">
        <v>0</v>
      </c>
      <c r="CQ316" s="48">
        <v>0</v>
      </c>
      <c r="CR316" s="48">
        <v>0.6</v>
      </c>
      <c r="CS316" s="48">
        <v>0.1</v>
      </c>
      <c r="CT316" s="48">
        <v>0.1</v>
      </c>
      <c r="CU316" s="107"/>
      <c r="CV316" s="107"/>
      <c r="CW316" s="107"/>
      <c r="CX316" s="107"/>
    </row>
    <row r="317" spans="2:102" x14ac:dyDescent="0.25">
      <c r="B317" s="21" t="s">
        <v>205</v>
      </c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36">
        <v>2.44</v>
      </c>
      <c r="AD317" s="36">
        <v>1.73</v>
      </c>
      <c r="AE317" s="36">
        <v>3.08</v>
      </c>
      <c r="AF317" s="36">
        <v>1.2</v>
      </c>
      <c r="AG317" s="36">
        <v>1.3</v>
      </c>
      <c r="AH317" s="36">
        <v>1.96</v>
      </c>
      <c r="AI317" s="36">
        <v>1.71</v>
      </c>
      <c r="AJ317" s="36">
        <v>1.81</v>
      </c>
      <c r="AK317" s="36">
        <v>2.3199999999999998</v>
      </c>
      <c r="AL317" s="36">
        <v>1.83</v>
      </c>
      <c r="AM317" s="36">
        <v>1.47</v>
      </c>
      <c r="AN317" s="36">
        <v>3.09</v>
      </c>
      <c r="AO317" s="36">
        <v>1.08</v>
      </c>
      <c r="AP317" s="36">
        <v>1.76</v>
      </c>
      <c r="AQ317" s="36">
        <v>1.1900000000000002</v>
      </c>
      <c r="AR317" s="36">
        <v>1.9800000000000002</v>
      </c>
      <c r="AS317" s="36">
        <v>1.6500000000000001</v>
      </c>
      <c r="AT317" s="36">
        <v>1.59</v>
      </c>
      <c r="AU317" s="36">
        <v>1.87</v>
      </c>
      <c r="AV317" s="36">
        <v>2.2800000000000002</v>
      </c>
      <c r="AW317" s="36">
        <v>1.7399999999999998</v>
      </c>
      <c r="AX317" s="36">
        <v>1.9900000000000002</v>
      </c>
      <c r="AY317" s="36">
        <v>3.0770005730158458</v>
      </c>
      <c r="AZ317" s="36">
        <v>2.5</v>
      </c>
      <c r="BA317" s="36">
        <v>2.2000000000000002</v>
      </c>
      <c r="BB317" s="36">
        <v>2.4</v>
      </c>
      <c r="BC317" s="36">
        <v>2.4</v>
      </c>
      <c r="BD317" s="101">
        <v>4.4000000000000004</v>
      </c>
      <c r="BE317" s="101">
        <v>3.9</v>
      </c>
      <c r="BF317" s="101">
        <v>4</v>
      </c>
      <c r="BG317" s="101">
        <v>4.2</v>
      </c>
      <c r="BH317" s="101">
        <v>3.2</v>
      </c>
      <c r="BI317" s="48">
        <v>3.2</v>
      </c>
      <c r="BJ317" s="48">
        <v>3.5</v>
      </c>
      <c r="BK317" s="48">
        <v>3.4</v>
      </c>
      <c r="BL317" s="67">
        <v>3</v>
      </c>
      <c r="BM317" s="48">
        <v>3</v>
      </c>
      <c r="BN317" s="48">
        <v>2.6</v>
      </c>
      <c r="BO317" s="48">
        <v>3.1</v>
      </c>
      <c r="BP317" s="48">
        <v>2.7</v>
      </c>
      <c r="BQ317" s="48">
        <v>2.5</v>
      </c>
      <c r="BR317" s="48">
        <v>1.8</v>
      </c>
      <c r="BS317" s="48">
        <v>2.5</v>
      </c>
      <c r="BT317" s="48">
        <v>2.7</v>
      </c>
      <c r="BU317" s="48">
        <v>2.2000000000000002</v>
      </c>
      <c r="BV317" s="48">
        <v>5.3</v>
      </c>
      <c r="BW317" s="58"/>
      <c r="BX317" s="48">
        <v>2.7</v>
      </c>
      <c r="BY317" s="48">
        <v>10.199999999999999</v>
      </c>
      <c r="BZ317" s="48">
        <v>10.8</v>
      </c>
      <c r="CA317" s="48">
        <v>7.1</v>
      </c>
      <c r="CB317" s="48">
        <v>6.3</v>
      </c>
      <c r="CC317" s="48">
        <v>3.9</v>
      </c>
      <c r="CD317" s="48">
        <v>4.5</v>
      </c>
      <c r="CE317" s="48">
        <v>6.4</v>
      </c>
      <c r="CF317" s="48">
        <v>7.5</v>
      </c>
      <c r="CG317" s="48">
        <v>7.6</v>
      </c>
      <c r="CH317" s="48">
        <v>12.1</v>
      </c>
      <c r="CI317" s="48">
        <v>8.3000000000000007</v>
      </c>
      <c r="CJ317" s="48">
        <v>8.9</v>
      </c>
      <c r="CK317" s="48">
        <v>19.600000000000001</v>
      </c>
      <c r="CL317" s="48">
        <v>22.6</v>
      </c>
      <c r="CM317" s="48">
        <v>9.5</v>
      </c>
      <c r="CN317" s="48">
        <v>15.7</v>
      </c>
      <c r="CO317" s="48">
        <v>12.3</v>
      </c>
      <c r="CP317" s="48">
        <v>7.9</v>
      </c>
      <c r="CQ317" s="48">
        <v>12.3</v>
      </c>
      <c r="CR317" s="48">
        <v>25.6</v>
      </c>
      <c r="CS317" s="48">
        <v>18.5</v>
      </c>
      <c r="CT317" s="48">
        <v>9.1999999999999993</v>
      </c>
      <c r="CU317" s="107"/>
      <c r="CV317" s="107"/>
      <c r="CW317" s="107"/>
      <c r="CX317" s="107"/>
    </row>
    <row r="318" spans="2:102" x14ac:dyDescent="0.25">
      <c r="B318" s="21" t="s">
        <v>206</v>
      </c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36">
        <v>2.17</v>
      </c>
      <c r="AD318" s="36">
        <v>1.9</v>
      </c>
      <c r="AE318" s="36">
        <v>0</v>
      </c>
      <c r="AF318" s="36">
        <v>2.1</v>
      </c>
      <c r="AG318" s="36">
        <v>3.75</v>
      </c>
      <c r="AH318" s="36">
        <v>3.49</v>
      </c>
      <c r="AI318" s="36">
        <v>2.73</v>
      </c>
      <c r="AJ318" s="36">
        <v>2.0099999999999998</v>
      </c>
      <c r="AK318" s="36">
        <v>1.87</v>
      </c>
      <c r="AL318" s="36">
        <v>1.2</v>
      </c>
      <c r="AM318" s="36">
        <v>1.35</v>
      </c>
      <c r="AN318" s="36">
        <v>1</v>
      </c>
      <c r="AO318" s="36">
        <v>1.9300000000000002</v>
      </c>
      <c r="AP318" s="36">
        <v>1.8499999999999999</v>
      </c>
      <c r="AQ318" s="36">
        <v>1.87</v>
      </c>
      <c r="AR318" s="36">
        <v>1.9</v>
      </c>
      <c r="AS318" s="36">
        <v>1.9800000000000002</v>
      </c>
      <c r="AT318" s="36">
        <v>1.21</v>
      </c>
      <c r="AU318" s="36">
        <v>1.5</v>
      </c>
      <c r="AV318" s="36">
        <v>1.29</v>
      </c>
      <c r="AW318" s="36">
        <v>2.67</v>
      </c>
      <c r="AX318" s="36">
        <v>2.41</v>
      </c>
      <c r="AY318" s="36">
        <v>1.7547034895071825</v>
      </c>
      <c r="AZ318" s="36">
        <v>1.9</v>
      </c>
      <c r="BA318" s="36">
        <v>1</v>
      </c>
      <c r="BB318" s="36">
        <v>1.9</v>
      </c>
      <c r="BC318" s="36">
        <v>2.6</v>
      </c>
      <c r="BD318" s="101">
        <v>2.9</v>
      </c>
      <c r="BE318" s="101">
        <v>4</v>
      </c>
      <c r="BF318" s="101">
        <v>4.5999999999999996</v>
      </c>
      <c r="BG318" s="101">
        <v>3.6</v>
      </c>
      <c r="BH318" s="101">
        <v>2.1</v>
      </c>
      <c r="BI318" s="48">
        <v>1.8</v>
      </c>
      <c r="BJ318" s="48">
        <v>2.2999999999999998</v>
      </c>
      <c r="BK318" s="48">
        <v>2</v>
      </c>
      <c r="BL318" s="67">
        <v>1.6</v>
      </c>
      <c r="BM318" s="48">
        <v>2.2000000000000002</v>
      </c>
      <c r="BN318" s="48">
        <v>1.8</v>
      </c>
      <c r="BO318" s="48">
        <v>2.6</v>
      </c>
      <c r="BP318" s="48">
        <v>3.7</v>
      </c>
      <c r="BQ318" s="48">
        <v>2.7</v>
      </c>
      <c r="BR318" s="48">
        <v>3.7</v>
      </c>
      <c r="BS318" s="48">
        <v>3.4</v>
      </c>
      <c r="BT318" s="48">
        <v>4</v>
      </c>
      <c r="BU318" s="48">
        <v>4.0999999999999996</v>
      </c>
      <c r="BV318" s="48">
        <v>3.2</v>
      </c>
      <c r="BW318" s="58"/>
      <c r="BX318" s="48">
        <v>1.9</v>
      </c>
      <c r="BY318" s="48">
        <v>3.9</v>
      </c>
      <c r="BZ318" s="48">
        <v>4.2</v>
      </c>
      <c r="CA318" s="48">
        <v>3.1</v>
      </c>
      <c r="CB318" s="48">
        <v>4.7</v>
      </c>
      <c r="CC318" s="48">
        <v>2.8</v>
      </c>
      <c r="CD318" s="48">
        <v>3.6</v>
      </c>
      <c r="CE318" s="48">
        <v>2.9</v>
      </c>
      <c r="CF318" s="48">
        <v>4.5999999999999996</v>
      </c>
      <c r="CG318" s="48">
        <v>4.4000000000000004</v>
      </c>
      <c r="CH318" s="48">
        <v>5.4</v>
      </c>
      <c r="CI318" s="48">
        <v>3.8</v>
      </c>
      <c r="CJ318" s="48">
        <v>4.7</v>
      </c>
      <c r="CK318" s="48">
        <v>3.7</v>
      </c>
      <c r="CL318" s="48">
        <v>5.3</v>
      </c>
      <c r="CM318" s="48">
        <v>9.1999999999999993</v>
      </c>
      <c r="CN318" s="48">
        <v>8.1</v>
      </c>
      <c r="CO318" s="48">
        <v>12.7</v>
      </c>
      <c r="CP318" s="48">
        <v>8.1999999999999993</v>
      </c>
      <c r="CQ318" s="48">
        <v>11.8</v>
      </c>
      <c r="CR318" s="48">
        <v>13</v>
      </c>
      <c r="CS318" s="48">
        <v>9.9</v>
      </c>
      <c r="CT318" s="48">
        <v>8</v>
      </c>
      <c r="CU318" s="107"/>
      <c r="CV318" s="107"/>
      <c r="CW318" s="107"/>
      <c r="CX318" s="107"/>
    </row>
    <row r="319" spans="2:102" x14ac:dyDescent="0.25">
      <c r="B319" s="21" t="s">
        <v>207</v>
      </c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36">
        <v>1.9300000000000002</v>
      </c>
      <c r="AD319" s="36">
        <v>2.1399999999999997</v>
      </c>
      <c r="AE319" s="36">
        <v>0.66</v>
      </c>
      <c r="AF319" s="36">
        <v>1.08</v>
      </c>
      <c r="AG319" s="36">
        <v>7.01</v>
      </c>
      <c r="AH319" s="36">
        <v>3.45</v>
      </c>
      <c r="AI319" s="36">
        <v>8.51</v>
      </c>
      <c r="AJ319" s="36">
        <v>1.03</v>
      </c>
      <c r="AK319" s="36">
        <v>1.7399999999999998</v>
      </c>
      <c r="AL319" s="36">
        <v>0.6</v>
      </c>
      <c r="AM319" s="36">
        <v>1.54</v>
      </c>
      <c r="AN319" s="36">
        <v>1.83</v>
      </c>
      <c r="AO319" s="36">
        <v>1.22</v>
      </c>
      <c r="AP319" s="36">
        <v>1.2</v>
      </c>
      <c r="AQ319" s="36">
        <v>0.95</v>
      </c>
      <c r="AR319" s="36">
        <v>1.5699999999999998</v>
      </c>
      <c r="AS319" s="36">
        <v>1.1900000000000002</v>
      </c>
      <c r="AT319" s="36">
        <v>1.01</v>
      </c>
      <c r="AU319" s="36">
        <v>0.73</v>
      </c>
      <c r="AV319" s="36">
        <v>0.91999999999999993</v>
      </c>
      <c r="AW319" s="36">
        <v>0.73</v>
      </c>
      <c r="AX319" s="36">
        <v>0.70000000000000007</v>
      </c>
      <c r="AY319" s="36">
        <v>1.1892604704849441</v>
      </c>
      <c r="AZ319" s="36">
        <v>0.2</v>
      </c>
      <c r="BA319" s="36">
        <v>0.6</v>
      </c>
      <c r="BB319" s="36">
        <v>1</v>
      </c>
      <c r="BC319" s="36">
        <v>0.4</v>
      </c>
      <c r="BD319" s="101">
        <v>0.3</v>
      </c>
      <c r="BE319" s="101">
        <v>0.8</v>
      </c>
      <c r="BF319" s="101">
        <v>0.9</v>
      </c>
      <c r="BG319" s="101">
        <v>0.5</v>
      </c>
      <c r="BH319" s="101">
        <v>0.8</v>
      </c>
      <c r="BI319" s="48">
        <v>0.3</v>
      </c>
      <c r="BJ319" s="48">
        <v>0.5</v>
      </c>
      <c r="BK319" s="48">
        <v>0.6</v>
      </c>
      <c r="BL319" s="67">
        <v>0.6</v>
      </c>
      <c r="BM319" s="48">
        <v>0.2</v>
      </c>
      <c r="BN319" s="48">
        <v>0.2</v>
      </c>
      <c r="BO319" s="48">
        <v>0.5</v>
      </c>
      <c r="BP319" s="48">
        <v>0.4</v>
      </c>
      <c r="BQ319" s="48">
        <v>0.4</v>
      </c>
      <c r="BR319" s="48">
        <v>0.6</v>
      </c>
      <c r="BS319" s="48">
        <v>0.5</v>
      </c>
      <c r="BT319" s="48">
        <v>0.7</v>
      </c>
      <c r="BU319" s="48">
        <v>0.4</v>
      </c>
      <c r="BV319" s="48">
        <v>0.6</v>
      </c>
      <c r="BW319" s="58"/>
      <c r="BX319" s="48">
        <v>0.6</v>
      </c>
      <c r="BY319" s="48">
        <v>0.9</v>
      </c>
      <c r="BZ319" s="48">
        <v>0.5</v>
      </c>
      <c r="CA319" s="48">
        <v>0.7</v>
      </c>
      <c r="CB319" s="48">
        <v>0.4</v>
      </c>
      <c r="CC319" s="48">
        <v>0.2</v>
      </c>
      <c r="CD319" s="48">
        <v>0.3</v>
      </c>
      <c r="CE319" s="48">
        <v>0.3</v>
      </c>
      <c r="CF319" s="48">
        <v>0.5</v>
      </c>
      <c r="CG319" s="48">
        <v>0.4</v>
      </c>
      <c r="CH319" s="48">
        <v>0.6</v>
      </c>
      <c r="CI319" s="48">
        <v>0.6</v>
      </c>
      <c r="CJ319" s="48">
        <v>0.9</v>
      </c>
      <c r="CK319" s="48">
        <v>0.3</v>
      </c>
      <c r="CL319" s="48">
        <v>0.2</v>
      </c>
      <c r="CM319" s="48">
        <v>0.3</v>
      </c>
      <c r="CN319" s="48">
        <v>0.2</v>
      </c>
      <c r="CO319" s="48">
        <v>0.2</v>
      </c>
      <c r="CP319" s="48">
        <v>2.1</v>
      </c>
      <c r="CQ319" s="48">
        <v>0.1</v>
      </c>
      <c r="CR319" s="48">
        <v>0.2</v>
      </c>
      <c r="CS319" s="48">
        <v>0.4</v>
      </c>
      <c r="CT319" s="48">
        <v>0.9</v>
      </c>
      <c r="CU319" s="107"/>
      <c r="CV319" s="107"/>
      <c r="CW319" s="107"/>
      <c r="CX319" s="107"/>
    </row>
    <row r="320" spans="2:102" x14ac:dyDescent="0.25">
      <c r="B320" s="21" t="s">
        <v>208</v>
      </c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36">
        <v>1.92</v>
      </c>
      <c r="AD320" s="36">
        <v>1.4500000000000002</v>
      </c>
      <c r="AE320" s="36">
        <v>1.1900000000000002</v>
      </c>
      <c r="AF320" s="36">
        <v>0.67999999999999994</v>
      </c>
      <c r="AG320" s="36">
        <v>0.65</v>
      </c>
      <c r="AH320" s="36">
        <v>1.59</v>
      </c>
      <c r="AI320" s="36">
        <v>1.4500000000000002</v>
      </c>
      <c r="AJ320" s="36">
        <v>2.5299999999999998</v>
      </c>
      <c r="AK320" s="36">
        <v>1.18</v>
      </c>
      <c r="AL320" s="36">
        <v>2.33</v>
      </c>
      <c r="AM320" s="36">
        <v>1.8499999999999999</v>
      </c>
      <c r="AN320" s="36">
        <v>2.93</v>
      </c>
      <c r="AO320" s="36">
        <v>3.17</v>
      </c>
      <c r="AP320" s="36">
        <v>3.1</v>
      </c>
      <c r="AQ320" s="36">
        <v>2.78</v>
      </c>
      <c r="AR320" s="36">
        <v>3.3000000000000003</v>
      </c>
      <c r="AS320" s="36">
        <v>3.4000000000000004</v>
      </c>
      <c r="AT320" s="36">
        <v>3.88</v>
      </c>
      <c r="AU320" s="36">
        <v>3.44</v>
      </c>
      <c r="AV320" s="36">
        <v>4.25</v>
      </c>
      <c r="AW320" s="36">
        <v>6.59</v>
      </c>
      <c r="AX320" s="36">
        <v>6.9099999999999993</v>
      </c>
      <c r="AY320" s="36">
        <v>5.8465145542264478</v>
      </c>
      <c r="AZ320" s="36">
        <v>5</v>
      </c>
      <c r="BA320" s="36">
        <v>5.5</v>
      </c>
      <c r="BB320" s="36">
        <v>8.4</v>
      </c>
      <c r="BC320" s="36">
        <v>7.5</v>
      </c>
      <c r="BD320" s="101">
        <v>6.4</v>
      </c>
      <c r="BE320" s="101">
        <v>6.6</v>
      </c>
      <c r="BF320" s="101">
        <v>8.3000000000000007</v>
      </c>
      <c r="BG320" s="101">
        <v>6.4</v>
      </c>
      <c r="BH320" s="101">
        <v>7.4</v>
      </c>
      <c r="BI320" s="48">
        <v>10.9</v>
      </c>
      <c r="BJ320" s="48">
        <v>9.1999999999999993</v>
      </c>
      <c r="BK320" s="48">
        <v>6.7</v>
      </c>
      <c r="BL320" s="67">
        <v>6.8</v>
      </c>
      <c r="BM320" s="48">
        <v>6.7</v>
      </c>
      <c r="BN320" s="48">
        <v>6.4</v>
      </c>
      <c r="BO320" s="48">
        <v>8.6</v>
      </c>
      <c r="BP320" s="48">
        <v>5.9</v>
      </c>
      <c r="BQ320" s="48">
        <v>6</v>
      </c>
      <c r="BR320" s="48">
        <v>7.1</v>
      </c>
      <c r="BS320" s="48">
        <v>7.1</v>
      </c>
      <c r="BT320" s="48">
        <v>12.3</v>
      </c>
      <c r="BU320" s="48">
        <v>12.2</v>
      </c>
      <c r="BV320" s="48">
        <v>7.5</v>
      </c>
      <c r="BW320" s="58"/>
      <c r="BX320" s="48">
        <v>7.1</v>
      </c>
      <c r="BY320" s="48">
        <v>8.3000000000000007</v>
      </c>
      <c r="BZ320" s="48">
        <v>15.9</v>
      </c>
      <c r="CA320" s="48">
        <v>12.9</v>
      </c>
      <c r="CB320" s="48">
        <v>8.6</v>
      </c>
      <c r="CC320" s="48">
        <v>9.6</v>
      </c>
      <c r="CD320" s="48">
        <v>11.8</v>
      </c>
      <c r="CE320" s="48">
        <v>7</v>
      </c>
      <c r="CF320" s="48">
        <v>8.1</v>
      </c>
      <c r="CG320" s="48">
        <v>5.5</v>
      </c>
      <c r="CH320" s="48">
        <v>4.8</v>
      </c>
      <c r="CI320" s="48">
        <v>5.2</v>
      </c>
      <c r="CJ320" s="48">
        <v>4.4000000000000004</v>
      </c>
      <c r="CK320" s="48">
        <v>2.5</v>
      </c>
      <c r="CL320" s="48">
        <v>3.8</v>
      </c>
      <c r="CM320" s="48">
        <v>5.0999999999999996</v>
      </c>
      <c r="CN320" s="48">
        <v>3</v>
      </c>
      <c r="CO320" s="48">
        <v>2.8</v>
      </c>
      <c r="CP320" s="48">
        <v>6.7</v>
      </c>
      <c r="CQ320" s="48">
        <v>3.7</v>
      </c>
      <c r="CR320" s="48">
        <v>6.9</v>
      </c>
      <c r="CS320" s="48">
        <v>5</v>
      </c>
      <c r="CT320" s="48">
        <v>7.3</v>
      </c>
      <c r="CU320" s="107"/>
      <c r="CV320" s="107"/>
      <c r="CW320" s="107"/>
      <c r="CX320" s="107"/>
    </row>
    <row r="321" spans="2:102" x14ac:dyDescent="0.25">
      <c r="B321" s="21" t="s">
        <v>209</v>
      </c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36">
        <v>1.7399999999999998</v>
      </c>
      <c r="AD321" s="36">
        <v>2.1999999999999997</v>
      </c>
      <c r="AE321" s="36">
        <v>2.59</v>
      </c>
      <c r="AF321" s="36">
        <v>1.8499999999999999</v>
      </c>
      <c r="AG321" s="36">
        <v>1.31</v>
      </c>
      <c r="AH321" s="36">
        <v>1.17</v>
      </c>
      <c r="AI321" s="36">
        <v>1.59</v>
      </c>
      <c r="AJ321" s="36">
        <v>1.39</v>
      </c>
      <c r="AK321" s="36">
        <v>1.77</v>
      </c>
      <c r="AL321" s="36">
        <v>1.9300000000000002</v>
      </c>
      <c r="AM321" s="36">
        <v>1.1299999999999999</v>
      </c>
      <c r="AN321" s="36">
        <v>1.1199999999999999</v>
      </c>
      <c r="AO321" s="36">
        <v>1.95</v>
      </c>
      <c r="AP321" s="36">
        <v>1.27</v>
      </c>
      <c r="AQ321" s="36">
        <v>2.34</v>
      </c>
      <c r="AR321" s="36">
        <v>1.55</v>
      </c>
      <c r="AS321" s="36">
        <v>1.96</v>
      </c>
      <c r="AT321" s="36">
        <v>1.9300000000000002</v>
      </c>
      <c r="AU321" s="36">
        <v>1.39</v>
      </c>
      <c r="AV321" s="36">
        <v>1.1299999999999999</v>
      </c>
      <c r="AW321" s="36">
        <v>1.67</v>
      </c>
      <c r="AX321" s="36">
        <v>1.67</v>
      </c>
      <c r="AY321" s="36">
        <v>1.3210560366432973</v>
      </c>
      <c r="AZ321" s="36">
        <v>1.4</v>
      </c>
      <c r="BA321" s="36">
        <v>2.1</v>
      </c>
      <c r="BB321" s="36">
        <v>0.3</v>
      </c>
      <c r="BC321" s="36">
        <v>0.5</v>
      </c>
      <c r="BD321" s="101">
        <v>1.4</v>
      </c>
      <c r="BE321" s="101">
        <v>2.2000000000000002</v>
      </c>
      <c r="BF321" s="101">
        <v>2.2000000000000002</v>
      </c>
      <c r="BG321" s="101">
        <v>1.6</v>
      </c>
      <c r="BH321" s="101">
        <v>1.7</v>
      </c>
      <c r="BI321" s="48">
        <v>2</v>
      </c>
      <c r="BJ321" s="48">
        <v>1.6</v>
      </c>
      <c r="BK321" s="48">
        <v>1.1000000000000001</v>
      </c>
      <c r="BL321" s="67">
        <v>1.2</v>
      </c>
      <c r="BM321" s="48">
        <v>1.2</v>
      </c>
      <c r="BN321" s="48">
        <v>1.5</v>
      </c>
      <c r="BO321" s="48">
        <v>2.9</v>
      </c>
      <c r="BP321" s="48">
        <v>1.8</v>
      </c>
      <c r="BQ321" s="48">
        <v>1.9</v>
      </c>
      <c r="BR321" s="48">
        <v>3.4</v>
      </c>
      <c r="BS321" s="48">
        <v>2.6</v>
      </c>
      <c r="BT321" s="48">
        <v>2.2999999999999998</v>
      </c>
      <c r="BU321" s="48">
        <v>3.7</v>
      </c>
      <c r="BV321" s="48">
        <v>3</v>
      </c>
      <c r="BW321" s="58"/>
      <c r="BX321" s="48">
        <v>1.9</v>
      </c>
      <c r="BY321" s="48">
        <v>2.5</v>
      </c>
      <c r="BZ321" s="48">
        <v>4.2</v>
      </c>
      <c r="CA321" s="48">
        <v>4.5999999999999996</v>
      </c>
      <c r="CB321" s="48">
        <v>4.2</v>
      </c>
      <c r="CC321" s="48">
        <v>2.7</v>
      </c>
      <c r="CD321" s="48">
        <v>2.8</v>
      </c>
      <c r="CE321" s="48">
        <v>3</v>
      </c>
      <c r="CF321" s="48">
        <v>4.5</v>
      </c>
      <c r="CG321" s="48">
        <v>3.5</v>
      </c>
      <c r="CH321" s="48">
        <v>5.3</v>
      </c>
      <c r="CI321" s="48">
        <v>3</v>
      </c>
      <c r="CJ321" s="48">
        <v>3.2</v>
      </c>
      <c r="CK321" s="48">
        <v>5.2</v>
      </c>
      <c r="CL321" s="48">
        <v>13.5</v>
      </c>
      <c r="CM321" s="48">
        <v>8.4</v>
      </c>
      <c r="CN321" s="48">
        <v>8.8000000000000007</v>
      </c>
      <c r="CO321" s="48">
        <v>10.7</v>
      </c>
      <c r="CP321" s="48">
        <v>0.3</v>
      </c>
      <c r="CQ321" s="48">
        <v>12.8</v>
      </c>
      <c r="CR321" s="48">
        <v>21.8</v>
      </c>
      <c r="CS321" s="48">
        <v>19.3</v>
      </c>
      <c r="CT321" s="48">
        <v>12.1</v>
      </c>
      <c r="CU321" s="107"/>
      <c r="CV321" s="107"/>
      <c r="CW321" s="107"/>
      <c r="CX321" s="107"/>
    </row>
    <row r="322" spans="2:102" x14ac:dyDescent="0.25">
      <c r="B322" s="21" t="s">
        <v>210</v>
      </c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36">
        <v>1.53</v>
      </c>
      <c r="AD322" s="36">
        <v>1.26</v>
      </c>
      <c r="AE322" s="36">
        <v>1.27</v>
      </c>
      <c r="AF322" s="36">
        <v>1.1299999999999999</v>
      </c>
      <c r="AG322" s="36">
        <v>1.8499999999999999</v>
      </c>
      <c r="AH322" s="36">
        <v>1.25</v>
      </c>
      <c r="AI322" s="36">
        <v>1.1299999999999999</v>
      </c>
      <c r="AJ322" s="36">
        <v>1.0999999999999999</v>
      </c>
      <c r="AK322" s="36">
        <v>1.46</v>
      </c>
      <c r="AL322" s="36">
        <v>1.4500000000000002</v>
      </c>
      <c r="AM322" s="36">
        <v>0.80999999999999994</v>
      </c>
      <c r="AN322" s="36">
        <v>1.6500000000000001</v>
      </c>
      <c r="AO322" s="36">
        <v>1.2</v>
      </c>
      <c r="AP322" s="36">
        <v>1.54</v>
      </c>
      <c r="AQ322" s="36">
        <v>0.8</v>
      </c>
      <c r="AR322" s="36">
        <v>0.77</v>
      </c>
      <c r="AS322" s="36">
        <v>1.1400000000000001</v>
      </c>
      <c r="AT322" s="36">
        <v>1.18</v>
      </c>
      <c r="AU322" s="36">
        <v>1.05</v>
      </c>
      <c r="AV322" s="36">
        <v>0.92999999999999994</v>
      </c>
      <c r="AW322" s="36">
        <v>0.84</v>
      </c>
      <c r="AX322" s="36">
        <v>1.1900000000000002</v>
      </c>
      <c r="AY322" s="36">
        <v>0.91859418445785368</v>
      </c>
      <c r="AZ322" s="36">
        <v>1.1000000000000001</v>
      </c>
      <c r="BA322" s="36">
        <v>0.9</v>
      </c>
      <c r="BB322" s="36">
        <v>1</v>
      </c>
      <c r="BC322" s="36">
        <v>1.1000000000000001</v>
      </c>
      <c r="BD322" s="101">
        <v>1.3</v>
      </c>
      <c r="BE322" s="101">
        <v>1.6</v>
      </c>
      <c r="BF322" s="101">
        <v>3.3</v>
      </c>
      <c r="BG322" s="101">
        <v>3.7</v>
      </c>
      <c r="BH322" s="101">
        <v>1.9</v>
      </c>
      <c r="BI322" s="48">
        <v>1.4</v>
      </c>
      <c r="BJ322" s="48">
        <v>2.1</v>
      </c>
      <c r="BK322" s="48">
        <v>1.8</v>
      </c>
      <c r="BL322" s="67">
        <v>1.5</v>
      </c>
      <c r="BM322" s="48">
        <v>1.4</v>
      </c>
      <c r="BN322" s="48">
        <v>1.5</v>
      </c>
      <c r="BO322" s="48">
        <v>3</v>
      </c>
      <c r="BP322" s="48">
        <v>2.2000000000000002</v>
      </c>
      <c r="BQ322" s="48">
        <v>1.8</v>
      </c>
      <c r="BR322" s="48">
        <v>2.2000000000000002</v>
      </c>
      <c r="BS322" s="48">
        <v>2.9</v>
      </c>
      <c r="BT322" s="48">
        <v>3.6</v>
      </c>
      <c r="BU322" s="48">
        <v>3.5</v>
      </c>
      <c r="BV322" s="48">
        <v>3.2</v>
      </c>
      <c r="BW322" s="58"/>
      <c r="BX322" s="48">
        <v>3.1</v>
      </c>
      <c r="BY322" s="48">
        <v>3</v>
      </c>
      <c r="BZ322" s="48">
        <v>6.6</v>
      </c>
      <c r="CA322" s="48">
        <v>7.1</v>
      </c>
      <c r="CB322" s="48">
        <v>4.3</v>
      </c>
      <c r="CC322" s="48">
        <v>4.2</v>
      </c>
      <c r="CD322" s="48">
        <v>3</v>
      </c>
      <c r="CE322" s="48">
        <v>5.8</v>
      </c>
      <c r="CF322" s="48">
        <v>7.6</v>
      </c>
      <c r="CG322" s="48">
        <v>4.8</v>
      </c>
      <c r="CH322" s="48">
        <v>10.8</v>
      </c>
      <c r="CI322" s="48">
        <v>4.5999999999999996</v>
      </c>
      <c r="CJ322" s="48">
        <v>4.5999999999999996</v>
      </c>
      <c r="CK322" s="48">
        <v>8.1999999999999993</v>
      </c>
      <c r="CL322" s="48">
        <v>9</v>
      </c>
      <c r="CM322" s="48">
        <v>6.9</v>
      </c>
      <c r="CN322" s="48">
        <v>11.5</v>
      </c>
      <c r="CO322" s="48">
        <v>12.2</v>
      </c>
      <c r="CP322" s="48">
        <v>17.5</v>
      </c>
      <c r="CQ322" s="48">
        <v>10</v>
      </c>
      <c r="CR322" s="48">
        <v>15.5</v>
      </c>
      <c r="CS322" s="48">
        <v>12.7</v>
      </c>
      <c r="CT322" s="48">
        <v>9.6</v>
      </c>
      <c r="CU322" s="107"/>
      <c r="CV322" s="107"/>
      <c r="CW322" s="107"/>
      <c r="CX322" s="107"/>
    </row>
    <row r="323" spans="2:102" x14ac:dyDescent="0.25">
      <c r="B323" s="21" t="s">
        <v>211</v>
      </c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36">
        <v>1</v>
      </c>
      <c r="AD323" s="36">
        <v>1.5</v>
      </c>
      <c r="AE323" s="36">
        <v>3.18</v>
      </c>
      <c r="AF323" s="36">
        <v>1.4500000000000002</v>
      </c>
      <c r="AG323" s="36">
        <v>0</v>
      </c>
      <c r="AH323" s="36">
        <v>0.72</v>
      </c>
      <c r="AI323" s="36">
        <v>1.68</v>
      </c>
      <c r="AJ323" s="36">
        <v>1.21</v>
      </c>
      <c r="AK323" s="36">
        <v>1.58</v>
      </c>
      <c r="AL323" s="36">
        <v>1.66</v>
      </c>
      <c r="AM323" s="36">
        <v>1.1299999999999999</v>
      </c>
      <c r="AN323" s="36">
        <v>1.21</v>
      </c>
      <c r="AO323" s="36">
        <v>1.1199999999999999</v>
      </c>
      <c r="AP323" s="36">
        <v>1.17</v>
      </c>
      <c r="AQ323" s="36">
        <v>1.1499999999999999</v>
      </c>
      <c r="AR323" s="36">
        <v>1.0699999999999998</v>
      </c>
      <c r="AS323" s="36">
        <v>1.02</v>
      </c>
      <c r="AT323" s="36">
        <v>0.91</v>
      </c>
      <c r="AU323" s="36">
        <v>1.87</v>
      </c>
      <c r="AV323" s="36">
        <v>1.8499999999999999</v>
      </c>
      <c r="AW323" s="36">
        <v>1.32</v>
      </c>
      <c r="AX323" s="36">
        <v>1.1900000000000002</v>
      </c>
      <c r="AY323" s="36">
        <v>0.13046692087151307</v>
      </c>
      <c r="AZ323" s="36">
        <v>0.2</v>
      </c>
      <c r="BA323" s="36">
        <v>0.2</v>
      </c>
      <c r="BB323" s="36">
        <v>0.1</v>
      </c>
      <c r="BC323" s="36">
        <v>0.2</v>
      </c>
      <c r="BD323" s="101">
        <v>0.5</v>
      </c>
      <c r="BE323" s="101">
        <v>0.2</v>
      </c>
      <c r="BF323" s="101">
        <v>0.3</v>
      </c>
      <c r="BG323" s="101">
        <v>0.6</v>
      </c>
      <c r="BH323" s="101">
        <v>0.3</v>
      </c>
      <c r="BI323" s="48">
        <v>0.3</v>
      </c>
      <c r="BJ323" s="48">
        <v>0.2</v>
      </c>
      <c r="BK323" s="48">
        <v>0.2</v>
      </c>
      <c r="BL323" s="67">
        <v>0.1</v>
      </c>
      <c r="BM323" s="48">
        <v>0.3</v>
      </c>
      <c r="BN323" s="48">
        <v>0.3</v>
      </c>
      <c r="BO323" s="48">
        <v>0.3</v>
      </c>
      <c r="BP323" s="48">
        <v>0.3</v>
      </c>
      <c r="BQ323" s="48">
        <v>0.2</v>
      </c>
      <c r="BR323" s="48">
        <v>0.7</v>
      </c>
      <c r="BS323" s="48">
        <v>0.8</v>
      </c>
      <c r="BT323" s="48">
        <v>0.6</v>
      </c>
      <c r="BU323" s="48">
        <v>0.7</v>
      </c>
      <c r="BV323" s="48">
        <v>0.9</v>
      </c>
      <c r="BW323" s="58"/>
      <c r="BX323" s="48">
        <v>1.2</v>
      </c>
      <c r="BY323" s="48">
        <v>3.6</v>
      </c>
      <c r="BZ323" s="48">
        <v>2.7</v>
      </c>
      <c r="CA323" s="48">
        <v>4</v>
      </c>
      <c r="CB323" s="48">
        <v>2.5</v>
      </c>
      <c r="CC323" s="48">
        <v>1.9</v>
      </c>
      <c r="CD323" s="48">
        <v>1.2</v>
      </c>
      <c r="CE323" s="48">
        <v>1.9</v>
      </c>
      <c r="CF323" s="48">
        <v>1.7</v>
      </c>
      <c r="CG323" s="48">
        <v>2.4</v>
      </c>
      <c r="CH323" s="48">
        <v>4.5999999999999996</v>
      </c>
      <c r="CI323" s="48">
        <v>1.9</v>
      </c>
      <c r="CJ323" s="48">
        <v>0.8</v>
      </c>
      <c r="CK323" s="48">
        <v>1.3</v>
      </c>
      <c r="CL323" s="48">
        <v>6.5</v>
      </c>
      <c r="CM323" s="48">
        <v>2.2000000000000002</v>
      </c>
      <c r="CN323" s="48">
        <v>3.6</v>
      </c>
      <c r="CO323" s="48">
        <v>5.6</v>
      </c>
      <c r="CP323" s="48">
        <v>0.5</v>
      </c>
      <c r="CQ323" s="48">
        <v>6.5</v>
      </c>
      <c r="CR323" s="48">
        <v>11.4</v>
      </c>
      <c r="CS323" s="48">
        <v>8.9</v>
      </c>
      <c r="CT323" s="48">
        <v>3.2</v>
      </c>
      <c r="CU323" s="107"/>
      <c r="CV323" s="107"/>
      <c r="CW323" s="107"/>
      <c r="CX323" s="107"/>
    </row>
    <row r="324" spans="2:102" x14ac:dyDescent="0.25">
      <c r="B324" s="21" t="s">
        <v>212</v>
      </c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36">
        <v>0.86</v>
      </c>
      <c r="AD324" s="36">
        <v>1.58</v>
      </c>
      <c r="AE324" s="36">
        <v>1.92</v>
      </c>
      <c r="AF324" s="36">
        <v>1.8399999999999999</v>
      </c>
      <c r="AG324" s="36">
        <v>0.64</v>
      </c>
      <c r="AH324" s="36">
        <v>2.56</v>
      </c>
      <c r="AI324" s="36">
        <v>2.6599999999999997</v>
      </c>
      <c r="AJ324" s="36">
        <v>1.8800000000000001</v>
      </c>
      <c r="AK324" s="36">
        <v>1.1299999999999999</v>
      </c>
      <c r="AL324" s="36">
        <v>1.37</v>
      </c>
      <c r="AM324" s="36">
        <v>0.53</v>
      </c>
      <c r="AN324" s="36">
        <v>1.0999999999999999</v>
      </c>
      <c r="AO324" s="36">
        <v>1.27</v>
      </c>
      <c r="AP324" s="36">
        <v>1.53</v>
      </c>
      <c r="AQ324" s="36">
        <v>2.29</v>
      </c>
      <c r="AR324" s="36">
        <v>1.8900000000000001</v>
      </c>
      <c r="AS324" s="36">
        <v>1.8499999999999999</v>
      </c>
      <c r="AT324" s="36">
        <v>2.5299999999999998</v>
      </c>
      <c r="AU324" s="36">
        <v>1.46</v>
      </c>
      <c r="AV324" s="36">
        <v>1.47</v>
      </c>
      <c r="AW324" s="36">
        <v>1</v>
      </c>
      <c r="AX324" s="36">
        <v>0.91999999999999993</v>
      </c>
      <c r="AY324" s="36">
        <v>0.45998687603831279</v>
      </c>
      <c r="AZ324" s="36">
        <v>1.1000000000000001</v>
      </c>
      <c r="BA324" s="36">
        <v>1.2</v>
      </c>
      <c r="BB324" s="36">
        <v>0.8</v>
      </c>
      <c r="BC324" s="36">
        <v>2.1</v>
      </c>
      <c r="BD324" s="101">
        <v>4</v>
      </c>
      <c r="BE324" s="101">
        <v>3.6</v>
      </c>
      <c r="BF324" s="101">
        <v>4.2</v>
      </c>
      <c r="BG324" s="101">
        <v>3.5</v>
      </c>
      <c r="BH324" s="101">
        <v>3.5</v>
      </c>
      <c r="BI324" s="48">
        <v>3.3</v>
      </c>
      <c r="BJ324" s="48">
        <v>2.1</v>
      </c>
      <c r="BK324" s="48">
        <v>1.3</v>
      </c>
      <c r="BL324" s="67">
        <v>2.4</v>
      </c>
      <c r="BM324" s="48">
        <v>2.1</v>
      </c>
      <c r="BN324" s="48">
        <v>3.2</v>
      </c>
      <c r="BO324" s="48">
        <v>5.4</v>
      </c>
      <c r="BP324" s="48">
        <v>7.9</v>
      </c>
      <c r="BQ324" s="48">
        <v>10.5</v>
      </c>
      <c r="BR324" s="48">
        <v>13.9</v>
      </c>
      <c r="BS324" s="48">
        <v>12.3</v>
      </c>
      <c r="BT324" s="48">
        <v>9.5</v>
      </c>
      <c r="BU324" s="48">
        <v>8.4</v>
      </c>
      <c r="BV324" s="48">
        <v>9</v>
      </c>
      <c r="BW324" s="58"/>
      <c r="BX324" s="48">
        <v>5.3</v>
      </c>
      <c r="BY324" s="48">
        <v>9.3000000000000007</v>
      </c>
      <c r="BZ324" s="48">
        <v>11.5</v>
      </c>
      <c r="CA324" s="48">
        <v>13.5</v>
      </c>
      <c r="CB324" s="48">
        <v>9.9</v>
      </c>
      <c r="CC324" s="48">
        <v>8.6</v>
      </c>
      <c r="CD324" s="48">
        <v>7.5</v>
      </c>
      <c r="CE324" s="48">
        <v>8.5</v>
      </c>
      <c r="CF324" s="48">
        <v>6.3</v>
      </c>
      <c r="CG324" s="48">
        <v>6</v>
      </c>
      <c r="CH324" s="48">
        <v>6.5</v>
      </c>
      <c r="CI324" s="48">
        <v>2.7</v>
      </c>
      <c r="CJ324" s="48">
        <v>2</v>
      </c>
      <c r="CK324" s="48">
        <v>3.9</v>
      </c>
      <c r="CL324" s="48">
        <v>10.7</v>
      </c>
      <c r="CM324" s="48">
        <v>6.5</v>
      </c>
      <c r="CN324" s="48">
        <v>8.5</v>
      </c>
      <c r="CO324" s="48">
        <v>10.7</v>
      </c>
      <c r="CP324" s="48">
        <v>8.5</v>
      </c>
      <c r="CQ324" s="48">
        <v>11.3</v>
      </c>
      <c r="CR324" s="48">
        <v>16.600000000000001</v>
      </c>
      <c r="CS324" s="48">
        <v>15</v>
      </c>
      <c r="CT324" s="48">
        <v>8.1999999999999993</v>
      </c>
      <c r="CU324" s="107"/>
      <c r="CV324" s="107"/>
      <c r="CW324" s="107"/>
      <c r="CX324" s="107"/>
    </row>
    <row r="325" spans="2:102" x14ac:dyDescent="0.25">
      <c r="B325" s="21" t="s">
        <v>47</v>
      </c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36">
        <v>0.8</v>
      </c>
      <c r="AD325" s="36">
        <v>0.92999999999999994</v>
      </c>
      <c r="AE325" s="36">
        <v>0.61</v>
      </c>
      <c r="AF325" s="36">
        <v>0.91</v>
      </c>
      <c r="AG325" s="36">
        <v>1.9300000000000002</v>
      </c>
      <c r="AH325" s="36">
        <v>0.67</v>
      </c>
      <c r="AI325" s="36">
        <v>1.6</v>
      </c>
      <c r="AJ325" s="36">
        <v>1.63</v>
      </c>
      <c r="AK325" s="36">
        <v>0.86</v>
      </c>
      <c r="AL325" s="36">
        <v>0.85000000000000009</v>
      </c>
      <c r="AM325" s="36">
        <v>1.21</v>
      </c>
      <c r="AN325" s="36">
        <v>0.53</v>
      </c>
      <c r="AO325" s="36">
        <v>1.03</v>
      </c>
      <c r="AP325" s="36">
        <v>1.4500000000000002</v>
      </c>
      <c r="AQ325" s="36">
        <v>1.35</v>
      </c>
      <c r="AR325" s="36">
        <v>1.01</v>
      </c>
      <c r="AS325" s="36">
        <v>1.53</v>
      </c>
      <c r="AT325" s="36">
        <v>1.0699999999999998</v>
      </c>
      <c r="AU325" s="36">
        <v>1.94</v>
      </c>
      <c r="AV325" s="36">
        <v>1.52</v>
      </c>
      <c r="AW325" s="36">
        <v>1.25</v>
      </c>
      <c r="AX325" s="36">
        <v>0.8</v>
      </c>
      <c r="AY325" s="36">
        <v>0.26376803293867374</v>
      </c>
      <c r="AZ325" s="36">
        <v>0.1</v>
      </c>
      <c r="BA325" s="36">
        <v>0.4</v>
      </c>
      <c r="BB325" s="36">
        <v>0.1</v>
      </c>
      <c r="BC325" s="36">
        <v>0.1</v>
      </c>
      <c r="BD325" s="101">
        <v>0.1</v>
      </c>
      <c r="BE325" s="101">
        <v>0.5</v>
      </c>
      <c r="BF325" s="101">
        <v>0.1</v>
      </c>
      <c r="BG325" s="101">
        <v>0.1</v>
      </c>
      <c r="BH325" s="101">
        <v>0.3</v>
      </c>
      <c r="BI325" s="48">
        <v>0.4</v>
      </c>
      <c r="BJ325" s="48">
        <v>0.2</v>
      </c>
      <c r="BK325" s="48">
        <v>0.6</v>
      </c>
      <c r="BL325" s="67">
        <v>0.9</v>
      </c>
      <c r="BM325" s="48">
        <v>0.8</v>
      </c>
      <c r="BN325" s="48">
        <v>0.7</v>
      </c>
      <c r="BO325" s="48">
        <v>0.7</v>
      </c>
      <c r="BP325" s="48">
        <v>0.8</v>
      </c>
      <c r="BQ325" s="48">
        <v>0.4</v>
      </c>
      <c r="BR325" s="48">
        <v>0.9</v>
      </c>
      <c r="BS325" s="48">
        <v>1.2</v>
      </c>
      <c r="BT325" s="48">
        <v>1.4</v>
      </c>
      <c r="BU325" s="48">
        <v>1</v>
      </c>
      <c r="BV325" s="48">
        <v>1.1000000000000001</v>
      </c>
      <c r="BW325" s="58"/>
      <c r="BX325" s="48">
        <v>1</v>
      </c>
      <c r="BY325" s="48">
        <v>1.2</v>
      </c>
      <c r="BZ325" s="48">
        <v>1.5</v>
      </c>
      <c r="CA325" s="48">
        <v>1.4</v>
      </c>
      <c r="CB325" s="48">
        <v>0.6</v>
      </c>
      <c r="CC325" s="48">
        <v>0.6</v>
      </c>
      <c r="CD325" s="48">
        <v>0.6</v>
      </c>
      <c r="CE325" s="48">
        <v>0.2</v>
      </c>
      <c r="CF325" s="48">
        <v>1.1000000000000001</v>
      </c>
      <c r="CG325" s="48">
        <v>0.3</v>
      </c>
      <c r="CH325" s="48">
        <v>0.5</v>
      </c>
      <c r="CI325" s="48">
        <v>1</v>
      </c>
      <c r="CJ325" s="48">
        <v>0.4</v>
      </c>
      <c r="CK325" s="48">
        <v>0.1</v>
      </c>
      <c r="CL325" s="48">
        <v>0.1</v>
      </c>
      <c r="CM325" s="48">
        <v>0.6</v>
      </c>
      <c r="CN325" s="48">
        <v>0.4</v>
      </c>
      <c r="CO325" s="48">
        <v>0.1</v>
      </c>
      <c r="CP325" s="48">
        <v>0</v>
      </c>
      <c r="CQ325" s="48">
        <v>0.1</v>
      </c>
      <c r="CR325" s="48">
        <v>0.2</v>
      </c>
      <c r="CS325" s="48">
        <v>0.4</v>
      </c>
      <c r="CT325" s="48">
        <v>0.1</v>
      </c>
      <c r="CU325" s="107"/>
      <c r="CV325" s="107"/>
      <c r="CW325" s="107"/>
      <c r="CX325" s="107"/>
    </row>
    <row r="326" spans="2:102" x14ac:dyDescent="0.25">
      <c r="B326" s="21" t="s">
        <v>213</v>
      </c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36">
        <v>0.66</v>
      </c>
      <c r="AD326" s="36">
        <v>1.06</v>
      </c>
      <c r="AE326" s="36">
        <v>2.54</v>
      </c>
      <c r="AF326" s="36">
        <v>1.55</v>
      </c>
      <c r="AG326" s="36">
        <v>0.65</v>
      </c>
      <c r="AH326" s="36">
        <v>0.73</v>
      </c>
      <c r="AI326" s="36">
        <v>1.25</v>
      </c>
      <c r="AJ326" s="36">
        <v>1.35</v>
      </c>
      <c r="AK326" s="36">
        <v>1.7500000000000002</v>
      </c>
      <c r="AL326" s="36">
        <v>1.97</v>
      </c>
      <c r="AM326" s="36">
        <v>1.29</v>
      </c>
      <c r="AN326" s="36">
        <v>0.49</v>
      </c>
      <c r="AO326" s="36">
        <v>1.5</v>
      </c>
      <c r="AP326" s="36">
        <v>1.1599999999999999</v>
      </c>
      <c r="AQ326" s="36">
        <v>1.7500000000000002</v>
      </c>
      <c r="AR326" s="36">
        <v>2.85</v>
      </c>
      <c r="AS326" s="36">
        <v>1.73</v>
      </c>
      <c r="AT326" s="36">
        <v>1.08</v>
      </c>
      <c r="AU326" s="36">
        <v>0.94000000000000006</v>
      </c>
      <c r="AV326" s="36">
        <v>1.25</v>
      </c>
      <c r="AW326" s="36">
        <v>1.55</v>
      </c>
      <c r="AX326" s="36">
        <v>1.34</v>
      </c>
      <c r="AY326" s="36">
        <v>0.78844648112947702</v>
      </c>
      <c r="AZ326" s="36">
        <v>1.1000000000000001</v>
      </c>
      <c r="BA326" s="36">
        <v>1.2</v>
      </c>
      <c r="BB326" s="36">
        <v>0.4</v>
      </c>
      <c r="BC326" s="36">
        <v>0.3</v>
      </c>
      <c r="BD326" s="101">
        <v>0.9</v>
      </c>
      <c r="BE326" s="101">
        <v>1.9</v>
      </c>
      <c r="BF326" s="101">
        <v>1.8</v>
      </c>
      <c r="BG326" s="101">
        <v>2</v>
      </c>
      <c r="BH326" s="101">
        <v>1</v>
      </c>
      <c r="BI326" s="48">
        <v>1.4</v>
      </c>
      <c r="BJ326" s="48">
        <v>1.5</v>
      </c>
      <c r="BK326" s="48">
        <v>1.4</v>
      </c>
      <c r="BL326" s="67">
        <v>2</v>
      </c>
      <c r="BM326" s="48">
        <v>2</v>
      </c>
      <c r="BN326" s="48">
        <v>2.1</v>
      </c>
      <c r="BO326" s="48">
        <v>3.1</v>
      </c>
      <c r="BP326" s="48">
        <v>3.2</v>
      </c>
      <c r="BQ326" s="48">
        <v>2</v>
      </c>
      <c r="BR326" s="48">
        <v>1.9</v>
      </c>
      <c r="BS326" s="48">
        <v>2.2000000000000002</v>
      </c>
      <c r="BT326" s="48">
        <v>2.2000000000000002</v>
      </c>
      <c r="BU326" s="48">
        <v>3</v>
      </c>
      <c r="BV326" s="48">
        <v>3.8</v>
      </c>
      <c r="BW326" s="58"/>
      <c r="BX326" s="48">
        <v>1.7</v>
      </c>
      <c r="BY326" s="48">
        <v>1.7</v>
      </c>
      <c r="BZ326" s="48">
        <v>3.5</v>
      </c>
      <c r="CA326" s="48">
        <v>3.9</v>
      </c>
      <c r="CB326" s="48">
        <v>3.7</v>
      </c>
      <c r="CC326" s="48">
        <v>3.7</v>
      </c>
      <c r="CD326" s="48">
        <v>6.4</v>
      </c>
      <c r="CE326" s="48">
        <v>2.4</v>
      </c>
      <c r="CF326" s="48">
        <v>3.5</v>
      </c>
      <c r="CG326" s="48">
        <v>9.3000000000000007</v>
      </c>
      <c r="CH326" s="48">
        <v>6</v>
      </c>
      <c r="CI326" s="48">
        <v>7</v>
      </c>
      <c r="CJ326" s="48">
        <v>6.1</v>
      </c>
      <c r="CK326" s="48">
        <v>8.6</v>
      </c>
      <c r="CL326" s="48">
        <v>14.2</v>
      </c>
      <c r="CM326" s="48">
        <v>15.5</v>
      </c>
      <c r="CN326" s="48">
        <v>15.9</v>
      </c>
      <c r="CO326" s="48">
        <v>18.100000000000001</v>
      </c>
      <c r="CP326" s="48">
        <v>5.9</v>
      </c>
      <c r="CQ326" s="48">
        <v>19.899999999999999</v>
      </c>
      <c r="CR326" s="48">
        <v>24.6</v>
      </c>
      <c r="CS326" s="48">
        <v>20.5</v>
      </c>
      <c r="CT326" s="48">
        <v>18.399999999999999</v>
      </c>
      <c r="CU326" s="107"/>
      <c r="CV326" s="107"/>
      <c r="CW326" s="107"/>
      <c r="CX326" s="107"/>
    </row>
    <row r="327" spans="2:102" x14ac:dyDescent="0.25">
      <c r="B327" s="21" t="s">
        <v>214</v>
      </c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36">
        <v>0.65</v>
      </c>
      <c r="AD327" s="36">
        <v>0.2</v>
      </c>
      <c r="AE327" s="36">
        <v>0</v>
      </c>
      <c r="AF327" s="36">
        <v>0.33999999999999997</v>
      </c>
      <c r="AG327" s="36">
        <v>0</v>
      </c>
      <c r="AH327" s="36">
        <v>0.6</v>
      </c>
      <c r="AI327" s="36">
        <v>0.76</v>
      </c>
      <c r="AJ327" s="36">
        <v>0.27</v>
      </c>
      <c r="AK327" s="36">
        <v>0.52</v>
      </c>
      <c r="AL327" s="36">
        <v>0.27</v>
      </c>
      <c r="AM327" s="36">
        <v>6.9999999999999993E-2</v>
      </c>
      <c r="AN327" s="36">
        <v>0.38999999999999996</v>
      </c>
      <c r="AO327" s="36">
        <v>0.44999999999999996</v>
      </c>
      <c r="AP327" s="36">
        <v>0.54</v>
      </c>
      <c r="AQ327" s="36">
        <v>0.33</v>
      </c>
      <c r="AR327" s="36">
        <v>0.47000000000000003</v>
      </c>
      <c r="AS327" s="36">
        <v>0.4</v>
      </c>
      <c r="AT327" s="36">
        <v>0.2</v>
      </c>
      <c r="AU327" s="36">
        <v>0.26</v>
      </c>
      <c r="AV327" s="36">
        <v>0.26</v>
      </c>
      <c r="AW327" s="36">
        <v>0.16999999999999998</v>
      </c>
      <c r="AX327" s="36">
        <v>0.27</v>
      </c>
      <c r="AY327" s="36">
        <v>0.12642729730620653</v>
      </c>
      <c r="AZ327" s="36">
        <v>0.3</v>
      </c>
      <c r="BA327" s="36">
        <v>0.5</v>
      </c>
      <c r="BB327" s="36">
        <v>0.1</v>
      </c>
      <c r="BC327" s="36">
        <v>0.5</v>
      </c>
      <c r="BD327" s="101">
        <v>0</v>
      </c>
      <c r="BE327" s="101">
        <v>0.1</v>
      </c>
      <c r="BF327" s="101">
        <v>0.2</v>
      </c>
      <c r="BG327" s="101">
        <v>0.1</v>
      </c>
      <c r="BH327" s="101">
        <v>0.1</v>
      </c>
      <c r="BI327" s="48">
        <v>0.1</v>
      </c>
      <c r="BJ327" s="48">
        <v>0.1</v>
      </c>
      <c r="BK327" s="48">
        <v>0.1</v>
      </c>
      <c r="BL327" s="67">
        <v>0.3</v>
      </c>
      <c r="BM327" s="48">
        <v>0.1</v>
      </c>
      <c r="BN327" s="48">
        <v>0.1</v>
      </c>
      <c r="BO327" s="48">
        <v>0.3</v>
      </c>
      <c r="BP327" s="48">
        <v>0.1</v>
      </c>
      <c r="BQ327" s="48">
        <v>0.1</v>
      </c>
      <c r="BR327" s="48">
        <v>0.1</v>
      </c>
      <c r="BS327" s="48">
        <v>0.4</v>
      </c>
      <c r="BT327" s="48">
        <v>0.5</v>
      </c>
      <c r="BU327" s="48">
        <v>0.2</v>
      </c>
      <c r="BV327" s="48">
        <v>0.5</v>
      </c>
      <c r="BW327" s="58"/>
      <c r="BX327" s="48">
        <v>0.2</v>
      </c>
      <c r="BY327" s="48">
        <v>0.5</v>
      </c>
      <c r="BZ327" s="48">
        <v>0.8</v>
      </c>
      <c r="CA327" s="48">
        <v>0.5</v>
      </c>
      <c r="CB327" s="48">
        <v>0.5</v>
      </c>
      <c r="CC327" s="48">
        <v>0.1</v>
      </c>
      <c r="CD327" s="48">
        <v>0.3</v>
      </c>
      <c r="CE327" s="48">
        <v>0.4</v>
      </c>
      <c r="CF327" s="48">
        <v>0.3</v>
      </c>
      <c r="CG327" s="48">
        <v>0.3</v>
      </c>
      <c r="CH327" s="48">
        <v>0.8</v>
      </c>
      <c r="CI327" s="48">
        <v>0.6</v>
      </c>
      <c r="CJ327" s="48">
        <v>1.1000000000000001</v>
      </c>
      <c r="CK327" s="48">
        <v>1.1000000000000001</v>
      </c>
      <c r="CL327" s="48">
        <v>0.8</v>
      </c>
      <c r="CM327" s="48">
        <v>0.8</v>
      </c>
      <c r="CN327" s="48">
        <v>0.4</v>
      </c>
      <c r="CO327" s="48">
        <v>0.3</v>
      </c>
      <c r="CP327" s="48">
        <v>5.9</v>
      </c>
      <c r="CQ327" s="48">
        <v>0.5</v>
      </c>
      <c r="CR327" s="48">
        <v>0.3</v>
      </c>
      <c r="CS327" s="48">
        <v>0</v>
      </c>
      <c r="CT327" s="48">
        <v>0.5</v>
      </c>
      <c r="CU327" s="107"/>
      <c r="CV327" s="107"/>
      <c r="CW327" s="107"/>
      <c r="CX327" s="107"/>
    </row>
    <row r="328" spans="2:102" x14ac:dyDescent="0.25">
      <c r="B328" s="21" t="s">
        <v>215</v>
      </c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36">
        <v>0.52</v>
      </c>
      <c r="AD328" s="36">
        <v>1.1299999999999999</v>
      </c>
      <c r="AE328" s="36">
        <v>3.58</v>
      </c>
      <c r="AF328" s="36">
        <v>0.72</v>
      </c>
      <c r="AG328" s="36">
        <v>0.65</v>
      </c>
      <c r="AH328" s="36">
        <v>1.69</v>
      </c>
      <c r="AI328" s="36">
        <v>2.52</v>
      </c>
      <c r="AJ328" s="36">
        <v>1.3</v>
      </c>
      <c r="AK328" s="36">
        <v>0.92999999999999994</v>
      </c>
      <c r="AL328" s="36">
        <v>1.79</v>
      </c>
      <c r="AM328" s="36">
        <v>1.1199999999999999</v>
      </c>
      <c r="AN328" s="36">
        <v>1.5699999999999998</v>
      </c>
      <c r="AO328" s="36">
        <v>0.80999999999999994</v>
      </c>
      <c r="AP328" s="36">
        <v>1.7399999999999998</v>
      </c>
      <c r="AQ328" s="36">
        <v>1.58</v>
      </c>
      <c r="AR328" s="36">
        <v>2.06</v>
      </c>
      <c r="AS328" s="36">
        <v>1.7000000000000002</v>
      </c>
      <c r="AT328" s="36">
        <v>2.2599999999999998</v>
      </c>
      <c r="AU328" s="36">
        <v>2.5499999999999998</v>
      </c>
      <c r="AV328" s="36">
        <v>2.48</v>
      </c>
      <c r="AW328" s="36">
        <v>1.51</v>
      </c>
      <c r="AX328" s="36">
        <v>1.7999999999999998</v>
      </c>
      <c r="AY328" s="36">
        <v>2.1080668283831558</v>
      </c>
      <c r="AZ328" s="36">
        <v>1.8</v>
      </c>
      <c r="BA328" s="36">
        <v>1.1000000000000001</v>
      </c>
      <c r="BB328" s="36">
        <v>0.9</v>
      </c>
      <c r="BC328" s="36">
        <v>0.8</v>
      </c>
      <c r="BD328" s="101">
        <v>2</v>
      </c>
      <c r="BE328" s="101">
        <v>1.3</v>
      </c>
      <c r="BF328" s="101">
        <v>1.5</v>
      </c>
      <c r="BG328" s="101">
        <v>3.2</v>
      </c>
      <c r="BH328" s="101">
        <v>1.8</v>
      </c>
      <c r="BI328" s="48">
        <v>2.2000000000000002</v>
      </c>
      <c r="BJ328" s="48">
        <v>1.8</v>
      </c>
      <c r="BK328" s="48">
        <v>1.2</v>
      </c>
      <c r="BL328" s="67">
        <v>1.4</v>
      </c>
      <c r="BM328" s="48">
        <v>1.3</v>
      </c>
      <c r="BN328" s="48">
        <v>1.8</v>
      </c>
      <c r="BO328" s="48">
        <v>1.7</v>
      </c>
      <c r="BP328" s="48">
        <v>2.1</v>
      </c>
      <c r="BQ328" s="48">
        <v>2.2999999999999998</v>
      </c>
      <c r="BR328" s="48">
        <v>3.5</v>
      </c>
      <c r="BS328" s="48">
        <v>6.5</v>
      </c>
      <c r="BT328" s="48">
        <v>6.8</v>
      </c>
      <c r="BU328" s="48">
        <v>6.8</v>
      </c>
      <c r="BV328" s="48">
        <v>9.3000000000000007</v>
      </c>
      <c r="BW328" s="58"/>
      <c r="BX328" s="48">
        <v>2.8</v>
      </c>
      <c r="BY328" s="48">
        <v>7.6</v>
      </c>
      <c r="BZ328" s="48">
        <v>8.4</v>
      </c>
      <c r="CA328" s="48">
        <v>8.3000000000000007</v>
      </c>
      <c r="CB328" s="48">
        <v>5.7</v>
      </c>
      <c r="CC328" s="48">
        <v>4.3</v>
      </c>
      <c r="CD328" s="48">
        <v>7.4</v>
      </c>
      <c r="CE328" s="48">
        <v>6.9</v>
      </c>
      <c r="CF328" s="48">
        <v>4.7</v>
      </c>
      <c r="CG328" s="48">
        <v>4.9000000000000004</v>
      </c>
      <c r="CH328" s="48">
        <v>9.1999999999999993</v>
      </c>
      <c r="CI328" s="48">
        <v>5.7</v>
      </c>
      <c r="CJ328" s="48">
        <v>4</v>
      </c>
      <c r="CK328" s="48">
        <v>6.4</v>
      </c>
      <c r="CL328" s="48">
        <v>10.7</v>
      </c>
      <c r="CM328" s="48">
        <v>6.9</v>
      </c>
      <c r="CN328" s="48">
        <v>8.3000000000000007</v>
      </c>
      <c r="CO328" s="48">
        <v>8.1</v>
      </c>
      <c r="CP328" s="48">
        <v>5.9</v>
      </c>
      <c r="CQ328" s="48">
        <v>12.1</v>
      </c>
      <c r="CR328" s="48">
        <v>17.5</v>
      </c>
      <c r="CS328" s="48">
        <v>14.7</v>
      </c>
      <c r="CT328" s="48">
        <v>7.6</v>
      </c>
      <c r="CU328" s="107"/>
      <c r="CV328" s="107"/>
      <c r="CW328" s="107"/>
      <c r="CX328" s="107"/>
    </row>
    <row r="329" spans="2:102" x14ac:dyDescent="0.25">
      <c r="B329" s="21" t="s">
        <v>216</v>
      </c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36">
        <v>0.33</v>
      </c>
      <c r="AD329" s="36">
        <v>0.15</v>
      </c>
      <c r="AE329" s="36">
        <v>1.9300000000000002</v>
      </c>
      <c r="AF329" s="36">
        <v>0.19</v>
      </c>
      <c r="AG329" s="36">
        <v>1.31</v>
      </c>
      <c r="AH329" s="36">
        <v>0.45999999999999996</v>
      </c>
      <c r="AI329" s="36">
        <v>0.13</v>
      </c>
      <c r="AJ329" s="36">
        <v>0.4</v>
      </c>
      <c r="AK329" s="36">
        <v>0.13</v>
      </c>
      <c r="AL329" s="36">
        <v>0.26</v>
      </c>
      <c r="AM329" s="36">
        <v>0.33999999999999997</v>
      </c>
      <c r="AN329" s="36">
        <v>0.4</v>
      </c>
      <c r="AO329" s="36">
        <v>0.11</v>
      </c>
      <c r="AP329" s="36">
        <v>0.21</v>
      </c>
      <c r="AQ329" s="36">
        <v>0.18</v>
      </c>
      <c r="AR329" s="36">
        <v>0.27</v>
      </c>
      <c r="AS329" s="36">
        <v>0.13</v>
      </c>
      <c r="AT329" s="36">
        <v>0.2</v>
      </c>
      <c r="AU329" s="36">
        <v>0.33999999999999997</v>
      </c>
      <c r="AV329" s="36">
        <v>0.32</v>
      </c>
      <c r="AW329" s="36">
        <v>0.33999999999999997</v>
      </c>
      <c r="AX329" s="36">
        <v>0.13</v>
      </c>
      <c r="AY329" s="36">
        <v>0.32280181042098111</v>
      </c>
      <c r="AZ329" s="36">
        <v>0.3</v>
      </c>
      <c r="BA329" s="36">
        <v>0.2</v>
      </c>
      <c r="BB329" s="36">
        <v>0.1</v>
      </c>
      <c r="BC329" s="36">
        <v>0.1</v>
      </c>
      <c r="BD329" s="101">
        <v>0.1</v>
      </c>
      <c r="BE329" s="101">
        <v>0.3</v>
      </c>
      <c r="BF329" s="101">
        <v>0.6</v>
      </c>
      <c r="BG329" s="101">
        <v>0.5</v>
      </c>
      <c r="BH329" s="101">
        <v>0.5</v>
      </c>
      <c r="BI329" s="48">
        <v>0.2</v>
      </c>
      <c r="BJ329" s="48">
        <v>0.1</v>
      </c>
      <c r="BK329" s="48">
        <v>0.1</v>
      </c>
      <c r="BL329" s="67">
        <v>0.1</v>
      </c>
      <c r="BM329" s="48">
        <v>0.3</v>
      </c>
      <c r="BN329" s="48">
        <v>0.3</v>
      </c>
      <c r="BO329" s="48">
        <v>0.3</v>
      </c>
      <c r="BP329" s="48">
        <v>0.1</v>
      </c>
      <c r="BQ329" s="48">
        <v>0.6</v>
      </c>
      <c r="BR329" s="48">
        <v>0.6</v>
      </c>
      <c r="BS329" s="48">
        <v>0.7</v>
      </c>
      <c r="BT329" s="48">
        <v>1.1000000000000001</v>
      </c>
      <c r="BU329" s="48">
        <v>1</v>
      </c>
      <c r="BV329" s="48">
        <v>2.6</v>
      </c>
      <c r="BW329" s="58"/>
      <c r="BX329" s="48">
        <v>0.5</v>
      </c>
      <c r="BY329" s="48">
        <v>1.3</v>
      </c>
      <c r="BZ329" s="48">
        <v>4.7</v>
      </c>
      <c r="CA329" s="48">
        <v>6.3</v>
      </c>
      <c r="CB329" s="48">
        <v>3.1</v>
      </c>
      <c r="CC329" s="48">
        <v>1.4</v>
      </c>
      <c r="CD329" s="48">
        <v>1.1000000000000001</v>
      </c>
      <c r="CE329" s="48">
        <v>4.5999999999999996</v>
      </c>
      <c r="CF329" s="48">
        <v>5.6</v>
      </c>
      <c r="CG329" s="48">
        <v>6.6</v>
      </c>
      <c r="CH329" s="48">
        <v>11.4</v>
      </c>
      <c r="CI329" s="48">
        <v>4.3</v>
      </c>
      <c r="CJ329" s="48">
        <v>2.9</v>
      </c>
      <c r="CK329" s="48">
        <v>6.2</v>
      </c>
      <c r="CL329" s="48">
        <v>11.2</v>
      </c>
      <c r="CM329" s="48">
        <v>6</v>
      </c>
      <c r="CN329" s="48">
        <v>9.1</v>
      </c>
      <c r="CO329" s="48">
        <v>11.1</v>
      </c>
      <c r="CP329" s="48">
        <v>7.4</v>
      </c>
      <c r="CQ329" s="48">
        <v>9.9</v>
      </c>
      <c r="CR329" s="48">
        <v>16.7</v>
      </c>
      <c r="CS329" s="48">
        <v>14.7</v>
      </c>
      <c r="CT329" s="48">
        <v>5.5</v>
      </c>
      <c r="CU329" s="107"/>
      <c r="CV329" s="107"/>
      <c r="CW329" s="107"/>
      <c r="CX329" s="107"/>
    </row>
    <row r="330" spans="2:102" x14ac:dyDescent="0.25">
      <c r="B330" s="21" t="s">
        <v>217</v>
      </c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36">
        <v>0.2</v>
      </c>
      <c r="AD330" s="36">
        <v>0.19</v>
      </c>
      <c r="AE330" s="36">
        <v>0.62</v>
      </c>
      <c r="AF330" s="36">
        <v>0.31</v>
      </c>
      <c r="AG330" s="36">
        <v>1.27</v>
      </c>
      <c r="AH330" s="36">
        <v>0.38999999999999996</v>
      </c>
      <c r="AI330" s="36">
        <v>0.72</v>
      </c>
      <c r="AJ330" s="36">
        <v>0.52</v>
      </c>
      <c r="AK330" s="36">
        <v>0.27</v>
      </c>
      <c r="AL330" s="36">
        <v>0.44999999999999996</v>
      </c>
      <c r="AM330" s="36">
        <v>0.2</v>
      </c>
      <c r="AN330" s="36">
        <v>0.61</v>
      </c>
      <c r="AO330" s="36">
        <v>0.31</v>
      </c>
      <c r="AP330" s="36">
        <v>0.55999999999999994</v>
      </c>
      <c r="AQ330" s="36">
        <v>0.33</v>
      </c>
      <c r="AR330" s="36">
        <v>0.26</v>
      </c>
      <c r="AS330" s="36">
        <v>0.33</v>
      </c>
      <c r="AT330" s="36">
        <v>0.53</v>
      </c>
      <c r="AU330" s="36">
        <v>0.74</v>
      </c>
      <c r="AV330" s="36">
        <v>0.54</v>
      </c>
      <c r="AW330" s="36">
        <v>0.33999999999999997</v>
      </c>
      <c r="AX330" s="36">
        <v>0.4</v>
      </c>
      <c r="AY330" s="36">
        <v>0.24826979579612643</v>
      </c>
      <c r="AZ330" s="36">
        <v>0.2</v>
      </c>
      <c r="BA330" s="36">
        <v>0.4</v>
      </c>
      <c r="BB330" s="36">
        <v>0.1</v>
      </c>
      <c r="BC330" s="36">
        <v>0</v>
      </c>
      <c r="BD330" s="101">
        <v>0.1</v>
      </c>
      <c r="BE330" s="101">
        <v>0.1</v>
      </c>
      <c r="BF330" s="101">
        <v>0.1</v>
      </c>
      <c r="BG330" s="101">
        <v>0.5</v>
      </c>
      <c r="BH330" s="101">
        <v>0.1</v>
      </c>
      <c r="BI330" s="48">
        <v>0.1</v>
      </c>
      <c r="BJ330" s="48">
        <v>0.3</v>
      </c>
      <c r="BK330" s="48">
        <v>0.3</v>
      </c>
      <c r="BL330" s="67">
        <v>0.4</v>
      </c>
      <c r="BM330" s="48">
        <v>0.1</v>
      </c>
      <c r="BN330" s="48">
        <v>0.3</v>
      </c>
      <c r="BO330" s="48">
        <v>0.4</v>
      </c>
      <c r="BP330" s="48">
        <v>0</v>
      </c>
      <c r="BQ330" s="48">
        <v>0.8</v>
      </c>
      <c r="BR330" s="48">
        <v>1.6</v>
      </c>
      <c r="BS330" s="48">
        <v>2.1</v>
      </c>
      <c r="BT330" s="48">
        <v>0.5</v>
      </c>
      <c r="BU330" s="48">
        <v>0.4</v>
      </c>
      <c r="BV330" s="48">
        <v>2.4</v>
      </c>
      <c r="BW330" s="58"/>
      <c r="BX330" s="48">
        <v>1.3</v>
      </c>
      <c r="BY330" s="48">
        <v>1</v>
      </c>
      <c r="BZ330" s="48">
        <v>1.8</v>
      </c>
      <c r="CA330" s="48">
        <v>2.5</v>
      </c>
      <c r="CB330" s="48">
        <v>1.7</v>
      </c>
      <c r="CC330" s="48">
        <v>0.6</v>
      </c>
      <c r="CD330" s="48">
        <v>0.9</v>
      </c>
      <c r="CE330" s="48">
        <v>5.6</v>
      </c>
      <c r="CF330" s="48">
        <v>5.5</v>
      </c>
      <c r="CG330" s="48">
        <v>5.6</v>
      </c>
      <c r="CH330" s="48">
        <v>3.8</v>
      </c>
      <c r="CI330" s="48">
        <v>1.7</v>
      </c>
      <c r="CJ330" s="48">
        <v>1.5</v>
      </c>
      <c r="CK330" s="48">
        <v>2.6</v>
      </c>
      <c r="CL330" s="48">
        <v>4.8</v>
      </c>
      <c r="CM330" s="48">
        <v>2.6</v>
      </c>
      <c r="CN330" s="48">
        <v>4.9000000000000004</v>
      </c>
      <c r="CO330" s="48">
        <v>6.7</v>
      </c>
      <c r="CP330" s="48">
        <v>9.1999999999999993</v>
      </c>
      <c r="CQ330" s="48">
        <v>10</v>
      </c>
      <c r="CR330" s="48">
        <v>11.7</v>
      </c>
      <c r="CS330" s="48">
        <v>9.8000000000000007</v>
      </c>
      <c r="CT330" s="48">
        <v>3.7</v>
      </c>
      <c r="CU330" s="107"/>
      <c r="CV330" s="107"/>
      <c r="CW330" s="107"/>
      <c r="CX330" s="107"/>
    </row>
    <row r="331" spans="2:102" x14ac:dyDescent="0.25">
      <c r="B331" s="21" t="s">
        <v>218</v>
      </c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36">
        <v>0.13</v>
      </c>
      <c r="AD331" s="36">
        <v>0.06</v>
      </c>
      <c r="AE331" s="36">
        <v>1.2</v>
      </c>
      <c r="AF331" s="36">
        <v>0.53</v>
      </c>
      <c r="AG331" s="36">
        <v>0</v>
      </c>
      <c r="AH331" s="36">
        <v>0.53</v>
      </c>
      <c r="AI331" s="36">
        <v>1.4500000000000002</v>
      </c>
      <c r="AJ331" s="36">
        <v>0.45999999999999996</v>
      </c>
      <c r="AK331" s="36">
        <v>0.2</v>
      </c>
      <c r="AL331" s="36">
        <v>6.9999999999999993E-2</v>
      </c>
      <c r="AM331" s="36">
        <v>0</v>
      </c>
      <c r="AN331" s="36">
        <v>0.08</v>
      </c>
      <c r="AO331" s="36">
        <v>0.06</v>
      </c>
      <c r="AP331" s="36">
        <v>0.13</v>
      </c>
      <c r="AQ331" s="36">
        <v>0</v>
      </c>
      <c r="AR331" s="36">
        <v>0.13999999999999999</v>
      </c>
      <c r="AS331" s="36">
        <v>6.9999999999999993E-2</v>
      </c>
      <c r="AT331" s="36">
        <v>0.86</v>
      </c>
      <c r="AU331" s="36">
        <v>1.67</v>
      </c>
      <c r="AV331" s="36">
        <v>0.64</v>
      </c>
      <c r="AW331" s="36">
        <v>0</v>
      </c>
      <c r="AX331" s="36">
        <v>0.2</v>
      </c>
      <c r="AY331" s="36">
        <v>0.18989304250550168</v>
      </c>
      <c r="AZ331" s="36">
        <v>0.3</v>
      </c>
      <c r="BA331" s="36">
        <v>0.1</v>
      </c>
      <c r="BB331" s="36">
        <v>0.1</v>
      </c>
      <c r="BC331" s="36">
        <v>0.1</v>
      </c>
      <c r="BD331" s="101">
        <v>0.4</v>
      </c>
      <c r="BE331" s="101">
        <v>0.1</v>
      </c>
      <c r="BF331" s="101">
        <v>0.2</v>
      </c>
      <c r="BG331" s="101">
        <v>1.4</v>
      </c>
      <c r="BH331" s="101">
        <v>0.5</v>
      </c>
      <c r="BI331" s="48">
        <v>0.1</v>
      </c>
      <c r="BJ331" s="48">
        <v>0.1</v>
      </c>
      <c r="BK331" s="48">
        <v>0.1</v>
      </c>
      <c r="BL331" s="67">
        <v>0.1</v>
      </c>
      <c r="BM331" s="48">
        <v>0.1</v>
      </c>
      <c r="BN331" s="48">
        <v>0.2</v>
      </c>
      <c r="BO331" s="48">
        <v>0.2</v>
      </c>
      <c r="BP331" s="48">
        <v>0.1</v>
      </c>
      <c r="BQ331" s="48">
        <v>0.2</v>
      </c>
      <c r="BR331" s="48">
        <v>1.4</v>
      </c>
      <c r="BS331" s="48">
        <v>3</v>
      </c>
      <c r="BT331" s="48">
        <v>1.2</v>
      </c>
      <c r="BU331" s="48">
        <v>0.5</v>
      </c>
      <c r="BV331" s="48">
        <v>0.6</v>
      </c>
      <c r="BW331" s="58"/>
      <c r="BX331" s="48">
        <v>0.1</v>
      </c>
      <c r="BY331" s="48">
        <v>0.7</v>
      </c>
      <c r="BZ331" s="48">
        <v>2.1</v>
      </c>
      <c r="CA331" s="48">
        <v>1</v>
      </c>
      <c r="CB331" s="48">
        <v>1.7</v>
      </c>
      <c r="CC331" s="48">
        <v>0.7</v>
      </c>
      <c r="CD331" s="48">
        <v>4.4000000000000004</v>
      </c>
      <c r="CE331" s="48">
        <v>6.3</v>
      </c>
      <c r="CF331" s="48">
        <v>3.6</v>
      </c>
      <c r="CG331" s="48">
        <v>2.2999999999999998</v>
      </c>
      <c r="CH331" s="48">
        <v>1.5</v>
      </c>
      <c r="CI331" s="48">
        <v>1.5</v>
      </c>
      <c r="CJ331" s="48">
        <v>0.7</v>
      </c>
      <c r="CK331" s="48">
        <v>2.1</v>
      </c>
      <c r="CL331" s="48">
        <v>4.4000000000000004</v>
      </c>
      <c r="CM331" s="48">
        <v>2.4</v>
      </c>
      <c r="CN331" s="48">
        <v>2.9</v>
      </c>
      <c r="CO331" s="48">
        <v>5.4</v>
      </c>
      <c r="CP331" s="48">
        <v>0.5</v>
      </c>
      <c r="CQ331" s="48">
        <v>9.3000000000000007</v>
      </c>
      <c r="CR331" s="48">
        <v>12.5</v>
      </c>
      <c r="CS331" s="48">
        <v>8</v>
      </c>
      <c r="CT331" s="48">
        <v>2.8</v>
      </c>
      <c r="CU331" s="107"/>
      <c r="CV331" s="107"/>
      <c r="CW331" s="107"/>
      <c r="CX331" s="107"/>
    </row>
    <row r="332" spans="2:102" x14ac:dyDescent="0.25">
      <c r="B332" s="21" t="s">
        <v>219</v>
      </c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36">
        <v>0.13</v>
      </c>
      <c r="AD332" s="36">
        <v>0.2</v>
      </c>
      <c r="AE332" s="36">
        <v>0.61</v>
      </c>
      <c r="AF332" s="36">
        <v>0.27</v>
      </c>
      <c r="AG332" s="36">
        <v>0</v>
      </c>
      <c r="AH332" s="36">
        <v>0.66</v>
      </c>
      <c r="AI332" s="36">
        <v>0.33</v>
      </c>
      <c r="AJ332" s="36">
        <v>0.2</v>
      </c>
      <c r="AK332" s="36">
        <v>0.33</v>
      </c>
      <c r="AL332" s="36">
        <v>0.33</v>
      </c>
      <c r="AM332" s="36">
        <v>0.2</v>
      </c>
      <c r="AN332" s="36">
        <v>0.13</v>
      </c>
      <c r="AO332" s="36">
        <v>0.5</v>
      </c>
      <c r="AP332" s="36">
        <v>0.16</v>
      </c>
      <c r="AQ332" s="36">
        <v>0</v>
      </c>
      <c r="AR332" s="36">
        <v>0.19</v>
      </c>
      <c r="AS332" s="36">
        <v>0.13</v>
      </c>
      <c r="AT332" s="36">
        <v>0</v>
      </c>
      <c r="AU332" s="36">
        <v>0.06</v>
      </c>
      <c r="AV332" s="36">
        <v>0.33</v>
      </c>
      <c r="AW332" s="36">
        <v>0.05</v>
      </c>
      <c r="AX332" s="36">
        <v>0.06</v>
      </c>
      <c r="AY332" s="36">
        <v>0.18859963776111408</v>
      </c>
      <c r="AZ332" s="36">
        <v>0.4</v>
      </c>
      <c r="BA332" s="36">
        <v>0.1</v>
      </c>
      <c r="BB332" s="36">
        <v>0.3</v>
      </c>
      <c r="BC332" s="36">
        <v>0.1</v>
      </c>
      <c r="BD332" s="101">
        <v>0.2</v>
      </c>
      <c r="BE332" s="101">
        <v>0.2</v>
      </c>
      <c r="BF332" s="101">
        <v>0.5</v>
      </c>
      <c r="BG332" s="101">
        <v>0.4</v>
      </c>
      <c r="BH332" s="101">
        <v>0.4</v>
      </c>
      <c r="BI332" s="48">
        <v>0.2</v>
      </c>
      <c r="BJ332" s="48">
        <v>0.6</v>
      </c>
      <c r="BK332" s="48">
        <v>0.1</v>
      </c>
      <c r="BL332" s="67">
        <v>0</v>
      </c>
      <c r="BM332" s="48">
        <v>0.2</v>
      </c>
      <c r="BN332" s="48">
        <v>0.2</v>
      </c>
      <c r="BO332" s="48">
        <v>0.5</v>
      </c>
      <c r="BP332" s="48">
        <v>0.7</v>
      </c>
      <c r="BQ332" s="48">
        <v>0.5</v>
      </c>
      <c r="BR332" s="48">
        <v>1.2</v>
      </c>
      <c r="BS332" s="48">
        <v>0.6</v>
      </c>
      <c r="BT332" s="48">
        <v>0.9</v>
      </c>
      <c r="BU332" s="48">
        <v>0.9</v>
      </c>
      <c r="BV332" s="48">
        <v>1.8</v>
      </c>
      <c r="BW332" s="58"/>
      <c r="BX332" s="48">
        <v>0.1</v>
      </c>
      <c r="BY332" s="48">
        <v>1.8</v>
      </c>
      <c r="BZ332" s="48">
        <v>2.9</v>
      </c>
      <c r="CA332" s="48">
        <v>3.2</v>
      </c>
      <c r="CB332" s="48">
        <v>3.9</v>
      </c>
      <c r="CC332" s="48">
        <v>1.5</v>
      </c>
      <c r="CD332" s="48">
        <v>1.4</v>
      </c>
      <c r="CE332" s="48">
        <v>2.7</v>
      </c>
      <c r="CF332" s="48">
        <v>3.1</v>
      </c>
      <c r="CG332" s="48">
        <v>3.5</v>
      </c>
      <c r="CH332" s="48">
        <v>12.3</v>
      </c>
      <c r="CI332" s="48">
        <v>5</v>
      </c>
      <c r="CJ332" s="48">
        <v>4.2</v>
      </c>
      <c r="CK332" s="48">
        <v>6.1</v>
      </c>
      <c r="CL332" s="48">
        <v>7.8</v>
      </c>
      <c r="CM332" s="48">
        <v>4.9000000000000004</v>
      </c>
      <c r="CN332" s="48">
        <v>7.1</v>
      </c>
      <c r="CO332" s="48">
        <v>6.7</v>
      </c>
      <c r="CP332" s="48">
        <v>6</v>
      </c>
      <c r="CQ332" s="48">
        <v>6.7</v>
      </c>
      <c r="CR332" s="48">
        <v>10.9</v>
      </c>
      <c r="CS332" s="48">
        <v>8.8000000000000007</v>
      </c>
      <c r="CT332" s="48">
        <v>4.0999999999999996</v>
      </c>
      <c r="CU332" s="107"/>
      <c r="CV332" s="107"/>
      <c r="CW332" s="107"/>
      <c r="CX332" s="107"/>
    </row>
    <row r="333" spans="2:102" x14ac:dyDescent="0.25">
      <c r="B333" s="21" t="s">
        <v>220</v>
      </c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36">
        <v>0.13</v>
      </c>
      <c r="AD333" s="36">
        <v>0.13</v>
      </c>
      <c r="AE333" s="36">
        <v>0</v>
      </c>
      <c r="AF333" s="36">
        <v>0.25</v>
      </c>
      <c r="AG333" s="36">
        <v>0</v>
      </c>
      <c r="AH333" s="36">
        <v>0.53</v>
      </c>
      <c r="AI333" s="36">
        <v>6.9999999999999993E-2</v>
      </c>
      <c r="AJ333" s="36">
        <v>0.2</v>
      </c>
      <c r="AK333" s="36">
        <v>6.9999999999999993E-2</v>
      </c>
      <c r="AL333" s="36">
        <v>0</v>
      </c>
      <c r="AM333" s="36">
        <v>0</v>
      </c>
      <c r="AN333" s="36"/>
      <c r="AO333" s="36">
        <v>0</v>
      </c>
      <c r="AP333" s="36">
        <v>0.12</v>
      </c>
      <c r="AQ333" s="36">
        <v>0.2</v>
      </c>
      <c r="AR333" s="36">
        <v>0.35000000000000003</v>
      </c>
      <c r="AS333" s="36">
        <v>0.33</v>
      </c>
      <c r="AT333" s="36">
        <v>0.12</v>
      </c>
      <c r="AU333" s="36">
        <v>0.13999999999999999</v>
      </c>
      <c r="AV333" s="36">
        <v>0.13</v>
      </c>
      <c r="AW333" s="36">
        <v>0</v>
      </c>
      <c r="AX333" s="36">
        <v>0.13</v>
      </c>
      <c r="AY333" s="36">
        <v>0.14183814900792577</v>
      </c>
      <c r="AZ333" s="36">
        <v>0</v>
      </c>
      <c r="BA333" s="36">
        <v>0</v>
      </c>
      <c r="BB333" s="36"/>
      <c r="BC333" s="36">
        <v>0</v>
      </c>
      <c r="BD333" s="101">
        <v>0.2</v>
      </c>
      <c r="BE333" s="101">
        <v>0</v>
      </c>
      <c r="BF333" s="101">
        <v>0.1</v>
      </c>
      <c r="BG333" s="101">
        <v>0.1</v>
      </c>
      <c r="BH333" s="101">
        <v>0</v>
      </c>
      <c r="BI333" s="48">
        <v>0</v>
      </c>
      <c r="BJ333" s="48">
        <v>0</v>
      </c>
      <c r="BK333" s="48">
        <v>0.1</v>
      </c>
      <c r="BL333" s="67">
        <v>0</v>
      </c>
      <c r="BM333" s="48">
        <v>0</v>
      </c>
      <c r="BN333" s="48">
        <v>0.1</v>
      </c>
      <c r="BO333" s="48">
        <v>0.2</v>
      </c>
      <c r="BP333" s="48">
        <v>0.1</v>
      </c>
      <c r="BQ333" s="48">
        <v>0.1</v>
      </c>
      <c r="BR333" s="48">
        <v>0.3</v>
      </c>
      <c r="BS333" s="48">
        <v>0.2</v>
      </c>
      <c r="BT333" s="48">
        <v>0</v>
      </c>
      <c r="BU333" s="48">
        <v>0.1</v>
      </c>
      <c r="BV333" s="48">
        <v>0.2</v>
      </c>
      <c r="BW333" s="58"/>
      <c r="BX333" s="48">
        <v>0</v>
      </c>
      <c r="BY333" s="48">
        <v>0.6</v>
      </c>
      <c r="BZ333" s="48">
        <v>0.6</v>
      </c>
      <c r="CA333" s="48">
        <v>1.2</v>
      </c>
      <c r="CB333" s="48">
        <v>1</v>
      </c>
      <c r="CC333" s="48">
        <v>1.2</v>
      </c>
      <c r="CD333" s="48">
        <v>0.3</v>
      </c>
      <c r="CE333" s="48">
        <v>4.0999999999999996</v>
      </c>
      <c r="CF333" s="48">
        <v>3.8</v>
      </c>
      <c r="CG333" s="48">
        <v>4.3</v>
      </c>
      <c r="CH333" s="48">
        <v>3.8</v>
      </c>
      <c r="CI333" s="48">
        <v>1.4</v>
      </c>
      <c r="CJ333" s="48">
        <v>0.7</v>
      </c>
      <c r="CK333" s="48">
        <v>1.5</v>
      </c>
      <c r="CL333" s="48">
        <v>6</v>
      </c>
      <c r="CM333" s="48">
        <v>3.2</v>
      </c>
      <c r="CN333" s="48">
        <v>7.2</v>
      </c>
      <c r="CO333" s="48">
        <v>8.1</v>
      </c>
      <c r="CP333" s="48">
        <v>9.8000000000000007</v>
      </c>
      <c r="CQ333" s="48">
        <v>8.8000000000000007</v>
      </c>
      <c r="CR333" s="48">
        <v>8.1999999999999993</v>
      </c>
      <c r="CS333" s="48">
        <v>8.6</v>
      </c>
      <c r="CT333" s="48">
        <v>3.6</v>
      </c>
      <c r="CU333" s="107"/>
      <c r="CV333" s="107"/>
      <c r="CW333" s="107"/>
      <c r="CX333" s="107"/>
    </row>
    <row r="334" spans="2:102" x14ac:dyDescent="0.25">
      <c r="B334" s="21" t="s">
        <v>221</v>
      </c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36">
        <v>0.13</v>
      </c>
      <c r="AD334" s="36">
        <v>0.13</v>
      </c>
      <c r="AE334" s="36">
        <v>0</v>
      </c>
      <c r="AF334" s="36">
        <v>0.2</v>
      </c>
      <c r="AG334" s="36">
        <v>0</v>
      </c>
      <c r="AH334" s="36">
        <v>0.2</v>
      </c>
      <c r="AI334" s="36">
        <v>0.38999999999999996</v>
      </c>
      <c r="AJ334" s="36">
        <v>0.06</v>
      </c>
      <c r="AK334" s="36">
        <v>0</v>
      </c>
      <c r="AL334" s="36">
        <v>6.9999999999999993E-2</v>
      </c>
      <c r="AM334" s="36">
        <v>0.26</v>
      </c>
      <c r="AN334" s="36">
        <v>0.13</v>
      </c>
      <c r="AO334" s="36">
        <v>6.9999999999999993E-2</v>
      </c>
      <c r="AP334" s="36">
        <v>0.3</v>
      </c>
      <c r="AQ334" s="36">
        <v>0.33</v>
      </c>
      <c r="AR334" s="36">
        <v>0.19</v>
      </c>
      <c r="AS334" s="36">
        <v>0.13</v>
      </c>
      <c r="AT334" s="36">
        <v>0.06</v>
      </c>
      <c r="AU334" s="36">
        <v>0.21</v>
      </c>
      <c r="AV334" s="36">
        <v>0.27</v>
      </c>
      <c r="AW334" s="36">
        <v>6.9999999999999993E-2</v>
      </c>
      <c r="AX334" s="36">
        <v>6.9999999999999993E-2</v>
      </c>
      <c r="AY334" s="36">
        <v>0.13383747859732459</v>
      </c>
      <c r="AZ334" s="36">
        <v>0.2</v>
      </c>
      <c r="BA334" s="36">
        <v>0.1</v>
      </c>
      <c r="BB334" s="36"/>
      <c r="BC334" s="36">
        <v>0.1</v>
      </c>
      <c r="BD334" s="101">
        <v>0.2</v>
      </c>
      <c r="BE334" s="101">
        <v>0.1</v>
      </c>
      <c r="BF334" s="101">
        <v>0.1</v>
      </c>
      <c r="BG334" s="101">
        <v>0</v>
      </c>
      <c r="BH334" s="101">
        <v>0</v>
      </c>
      <c r="BI334" s="48">
        <v>0.3</v>
      </c>
      <c r="BJ334" s="48">
        <v>0</v>
      </c>
      <c r="BK334" s="48">
        <v>0.1</v>
      </c>
      <c r="BL334" s="67">
        <v>0.1</v>
      </c>
      <c r="BM334" s="48">
        <v>0.1</v>
      </c>
      <c r="BN334" s="48">
        <v>0.3</v>
      </c>
      <c r="BO334" s="48">
        <v>0.7</v>
      </c>
      <c r="BP334" s="48">
        <v>0.5</v>
      </c>
      <c r="BQ334" s="48">
        <v>0.2</v>
      </c>
      <c r="BR334" s="48">
        <v>0.6</v>
      </c>
      <c r="BS334" s="48">
        <v>0.3</v>
      </c>
      <c r="BT334" s="48">
        <v>0.7</v>
      </c>
      <c r="BU334" s="48">
        <v>1.1000000000000001</v>
      </c>
      <c r="BV334" s="48">
        <v>0.7</v>
      </c>
      <c r="BW334" s="58"/>
      <c r="BX334" s="48">
        <v>0.3</v>
      </c>
      <c r="BY334" s="48">
        <v>0.7</v>
      </c>
      <c r="BZ334" s="48">
        <v>2.2999999999999998</v>
      </c>
      <c r="CA334" s="48">
        <v>0.6</v>
      </c>
      <c r="CB334" s="48">
        <v>1.8</v>
      </c>
      <c r="CC334" s="48">
        <v>1.1000000000000001</v>
      </c>
      <c r="CD334" s="48">
        <v>0.7</v>
      </c>
      <c r="CE334" s="48">
        <v>2.6</v>
      </c>
      <c r="CF334" s="48">
        <v>4.0999999999999996</v>
      </c>
      <c r="CG334" s="48">
        <v>5.9</v>
      </c>
      <c r="CH334" s="48">
        <v>13.5</v>
      </c>
      <c r="CI334" s="48">
        <v>3.5</v>
      </c>
      <c r="CJ334" s="48">
        <v>3.7</v>
      </c>
      <c r="CK334" s="48">
        <v>5.9</v>
      </c>
      <c r="CL334" s="48">
        <v>8.5</v>
      </c>
      <c r="CM334" s="48">
        <v>3.9</v>
      </c>
      <c r="CN334" s="48">
        <v>9</v>
      </c>
      <c r="CO334" s="48">
        <v>8.3000000000000007</v>
      </c>
      <c r="CP334" s="48">
        <v>1.4</v>
      </c>
      <c r="CQ334" s="48">
        <v>9.1999999999999993</v>
      </c>
      <c r="CR334" s="48">
        <v>9.1</v>
      </c>
      <c r="CS334" s="48">
        <v>8</v>
      </c>
      <c r="CT334" s="48">
        <v>3.6</v>
      </c>
      <c r="CU334" s="107"/>
      <c r="CV334" s="107"/>
      <c r="CW334" s="107"/>
      <c r="CX334" s="107"/>
    </row>
    <row r="335" spans="2:102" x14ac:dyDescent="0.25">
      <c r="B335" s="21" t="s">
        <v>222</v>
      </c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36">
        <v>0.13</v>
      </c>
      <c r="AD335" s="36">
        <v>0.33999999999999997</v>
      </c>
      <c r="AE335" s="36">
        <v>0.62</v>
      </c>
      <c r="AF335" s="36">
        <v>6.9999999999999993E-2</v>
      </c>
      <c r="AG335" s="36">
        <v>0</v>
      </c>
      <c r="AH335" s="36">
        <v>0.12</v>
      </c>
      <c r="AI335" s="36">
        <v>0.06</v>
      </c>
      <c r="AJ335" s="36">
        <v>6.9999999999999993E-2</v>
      </c>
      <c r="AK335" s="36">
        <v>0.47000000000000003</v>
      </c>
      <c r="AL335" s="36">
        <v>0.4</v>
      </c>
      <c r="AM335" s="36">
        <v>0.73</v>
      </c>
      <c r="AN335" s="36">
        <v>0.33</v>
      </c>
      <c r="AO335" s="36">
        <v>0.13</v>
      </c>
      <c r="AP335" s="36">
        <v>0.33999999999999997</v>
      </c>
      <c r="AQ335" s="36">
        <v>0.27</v>
      </c>
      <c r="AR335" s="36">
        <v>0.59</v>
      </c>
      <c r="AS335" s="36">
        <v>0.26</v>
      </c>
      <c r="AT335" s="36">
        <v>0.24</v>
      </c>
      <c r="AU335" s="36">
        <v>0.13999999999999999</v>
      </c>
      <c r="AV335" s="36">
        <v>0</v>
      </c>
      <c r="AW335" s="36">
        <v>0.13</v>
      </c>
      <c r="AX335" s="36">
        <v>0.27</v>
      </c>
      <c r="AY335" s="36">
        <v>0.44945615390230192</v>
      </c>
      <c r="AZ335" s="36">
        <v>0.1</v>
      </c>
      <c r="BA335" s="36">
        <v>0.6</v>
      </c>
      <c r="BB335" s="36">
        <v>0.6</v>
      </c>
      <c r="BC335" s="36">
        <v>0.5</v>
      </c>
      <c r="BD335" s="101">
        <v>0.3</v>
      </c>
      <c r="BE335" s="101">
        <v>0.2</v>
      </c>
      <c r="BF335" s="101">
        <v>0.6</v>
      </c>
      <c r="BG335" s="101">
        <v>0.3</v>
      </c>
      <c r="BH335" s="101">
        <v>0.2</v>
      </c>
      <c r="BI335" s="48">
        <v>0.5</v>
      </c>
      <c r="BJ335" s="48">
        <v>0.2</v>
      </c>
      <c r="BK335" s="48">
        <v>0.5</v>
      </c>
      <c r="BL335" s="67">
        <v>0.3</v>
      </c>
      <c r="BM335" s="48">
        <v>0.2</v>
      </c>
      <c r="BN335" s="48">
        <v>0.3</v>
      </c>
      <c r="BO335" s="48">
        <v>0.1</v>
      </c>
      <c r="BP335" s="48">
        <v>0.2</v>
      </c>
      <c r="BQ335" s="48">
        <v>0.3</v>
      </c>
      <c r="BR335" s="48">
        <v>0.3</v>
      </c>
      <c r="BS335" s="48">
        <v>0.3</v>
      </c>
      <c r="BT335" s="48">
        <v>0.2</v>
      </c>
      <c r="BU335" s="48">
        <v>0.4</v>
      </c>
      <c r="BV335" s="48">
        <v>0.4</v>
      </c>
      <c r="BW335" s="58"/>
      <c r="BX335" s="48">
        <v>0.3</v>
      </c>
      <c r="BY335" s="48">
        <v>0.3</v>
      </c>
      <c r="BZ335" s="48">
        <v>0.5</v>
      </c>
      <c r="CA335" s="48">
        <v>0.4</v>
      </c>
      <c r="CB335" s="48">
        <v>0.5</v>
      </c>
      <c r="CC335" s="48">
        <v>0.3</v>
      </c>
      <c r="CD335" s="48">
        <v>0.1</v>
      </c>
      <c r="CE335" s="48">
        <v>0.3</v>
      </c>
      <c r="CF335" s="48">
        <v>0.9</v>
      </c>
      <c r="CG335" s="48">
        <v>0.7</v>
      </c>
      <c r="CH335" s="48">
        <v>1.2</v>
      </c>
      <c r="CI335" s="48">
        <v>1.2</v>
      </c>
      <c r="CJ335" s="48">
        <v>0.7</v>
      </c>
      <c r="CK335" s="48">
        <v>0.8</v>
      </c>
      <c r="CL335" s="48">
        <v>0.3</v>
      </c>
      <c r="CM335" s="48">
        <v>0.5</v>
      </c>
      <c r="CN335" s="48">
        <v>0.4</v>
      </c>
      <c r="CO335" s="48">
        <v>0.6</v>
      </c>
      <c r="CP335" s="48">
        <v>3.4</v>
      </c>
      <c r="CQ335" s="48">
        <v>0.3</v>
      </c>
      <c r="CR335" s="48">
        <v>0.1</v>
      </c>
      <c r="CS335" s="48">
        <v>0.3</v>
      </c>
      <c r="CT335" s="48">
        <v>0.6</v>
      </c>
      <c r="CU335" s="107"/>
      <c r="CV335" s="107"/>
      <c r="CW335" s="107"/>
      <c r="CX335" s="107"/>
    </row>
    <row r="336" spans="2:102" x14ac:dyDescent="0.25">
      <c r="B336" s="21" t="s">
        <v>223</v>
      </c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36">
        <v>0.13</v>
      </c>
      <c r="AD336" s="36">
        <v>0.2</v>
      </c>
      <c r="AE336" s="36">
        <v>0.66</v>
      </c>
      <c r="AF336" s="36">
        <v>0</v>
      </c>
      <c r="AG336" s="36">
        <v>0</v>
      </c>
      <c r="AH336" s="36">
        <v>0.06</v>
      </c>
      <c r="AI336" s="36">
        <v>0</v>
      </c>
      <c r="AJ336" s="36">
        <v>0</v>
      </c>
      <c r="AK336" s="36">
        <v>0</v>
      </c>
      <c r="AL336" s="36">
        <v>0.06</v>
      </c>
      <c r="AM336" s="36">
        <v>0.13</v>
      </c>
      <c r="AN336" s="36"/>
      <c r="AO336" s="36">
        <v>0.09</v>
      </c>
      <c r="AP336" s="36">
        <v>0.06</v>
      </c>
      <c r="AQ336" s="36">
        <v>6.9999999999999993E-2</v>
      </c>
      <c r="AR336" s="36">
        <v>6.9999999999999993E-2</v>
      </c>
      <c r="AS336" s="36">
        <v>0.21</v>
      </c>
      <c r="AT336" s="36">
        <v>0</v>
      </c>
      <c r="AU336" s="36">
        <v>6.9999999999999993E-2</v>
      </c>
      <c r="AV336" s="36">
        <v>0</v>
      </c>
      <c r="AW336" s="36">
        <v>0.19</v>
      </c>
      <c r="AX336" s="36">
        <v>0</v>
      </c>
      <c r="AY336" s="36">
        <f>AX336*100</f>
        <v>0</v>
      </c>
      <c r="AZ336" s="36">
        <v>0</v>
      </c>
      <c r="BA336" s="36">
        <v>0</v>
      </c>
      <c r="BB336" s="36">
        <v>0.2</v>
      </c>
      <c r="BC336" s="36">
        <v>0.1</v>
      </c>
      <c r="BD336" s="101">
        <v>0.1</v>
      </c>
      <c r="BE336" s="101">
        <v>0</v>
      </c>
      <c r="BF336" s="101">
        <v>0.1</v>
      </c>
      <c r="BG336" s="101">
        <v>0.1</v>
      </c>
      <c r="BH336" s="101">
        <v>0</v>
      </c>
      <c r="BI336" s="48">
        <v>0</v>
      </c>
      <c r="BJ336" s="48">
        <v>0</v>
      </c>
      <c r="BK336" s="48">
        <v>0</v>
      </c>
      <c r="BL336" s="67">
        <v>0</v>
      </c>
      <c r="BM336" s="48">
        <v>0</v>
      </c>
      <c r="BN336" s="48">
        <v>0</v>
      </c>
      <c r="BO336" s="48">
        <v>0.1</v>
      </c>
      <c r="BP336" s="48">
        <v>0</v>
      </c>
      <c r="BQ336" s="48">
        <v>0</v>
      </c>
      <c r="BR336" s="48">
        <v>0.1</v>
      </c>
      <c r="BS336" s="48">
        <v>0.2</v>
      </c>
      <c r="BT336" s="48">
        <v>0</v>
      </c>
      <c r="BU336" s="48">
        <v>0.1</v>
      </c>
      <c r="BV336" s="48">
        <v>0.1</v>
      </c>
      <c r="BW336" s="58"/>
      <c r="BX336" s="48">
        <v>0.1</v>
      </c>
      <c r="BY336" s="48">
        <v>0</v>
      </c>
      <c r="BZ336" s="48">
        <v>0.1</v>
      </c>
      <c r="CA336" s="48">
        <v>0.1</v>
      </c>
      <c r="CB336" s="48">
        <v>0</v>
      </c>
      <c r="CC336" s="48">
        <v>0</v>
      </c>
      <c r="CD336" s="48">
        <v>0</v>
      </c>
      <c r="CE336" s="48">
        <v>0</v>
      </c>
      <c r="CF336" s="48">
        <v>0</v>
      </c>
      <c r="CG336" s="48">
        <v>0.3</v>
      </c>
      <c r="CH336" s="48">
        <v>0.1</v>
      </c>
      <c r="CI336" s="48">
        <v>0.1</v>
      </c>
      <c r="CJ336" s="48">
        <v>0</v>
      </c>
      <c r="CK336" s="48">
        <v>0</v>
      </c>
      <c r="CL336" s="48">
        <v>0.1</v>
      </c>
      <c r="CM336" s="48">
        <v>0.1</v>
      </c>
      <c r="CN336" s="48">
        <v>0</v>
      </c>
      <c r="CO336" s="48">
        <v>0</v>
      </c>
      <c r="CP336" s="48">
        <v>0</v>
      </c>
      <c r="CQ336" s="48">
        <v>0</v>
      </c>
      <c r="CR336" s="48">
        <v>0</v>
      </c>
      <c r="CS336" s="48">
        <v>0</v>
      </c>
      <c r="CT336" s="48">
        <v>0</v>
      </c>
      <c r="CU336" s="107"/>
      <c r="CV336" s="107"/>
      <c r="CW336" s="107"/>
      <c r="CX336" s="107"/>
    </row>
    <row r="337" spans="2:102" x14ac:dyDescent="0.25">
      <c r="B337" s="24" t="s">
        <v>228</v>
      </c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36"/>
      <c r="AD337" s="36">
        <v>0.19</v>
      </c>
      <c r="AE337" s="36">
        <v>0.66</v>
      </c>
      <c r="AF337" s="36">
        <v>0</v>
      </c>
      <c r="AG337" s="36">
        <v>0</v>
      </c>
      <c r="AH337" s="36">
        <v>6.9999999999999993E-2</v>
      </c>
      <c r="AI337" s="36">
        <v>0.13999999999999999</v>
      </c>
      <c r="AJ337" s="36">
        <v>0.06</v>
      </c>
      <c r="AK337" s="36">
        <v>0</v>
      </c>
      <c r="AL337" s="36">
        <v>0.13</v>
      </c>
      <c r="AM337" s="36">
        <v>0.48</v>
      </c>
      <c r="AN337" s="36">
        <v>6.9999999999999993E-2</v>
      </c>
      <c r="AO337" s="36">
        <v>6.9999999999999993E-2</v>
      </c>
      <c r="AP337" s="36">
        <v>0.21</v>
      </c>
      <c r="AQ337" s="36">
        <v>0.13</v>
      </c>
      <c r="AR337" s="36">
        <v>0.19</v>
      </c>
      <c r="AS337" s="36">
        <v>0.2</v>
      </c>
      <c r="AT337" s="36">
        <v>6.9999999999999993E-2</v>
      </c>
      <c r="AU337" s="36">
        <v>0.13</v>
      </c>
      <c r="AV337" s="36">
        <v>6.9999999999999993E-2</v>
      </c>
      <c r="AW337" s="36">
        <v>6.9999999999999993E-2</v>
      </c>
      <c r="AX337" s="36">
        <v>0.19</v>
      </c>
      <c r="AY337" s="36">
        <v>7.5022110518474031E-2</v>
      </c>
      <c r="AZ337" s="36">
        <v>0.1</v>
      </c>
      <c r="BA337" s="36">
        <v>0</v>
      </c>
      <c r="BB337" s="36"/>
      <c r="BC337" s="36">
        <v>0.1</v>
      </c>
      <c r="BD337" s="101">
        <v>0.1</v>
      </c>
      <c r="BE337" s="101">
        <v>0</v>
      </c>
      <c r="BF337" s="101">
        <v>0.1</v>
      </c>
      <c r="BG337" s="101">
        <v>0</v>
      </c>
      <c r="BH337" s="101">
        <v>0</v>
      </c>
      <c r="BI337" s="48">
        <v>0.2</v>
      </c>
      <c r="BJ337" s="48">
        <v>0.3</v>
      </c>
      <c r="BK337" s="48"/>
      <c r="BL337" s="67">
        <v>0.3</v>
      </c>
      <c r="BM337" s="48">
        <v>0</v>
      </c>
      <c r="BN337" s="48">
        <v>0</v>
      </c>
      <c r="BO337" s="48">
        <v>0</v>
      </c>
      <c r="BP337" s="48">
        <v>0</v>
      </c>
      <c r="BQ337" s="48">
        <v>0</v>
      </c>
      <c r="BR337" s="48">
        <v>0</v>
      </c>
      <c r="BS337" s="48">
        <v>0</v>
      </c>
      <c r="BT337" s="48">
        <v>0</v>
      </c>
      <c r="BU337" s="48">
        <v>0</v>
      </c>
      <c r="BV337" s="48">
        <v>0</v>
      </c>
      <c r="BW337" s="58"/>
      <c r="BX337" s="48">
        <v>0</v>
      </c>
      <c r="BY337" s="48">
        <v>0</v>
      </c>
      <c r="BZ337" s="48">
        <v>0</v>
      </c>
      <c r="CA337" s="48">
        <v>0.3</v>
      </c>
      <c r="CB337" s="48">
        <v>0</v>
      </c>
      <c r="CC337" s="48">
        <v>0</v>
      </c>
      <c r="CD337" s="48">
        <v>0.2</v>
      </c>
      <c r="CE337" s="48">
        <v>0</v>
      </c>
      <c r="CF337" s="48">
        <v>0</v>
      </c>
      <c r="CG337" s="48">
        <v>0</v>
      </c>
      <c r="CH337" s="48">
        <v>0.1</v>
      </c>
      <c r="CI337" s="48">
        <v>0.4</v>
      </c>
      <c r="CJ337" s="48">
        <v>0.1</v>
      </c>
      <c r="CK337" s="48">
        <v>0.1</v>
      </c>
      <c r="CL337" s="48">
        <v>0.1</v>
      </c>
      <c r="CM337" s="48">
        <v>0.1</v>
      </c>
      <c r="CN337" s="48">
        <v>0</v>
      </c>
      <c r="CO337" s="48">
        <v>0</v>
      </c>
      <c r="CP337" s="48">
        <v>0.4</v>
      </c>
      <c r="CQ337" s="48">
        <v>0.2</v>
      </c>
      <c r="CR337" s="48">
        <v>0</v>
      </c>
      <c r="CS337" s="48">
        <v>0.4</v>
      </c>
      <c r="CT337" s="48">
        <v>0.2</v>
      </c>
      <c r="CU337" s="107"/>
      <c r="CV337" s="107"/>
      <c r="CW337" s="107"/>
      <c r="CX337" s="107"/>
    </row>
    <row r="338" spans="2:102" x14ac:dyDescent="0.25">
      <c r="B338" s="21" t="s">
        <v>224</v>
      </c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36">
        <v>6.9999999999999993E-2</v>
      </c>
      <c r="AD338" s="36">
        <v>0</v>
      </c>
      <c r="AE338" s="36">
        <v>0</v>
      </c>
      <c r="AF338" s="36">
        <v>6.9999999999999993E-2</v>
      </c>
      <c r="AG338" s="36">
        <v>0</v>
      </c>
      <c r="AH338" s="36">
        <v>0</v>
      </c>
      <c r="AI338" s="36">
        <v>0.2</v>
      </c>
      <c r="AJ338" s="36">
        <v>0</v>
      </c>
      <c r="AK338" s="36">
        <v>0</v>
      </c>
      <c r="AL338" s="36">
        <v>0</v>
      </c>
      <c r="AM338" s="36">
        <v>0</v>
      </c>
      <c r="AN338" s="36">
        <v>0.13</v>
      </c>
      <c r="AO338" s="36">
        <v>0.15</v>
      </c>
      <c r="AP338" s="36"/>
      <c r="AQ338" s="36">
        <v>0</v>
      </c>
      <c r="AR338" s="36">
        <v>0.06</v>
      </c>
      <c r="AS338" s="36">
        <v>6.9999999999999993E-2</v>
      </c>
      <c r="AT338" s="36">
        <v>0.06</v>
      </c>
      <c r="AU338" s="36"/>
      <c r="AV338" s="36">
        <v>0.13</v>
      </c>
      <c r="AW338" s="36">
        <v>0</v>
      </c>
      <c r="AX338" s="36">
        <v>0</v>
      </c>
      <c r="AY338" s="36">
        <v>0</v>
      </c>
      <c r="AZ338" s="36">
        <v>0</v>
      </c>
      <c r="BA338" s="36">
        <v>0</v>
      </c>
      <c r="BB338" s="36">
        <v>0.1</v>
      </c>
      <c r="BC338" s="36">
        <v>0.1</v>
      </c>
      <c r="BD338" s="101">
        <v>0</v>
      </c>
      <c r="BE338" s="101">
        <v>0</v>
      </c>
      <c r="BF338" s="101">
        <v>0</v>
      </c>
      <c r="BG338" s="101">
        <v>0</v>
      </c>
      <c r="BH338" s="101">
        <v>0</v>
      </c>
      <c r="BI338" s="48">
        <v>0</v>
      </c>
      <c r="BJ338" s="48">
        <v>0</v>
      </c>
      <c r="BK338" s="48">
        <v>0</v>
      </c>
      <c r="BL338" s="67">
        <v>0</v>
      </c>
      <c r="BM338" s="48">
        <v>0</v>
      </c>
      <c r="BN338" s="48">
        <v>0.1</v>
      </c>
      <c r="BO338" s="48">
        <v>0</v>
      </c>
      <c r="BP338" s="48">
        <v>0.1</v>
      </c>
      <c r="BQ338" s="48">
        <v>0</v>
      </c>
      <c r="BR338" s="48">
        <v>0</v>
      </c>
      <c r="BS338" s="48">
        <v>0</v>
      </c>
      <c r="BT338" s="48">
        <v>0</v>
      </c>
      <c r="BU338" s="48">
        <v>0.1</v>
      </c>
      <c r="BV338" s="48">
        <v>0.1</v>
      </c>
      <c r="BW338" s="58"/>
      <c r="BX338" s="48">
        <v>0</v>
      </c>
      <c r="BY338" s="48">
        <v>0.1</v>
      </c>
      <c r="BZ338" s="48">
        <v>1.3</v>
      </c>
      <c r="CA338" s="48">
        <v>0.2</v>
      </c>
      <c r="CB338" s="48">
        <v>2.9</v>
      </c>
      <c r="CC338" s="48">
        <v>0.8</v>
      </c>
      <c r="CD338" s="48">
        <v>1.3</v>
      </c>
      <c r="CE338" s="48">
        <v>1.3</v>
      </c>
      <c r="CF338" s="48">
        <v>0.9</v>
      </c>
      <c r="CG338" s="48">
        <v>2.1</v>
      </c>
      <c r="CH338" s="48">
        <v>1</v>
      </c>
      <c r="CI338" s="48">
        <v>1</v>
      </c>
      <c r="CJ338" s="48">
        <v>0.3</v>
      </c>
      <c r="CK338" s="48">
        <v>1.2</v>
      </c>
      <c r="CL338" s="48">
        <v>2.7</v>
      </c>
      <c r="CM338" s="48">
        <v>1.6</v>
      </c>
      <c r="CN338" s="48">
        <v>2.8</v>
      </c>
      <c r="CO338" s="48">
        <v>4</v>
      </c>
      <c r="CP338" s="48">
        <v>1.4</v>
      </c>
      <c r="CQ338" s="48">
        <v>4</v>
      </c>
      <c r="CR338" s="48">
        <v>6.2</v>
      </c>
      <c r="CS338" s="48">
        <v>5.0999999999999996</v>
      </c>
      <c r="CT338" s="48">
        <v>2</v>
      </c>
      <c r="CU338" s="107"/>
      <c r="CV338" s="107"/>
      <c r="CW338" s="107"/>
      <c r="CX338" s="107"/>
    </row>
    <row r="339" spans="2:102" x14ac:dyDescent="0.25">
      <c r="B339" s="21" t="s">
        <v>1</v>
      </c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36">
        <v>2.08</v>
      </c>
      <c r="AD339" s="36">
        <v>1.01</v>
      </c>
      <c r="AE339" s="36">
        <v>1.8599999999999999</v>
      </c>
      <c r="AF339" s="36">
        <v>1.97</v>
      </c>
      <c r="AG339" s="36">
        <v>0.64</v>
      </c>
      <c r="AH339" s="36">
        <v>0</v>
      </c>
      <c r="AI339" s="36">
        <v>0.13</v>
      </c>
      <c r="AJ339" s="36">
        <v>9.33</v>
      </c>
      <c r="AK339" s="36">
        <v>7.79</v>
      </c>
      <c r="AL339" s="36">
        <v>9.2899999999999991</v>
      </c>
      <c r="AM339" s="36">
        <v>12.7</v>
      </c>
      <c r="AN339" s="36">
        <v>13.29</v>
      </c>
      <c r="AO339" s="36">
        <v>9.07</v>
      </c>
      <c r="AP339" s="36">
        <v>7.61</v>
      </c>
      <c r="AQ339" s="36">
        <v>8.27</v>
      </c>
      <c r="AR339" s="36">
        <v>7.9600000000000009</v>
      </c>
      <c r="AS339" s="36">
        <v>10.33</v>
      </c>
      <c r="AT339" s="36">
        <v>8.7099999999999991</v>
      </c>
      <c r="AU339" s="36">
        <v>9.6</v>
      </c>
      <c r="AV339" s="36">
        <v>8.7999999999999989</v>
      </c>
      <c r="AW339" s="36">
        <v>3.82</v>
      </c>
      <c r="AX339" s="36">
        <v>4.38</v>
      </c>
      <c r="AY339" s="36">
        <v>6.9350308753016119</v>
      </c>
      <c r="AZ339" s="36">
        <v>10.4</v>
      </c>
      <c r="BA339" s="36">
        <v>8.8000000000000007</v>
      </c>
      <c r="BB339" s="36">
        <v>4.9000000000000004</v>
      </c>
      <c r="BC339" s="36">
        <v>5.2</v>
      </c>
      <c r="BD339" s="101">
        <v>8.6</v>
      </c>
      <c r="BE339" s="101">
        <v>9</v>
      </c>
      <c r="BF339" s="102">
        <v>4.0999999999999996</v>
      </c>
      <c r="BG339" s="102">
        <v>5.6</v>
      </c>
      <c r="BH339" s="102">
        <v>5.9</v>
      </c>
      <c r="BI339" s="48">
        <v>5</v>
      </c>
      <c r="BJ339" s="48">
        <v>5.9</v>
      </c>
      <c r="BK339" s="48">
        <v>6.2</v>
      </c>
      <c r="BL339" s="67">
        <v>6.7</v>
      </c>
      <c r="BM339" s="48">
        <v>5.0999999999999996</v>
      </c>
      <c r="BN339" s="48">
        <v>3.6</v>
      </c>
      <c r="BO339" s="48">
        <v>3.4</v>
      </c>
      <c r="BP339" s="48">
        <v>3</v>
      </c>
      <c r="BQ339" s="48">
        <v>3.5</v>
      </c>
      <c r="BR339" s="48">
        <v>3.4</v>
      </c>
      <c r="BS339" s="48">
        <v>5.2</v>
      </c>
      <c r="BT339" s="48">
        <v>2.1</v>
      </c>
      <c r="BU339" s="48">
        <v>2</v>
      </c>
      <c r="BV339" s="48">
        <v>1.5</v>
      </c>
      <c r="BW339" s="58"/>
      <c r="BX339" s="48">
        <v>7.7</v>
      </c>
      <c r="BY339" s="48">
        <v>2.2000000000000002</v>
      </c>
      <c r="BZ339" s="48">
        <v>0.7</v>
      </c>
      <c r="CA339" s="48">
        <v>0.2</v>
      </c>
      <c r="CB339" s="48">
        <v>2.4</v>
      </c>
      <c r="CC339" s="48">
        <v>7.4</v>
      </c>
      <c r="CD339" s="48">
        <v>5</v>
      </c>
      <c r="CE339" s="48">
        <v>7.4</v>
      </c>
      <c r="CF339" s="48">
        <v>1.2</v>
      </c>
      <c r="CG339" s="48">
        <v>1.3</v>
      </c>
      <c r="CH339" s="48">
        <v>2</v>
      </c>
      <c r="CI339" s="48">
        <v>4</v>
      </c>
      <c r="CJ339" s="48">
        <v>4.7</v>
      </c>
      <c r="CK339" s="48">
        <v>5.0999999999999996</v>
      </c>
      <c r="CL339" s="48">
        <v>7</v>
      </c>
      <c r="CM339" s="48">
        <v>4.4000000000000004</v>
      </c>
      <c r="CN339" s="48">
        <v>6.5</v>
      </c>
      <c r="CO339" s="48">
        <v>6.8</v>
      </c>
      <c r="CP339" s="48">
        <v>3.4</v>
      </c>
      <c r="CQ339" s="48">
        <v>6.9</v>
      </c>
      <c r="CR339" s="48">
        <v>3.6</v>
      </c>
      <c r="CS339" s="48">
        <v>3.9</v>
      </c>
      <c r="CT339" s="48">
        <v>2.9</v>
      </c>
      <c r="CU339" s="107"/>
      <c r="CV339" s="107"/>
      <c r="CW339" s="107"/>
      <c r="CX339" s="107"/>
    </row>
    <row r="340" spans="2:102" x14ac:dyDescent="0.25">
      <c r="B340" s="21" t="s">
        <v>225</v>
      </c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36">
        <v>0.2</v>
      </c>
      <c r="AD340" s="36">
        <v>0.2</v>
      </c>
      <c r="AE340" s="36">
        <v>1.17</v>
      </c>
      <c r="AF340" s="36">
        <v>1.73</v>
      </c>
      <c r="AG340" s="36">
        <v>0.65</v>
      </c>
      <c r="AH340" s="36">
        <v>1.47</v>
      </c>
      <c r="AI340" s="36">
        <v>0</v>
      </c>
      <c r="AJ340" s="36">
        <v>0</v>
      </c>
      <c r="AK340" s="36">
        <v>0.53</v>
      </c>
      <c r="AL340" s="36">
        <v>0.06</v>
      </c>
      <c r="AM340" s="36">
        <v>0.47000000000000003</v>
      </c>
      <c r="AN340" s="36">
        <v>1.82</v>
      </c>
      <c r="AO340" s="36">
        <v>2.86</v>
      </c>
      <c r="AP340" s="36">
        <v>1.6099999999999999</v>
      </c>
      <c r="AQ340" s="36">
        <v>1.8399999999999999</v>
      </c>
      <c r="AR340" s="36">
        <v>1.6400000000000001</v>
      </c>
      <c r="AS340" s="36">
        <v>4.84</v>
      </c>
      <c r="AT340" s="36">
        <v>0</v>
      </c>
      <c r="AU340" s="36">
        <v>0</v>
      </c>
      <c r="AV340" s="36">
        <v>1.6500000000000001</v>
      </c>
      <c r="AW340" s="36">
        <v>0</v>
      </c>
      <c r="AX340" s="36">
        <v>3.06</v>
      </c>
      <c r="AY340" s="36">
        <v>0</v>
      </c>
      <c r="AZ340" s="36">
        <v>0.1</v>
      </c>
      <c r="BA340" s="36">
        <v>0.1</v>
      </c>
      <c r="BB340" s="36">
        <v>0.1</v>
      </c>
      <c r="BC340" s="36">
        <v>0</v>
      </c>
      <c r="BD340" s="101">
        <v>0</v>
      </c>
      <c r="BE340" s="101">
        <v>0</v>
      </c>
      <c r="BF340" s="102">
        <v>0</v>
      </c>
      <c r="BG340" s="102">
        <v>0</v>
      </c>
      <c r="BH340" s="102">
        <v>0</v>
      </c>
      <c r="BI340" s="48">
        <v>0</v>
      </c>
      <c r="BJ340" s="48">
        <v>0</v>
      </c>
      <c r="BK340" s="48">
        <v>0</v>
      </c>
      <c r="BL340" s="67">
        <v>0</v>
      </c>
      <c r="BM340" s="48">
        <v>0</v>
      </c>
      <c r="BN340" s="48">
        <v>0.3</v>
      </c>
      <c r="BO340" s="48">
        <v>0.1</v>
      </c>
      <c r="BP340" s="48">
        <v>0.5</v>
      </c>
      <c r="BQ340" s="48">
        <v>0</v>
      </c>
      <c r="BR340" s="48">
        <v>0</v>
      </c>
      <c r="BS340" s="48">
        <v>1.6</v>
      </c>
      <c r="BT340" s="48">
        <v>2.1</v>
      </c>
      <c r="BU340" s="48">
        <v>0.1</v>
      </c>
      <c r="BV340" s="48">
        <v>0</v>
      </c>
      <c r="BW340" s="58"/>
      <c r="BX340" s="48">
        <v>0</v>
      </c>
      <c r="BY340" s="41">
        <v>0</v>
      </c>
      <c r="BZ340" s="48">
        <v>0</v>
      </c>
      <c r="CA340" s="48">
        <v>0.1</v>
      </c>
      <c r="CB340" s="48">
        <v>0</v>
      </c>
      <c r="CC340" s="48">
        <v>0</v>
      </c>
      <c r="CD340" s="48">
        <v>0</v>
      </c>
      <c r="CE340" s="48">
        <v>0</v>
      </c>
      <c r="CF340" s="48">
        <v>0</v>
      </c>
      <c r="CG340" s="48">
        <v>0</v>
      </c>
      <c r="CH340" s="48">
        <v>0</v>
      </c>
      <c r="CI340" s="48">
        <v>0</v>
      </c>
      <c r="CJ340" s="114">
        <v>0</v>
      </c>
      <c r="CK340" s="114">
        <v>0</v>
      </c>
      <c r="CL340" s="114">
        <v>0</v>
      </c>
      <c r="CM340" s="114">
        <v>0</v>
      </c>
      <c r="CN340" s="48">
        <v>0.1</v>
      </c>
      <c r="CO340" s="48">
        <v>0</v>
      </c>
      <c r="CP340" s="48">
        <v>0</v>
      </c>
      <c r="CQ340" s="48">
        <v>0</v>
      </c>
      <c r="CR340" s="48">
        <v>0</v>
      </c>
      <c r="CS340" s="48">
        <v>0.1</v>
      </c>
      <c r="CT340" s="48">
        <v>0</v>
      </c>
      <c r="CU340" s="107"/>
      <c r="CV340" s="107"/>
      <c r="CW340" s="107"/>
      <c r="CX340" s="107"/>
    </row>
    <row r="341" spans="2:102" x14ac:dyDescent="0.25">
      <c r="B341" s="21" t="s">
        <v>4</v>
      </c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36">
        <v>13.33</v>
      </c>
      <c r="AD341" s="36">
        <v>16.100000000000001</v>
      </c>
      <c r="AE341" s="36">
        <v>17.2</v>
      </c>
      <c r="AF341" s="36">
        <v>25.94</v>
      </c>
      <c r="AG341" s="36">
        <v>15.85</v>
      </c>
      <c r="AH341" s="36">
        <v>22.85</v>
      </c>
      <c r="AI341" s="36">
        <v>18.43</v>
      </c>
      <c r="AJ341" s="36">
        <v>15.98</v>
      </c>
      <c r="AK341" s="36">
        <v>17.41</v>
      </c>
      <c r="AL341" s="36">
        <v>17.71</v>
      </c>
      <c r="AM341" s="36">
        <v>16.93</v>
      </c>
      <c r="AN341" s="36">
        <v>13.209999999999999</v>
      </c>
      <c r="AO341" s="36">
        <v>17</v>
      </c>
      <c r="AP341" s="36">
        <v>21.01</v>
      </c>
      <c r="AQ341" s="36">
        <v>12.889999999999999</v>
      </c>
      <c r="AR341" s="36">
        <v>14.71</v>
      </c>
      <c r="AS341" s="36">
        <v>17.560000000000002</v>
      </c>
      <c r="AT341" s="36">
        <v>13.139999999999999</v>
      </c>
      <c r="AU341" s="36">
        <v>13.639999999999999</v>
      </c>
      <c r="AV341" s="36">
        <v>10.440000000000001</v>
      </c>
      <c r="AW341" s="61">
        <v>11.959999999999999</v>
      </c>
      <c r="AX341" s="36">
        <v>13.38</v>
      </c>
      <c r="AY341" s="36">
        <v>10.020362206568889</v>
      </c>
      <c r="AZ341" s="36">
        <v>9.6999999999999993</v>
      </c>
      <c r="BA341" s="36">
        <v>13.1</v>
      </c>
      <c r="BB341" s="36">
        <v>4.5</v>
      </c>
      <c r="BC341" s="36">
        <v>4.2</v>
      </c>
      <c r="BD341" s="101">
        <v>6.4</v>
      </c>
      <c r="BE341" s="101">
        <v>5.6</v>
      </c>
      <c r="BF341" s="102">
        <v>8.1</v>
      </c>
      <c r="BG341" s="102">
        <v>12.6</v>
      </c>
      <c r="BH341" s="102">
        <v>11.6</v>
      </c>
      <c r="BI341" s="48">
        <v>10.6</v>
      </c>
      <c r="BJ341" s="48">
        <v>10.3</v>
      </c>
      <c r="BK341" s="48">
        <v>7.2</v>
      </c>
      <c r="BL341" s="67">
        <v>6.4</v>
      </c>
      <c r="BM341" s="48">
        <v>8.5</v>
      </c>
      <c r="BN341" s="48">
        <v>9</v>
      </c>
      <c r="BO341" s="48">
        <v>5.9</v>
      </c>
      <c r="BP341" s="48">
        <v>8.6999999999999993</v>
      </c>
      <c r="BQ341" s="48">
        <v>3.9</v>
      </c>
      <c r="BR341" s="48">
        <v>3.3</v>
      </c>
      <c r="BS341" s="48">
        <v>5.9</v>
      </c>
      <c r="BT341" s="48">
        <v>5.9</v>
      </c>
      <c r="BU341" s="48">
        <v>6.1</v>
      </c>
      <c r="BV341" s="48">
        <v>6.1</v>
      </c>
      <c r="BW341" s="58"/>
      <c r="BX341" s="48">
        <v>10.5</v>
      </c>
      <c r="BY341" s="41">
        <v>6.8</v>
      </c>
      <c r="BZ341" s="48">
        <v>5.0999999999999996</v>
      </c>
      <c r="CA341" s="48">
        <v>6.5</v>
      </c>
      <c r="CB341" s="48">
        <v>4.3</v>
      </c>
      <c r="CC341" s="48">
        <v>3.4</v>
      </c>
      <c r="CD341" s="48">
        <v>4.5</v>
      </c>
      <c r="CE341" s="48">
        <v>4</v>
      </c>
      <c r="CF341" s="48">
        <v>5.6</v>
      </c>
      <c r="CG341" s="48">
        <v>5.8</v>
      </c>
      <c r="CH341" s="48">
        <v>4.8</v>
      </c>
      <c r="CI341" s="48">
        <v>6.5</v>
      </c>
      <c r="CJ341" s="67">
        <v>5.9</v>
      </c>
      <c r="CK341" s="48">
        <v>6.2</v>
      </c>
      <c r="CL341" s="114">
        <v>5.5</v>
      </c>
      <c r="CM341" s="114">
        <v>5.4</v>
      </c>
      <c r="CN341" s="48">
        <v>5.3</v>
      </c>
      <c r="CO341" s="48">
        <v>5.2</v>
      </c>
      <c r="CP341" s="48">
        <v>7.7</v>
      </c>
      <c r="CQ341" s="48">
        <v>5.6</v>
      </c>
      <c r="CR341" s="48">
        <v>3.1</v>
      </c>
      <c r="CS341" s="48">
        <v>5.5</v>
      </c>
      <c r="CT341" s="48">
        <v>8.8000000000000007</v>
      </c>
      <c r="CU341" s="107"/>
      <c r="CV341" s="107"/>
      <c r="CW341" s="107"/>
      <c r="CX341" s="107"/>
    </row>
    <row r="342" spans="2:102" x14ac:dyDescent="0.25">
      <c r="AA342" s="16"/>
      <c r="BR342" s="107"/>
    </row>
    <row r="343" spans="2:102" x14ac:dyDescent="0.25">
      <c r="AA343" s="16"/>
      <c r="BR343" s="107"/>
    </row>
    <row r="344" spans="2:102" x14ac:dyDescent="0.25">
      <c r="AA344" s="16"/>
      <c r="BR344" s="107"/>
    </row>
    <row r="345" spans="2:102" x14ac:dyDescent="0.25">
      <c r="B345" s="97" t="s">
        <v>243</v>
      </c>
      <c r="AA345" s="16"/>
      <c r="BR345" s="107"/>
    </row>
    <row r="346" spans="2:102" ht="39.75" customHeight="1" x14ac:dyDescent="0.25">
      <c r="B346" s="87" t="s">
        <v>253</v>
      </c>
      <c r="AA346" s="16"/>
      <c r="BR346" s="107"/>
    </row>
    <row r="347" spans="2:102" ht="43.5" customHeight="1" x14ac:dyDescent="0.25">
      <c r="B347" s="87" t="s">
        <v>254</v>
      </c>
      <c r="AA347" s="16"/>
      <c r="CD347" s="113"/>
    </row>
    <row r="348" spans="2:102" ht="56.25" customHeight="1" x14ac:dyDescent="0.25">
      <c r="B348" s="87" t="s">
        <v>255</v>
      </c>
      <c r="AA348" s="16"/>
      <c r="CD348" s="113"/>
      <c r="CE348" s="113"/>
      <c r="CF348" s="113"/>
      <c r="CM348" s="113"/>
    </row>
    <row r="349" spans="2:102" ht="61.5" customHeight="1" x14ac:dyDescent="0.25">
      <c r="B349" s="87" t="s">
        <v>244</v>
      </c>
      <c r="AA349" s="16"/>
      <c r="CC349" s="113"/>
      <c r="CD349" s="113"/>
      <c r="CE349" s="113"/>
      <c r="CF349" s="113"/>
      <c r="CM349" s="113"/>
    </row>
    <row r="350" spans="2:102" x14ac:dyDescent="0.25">
      <c r="CF350" s="113"/>
      <c r="CM350" s="129"/>
      <c r="CQ350" s="131"/>
      <c r="CR350" s="131"/>
      <c r="CV350" s="131"/>
    </row>
    <row r="351" spans="2:102" x14ac:dyDescent="0.25">
      <c r="CF351" s="113"/>
      <c r="CM351" s="107"/>
      <c r="CQ351" s="131"/>
      <c r="CR351" s="131"/>
      <c r="CV351" s="131"/>
    </row>
    <row r="352" spans="2:102" x14ac:dyDescent="0.25">
      <c r="CF352" s="113"/>
      <c r="CM352" s="107"/>
      <c r="CQ352" s="131"/>
      <c r="CR352" s="131"/>
      <c r="CV352" s="131"/>
    </row>
    <row r="353" spans="84:100" x14ac:dyDescent="0.25">
      <c r="CF353" s="113"/>
      <c r="CM353" s="107"/>
      <c r="CQ353" s="131"/>
      <c r="CR353" s="131"/>
      <c r="CV353" s="131"/>
    </row>
    <row r="354" spans="84:100" x14ac:dyDescent="0.25">
      <c r="CF354" s="113"/>
      <c r="CM354" s="107"/>
      <c r="CQ354" s="131"/>
      <c r="CR354" s="131"/>
      <c r="CV354" s="131"/>
    </row>
    <row r="355" spans="84:100" x14ac:dyDescent="0.25">
      <c r="CF355" s="113"/>
      <c r="CM355" s="113"/>
      <c r="CQ355" s="131"/>
      <c r="CR355" s="131"/>
      <c r="CV355" s="131"/>
    </row>
    <row r="356" spans="84:100" x14ac:dyDescent="0.25">
      <c r="CF356" s="113"/>
      <c r="CM356" s="113"/>
      <c r="CQ356" s="131"/>
      <c r="CR356" s="131"/>
      <c r="CV356" s="131"/>
    </row>
    <row r="357" spans="84:100" x14ac:dyDescent="0.25">
      <c r="CF357" s="113"/>
      <c r="CM357" s="113"/>
      <c r="CQ357" s="113"/>
      <c r="CR357" s="113"/>
      <c r="CV357" s="113"/>
    </row>
    <row r="358" spans="84:100" x14ac:dyDescent="0.25">
      <c r="CF358" s="113"/>
      <c r="CM358" s="129"/>
      <c r="CQ358" s="113"/>
      <c r="CR358" s="113"/>
      <c r="CV358" s="113"/>
    </row>
    <row r="359" spans="84:100" x14ac:dyDescent="0.25">
      <c r="CF359" s="113"/>
      <c r="CM359" s="107"/>
      <c r="CQ359" s="113"/>
      <c r="CR359" s="113"/>
      <c r="CV359" s="113"/>
    </row>
    <row r="360" spans="84:100" x14ac:dyDescent="0.25">
      <c r="CF360" s="113"/>
      <c r="CM360" s="107"/>
      <c r="CQ360" s="113"/>
      <c r="CR360" s="113"/>
      <c r="CV360" s="113"/>
    </row>
    <row r="361" spans="84:100" x14ac:dyDescent="0.25">
      <c r="CF361" s="113"/>
      <c r="CM361" s="107"/>
      <c r="CQ361" s="113"/>
      <c r="CR361" s="113"/>
      <c r="CV361" s="113"/>
    </row>
    <row r="362" spans="84:100" x14ac:dyDescent="0.25">
      <c r="CF362" s="113"/>
      <c r="CM362" s="107"/>
      <c r="CQ362" s="129"/>
      <c r="CR362" s="129"/>
      <c r="CV362" s="129"/>
    </row>
    <row r="363" spans="84:100" x14ac:dyDescent="0.25">
      <c r="CF363" s="113"/>
      <c r="CM363" s="113"/>
      <c r="CQ363" s="107"/>
      <c r="CR363" s="107"/>
      <c r="CV363" s="107"/>
    </row>
    <row r="364" spans="84:100" x14ac:dyDescent="0.25">
      <c r="CM364" s="113"/>
      <c r="CQ364" s="107"/>
      <c r="CR364" s="107"/>
      <c r="CV364" s="107"/>
    </row>
    <row r="365" spans="84:100" x14ac:dyDescent="0.25">
      <c r="CM365" s="113"/>
      <c r="CQ365" s="107"/>
      <c r="CR365" s="107"/>
      <c r="CV365" s="107"/>
    </row>
    <row r="366" spans="84:100" x14ac:dyDescent="0.25">
      <c r="CM366" s="113"/>
      <c r="CQ366" s="107"/>
      <c r="CR366" s="107"/>
      <c r="CV366" s="107"/>
    </row>
    <row r="367" spans="84:100" x14ac:dyDescent="0.25">
      <c r="CM367" s="129"/>
      <c r="CQ367" s="113"/>
      <c r="CR367" s="113"/>
      <c r="CV367" s="113"/>
    </row>
    <row r="368" spans="84:100" x14ac:dyDescent="0.25">
      <c r="CM368" s="113"/>
      <c r="CQ368" s="113"/>
      <c r="CR368" s="113"/>
      <c r="CV368" s="113"/>
    </row>
    <row r="369" spans="91:100" x14ac:dyDescent="0.25">
      <c r="CM369" s="113"/>
      <c r="CQ369" s="113"/>
      <c r="CR369" s="113"/>
      <c r="CV369" s="113"/>
    </row>
    <row r="370" spans="91:100" x14ac:dyDescent="0.25">
      <c r="CM370" s="113"/>
      <c r="CQ370" s="129"/>
      <c r="CR370" s="129"/>
      <c r="CV370" s="129"/>
    </row>
    <row r="371" spans="91:100" x14ac:dyDescent="0.25">
      <c r="CM371" s="113"/>
      <c r="CQ371" s="107"/>
      <c r="CR371" s="107"/>
      <c r="CV371" s="107"/>
    </row>
    <row r="372" spans="91:100" x14ac:dyDescent="0.25">
      <c r="CM372" s="113"/>
      <c r="CQ372" s="107"/>
      <c r="CR372" s="107"/>
      <c r="CV372" s="107"/>
    </row>
    <row r="373" spans="91:100" x14ac:dyDescent="0.25">
      <c r="CM373" s="113"/>
      <c r="CQ373" s="107"/>
      <c r="CR373" s="107"/>
      <c r="CV373" s="107"/>
    </row>
    <row r="374" spans="91:100" x14ac:dyDescent="0.25">
      <c r="CM374" s="113"/>
      <c r="CQ374" s="107"/>
      <c r="CR374" s="107"/>
      <c r="CV374" s="107"/>
    </row>
    <row r="375" spans="91:100" x14ac:dyDescent="0.25">
      <c r="CM375" s="113"/>
      <c r="CQ375" s="113"/>
      <c r="CR375" s="113"/>
      <c r="CV375" s="113"/>
    </row>
    <row r="376" spans="91:100" x14ac:dyDescent="0.25">
      <c r="CM376" s="129"/>
      <c r="CQ376" s="113"/>
      <c r="CR376" s="113"/>
      <c r="CV376" s="113"/>
    </row>
    <row r="377" spans="91:100" x14ac:dyDescent="0.25">
      <c r="CM377" s="107"/>
      <c r="CQ377" s="113"/>
      <c r="CR377" s="113"/>
      <c r="CV377" s="113"/>
    </row>
    <row r="378" spans="91:100" x14ac:dyDescent="0.25">
      <c r="CM378" s="107"/>
      <c r="CQ378" s="113"/>
      <c r="CR378" s="113"/>
      <c r="CV378" s="113"/>
    </row>
    <row r="379" spans="91:100" x14ac:dyDescent="0.25">
      <c r="CM379" s="107"/>
      <c r="CQ379" s="129"/>
      <c r="CR379" s="129"/>
      <c r="CV379" s="129"/>
    </row>
    <row r="380" spans="91:100" x14ac:dyDescent="0.25">
      <c r="CM380" s="107"/>
      <c r="CQ380" s="113"/>
      <c r="CR380" s="113"/>
      <c r="CV380" s="113"/>
    </row>
    <row r="381" spans="91:100" x14ac:dyDescent="0.25">
      <c r="CM381" s="107"/>
      <c r="CQ381" s="113"/>
      <c r="CR381" s="113"/>
      <c r="CV381" s="113"/>
    </row>
    <row r="382" spans="91:100" x14ac:dyDescent="0.25">
      <c r="CM382" s="113"/>
      <c r="CQ382" s="113"/>
      <c r="CR382" s="113"/>
      <c r="CV382" s="113"/>
    </row>
    <row r="383" spans="91:100" x14ac:dyDescent="0.25">
      <c r="CM383" s="113"/>
      <c r="CQ383" s="113"/>
      <c r="CR383" s="113"/>
      <c r="CV383" s="113"/>
    </row>
    <row r="384" spans="91:100" x14ac:dyDescent="0.25">
      <c r="CM384" s="113"/>
      <c r="CQ384" s="113"/>
      <c r="CR384" s="113"/>
      <c r="CV384" s="113"/>
    </row>
    <row r="385" spans="91:100" x14ac:dyDescent="0.25">
      <c r="CM385" s="129"/>
    </row>
    <row r="386" spans="91:100" x14ac:dyDescent="0.25">
      <c r="CM386" s="130"/>
    </row>
    <row r="387" spans="91:100" x14ac:dyDescent="0.25">
      <c r="CM387" s="130"/>
    </row>
    <row r="388" spans="91:100" x14ac:dyDescent="0.25">
      <c r="CM388" s="113"/>
      <c r="CQ388" s="129"/>
      <c r="CR388" s="129"/>
      <c r="CV388" s="129"/>
    </row>
    <row r="389" spans="91:100" x14ac:dyDescent="0.25">
      <c r="CM389" s="113"/>
      <c r="CQ389" s="107"/>
      <c r="CR389" s="107"/>
      <c r="CV389" s="107"/>
    </row>
    <row r="390" spans="91:100" x14ac:dyDescent="0.25">
      <c r="CM390" s="113"/>
      <c r="CQ390" s="107"/>
      <c r="CR390" s="107"/>
      <c r="CV390" s="107"/>
    </row>
    <row r="391" spans="91:100" x14ac:dyDescent="0.25">
      <c r="CM391" s="129"/>
      <c r="CQ391" s="107"/>
      <c r="CR391" s="107"/>
      <c r="CV391" s="107"/>
    </row>
    <row r="392" spans="91:100" x14ac:dyDescent="0.25">
      <c r="CM392" s="131"/>
      <c r="CQ392" s="107"/>
      <c r="CR392" s="107"/>
      <c r="CV392" s="107"/>
    </row>
    <row r="393" spans="91:100" x14ac:dyDescent="0.25">
      <c r="CM393" s="131"/>
      <c r="CQ393" s="107"/>
      <c r="CR393" s="107"/>
      <c r="CV393" s="107"/>
    </row>
    <row r="394" spans="91:100" x14ac:dyDescent="0.25">
      <c r="CM394" s="131"/>
      <c r="CQ394" s="113"/>
      <c r="CR394" s="113"/>
      <c r="CV394" s="113"/>
    </row>
    <row r="395" spans="91:100" x14ac:dyDescent="0.25">
      <c r="CM395" s="131"/>
      <c r="CQ395" s="113"/>
      <c r="CR395" s="113"/>
      <c r="CV395" s="113"/>
    </row>
    <row r="396" spans="91:100" x14ac:dyDescent="0.25">
      <c r="CM396" s="113"/>
      <c r="CQ396" s="113"/>
      <c r="CR396" s="113"/>
      <c r="CV396" s="113"/>
    </row>
    <row r="397" spans="91:100" x14ac:dyDescent="0.25">
      <c r="CM397" s="113"/>
      <c r="CQ397" s="129"/>
      <c r="CR397" s="129"/>
      <c r="CV397" s="129"/>
    </row>
    <row r="398" spans="91:100" x14ac:dyDescent="0.25">
      <c r="CM398" s="113"/>
      <c r="CQ398" s="107"/>
      <c r="CR398" s="107"/>
      <c r="CV398" s="107"/>
    </row>
    <row r="399" spans="91:100" x14ac:dyDescent="0.25">
      <c r="CM399" s="129"/>
      <c r="CQ399" s="107"/>
      <c r="CR399" s="107"/>
      <c r="CV399" s="107"/>
    </row>
    <row r="400" spans="91:100" x14ac:dyDescent="0.25">
      <c r="CM400" s="131"/>
      <c r="CQ400" s="113"/>
      <c r="CR400" s="113"/>
      <c r="CV400" s="113"/>
    </row>
    <row r="401" spans="91:100" x14ac:dyDescent="0.25">
      <c r="CM401" s="131"/>
      <c r="CQ401" s="113"/>
      <c r="CR401" s="113"/>
      <c r="CV401" s="113"/>
    </row>
    <row r="402" spans="91:100" x14ac:dyDescent="0.25">
      <c r="CM402" s="131"/>
      <c r="CQ402" s="113"/>
      <c r="CR402" s="113"/>
      <c r="CV402" s="113"/>
    </row>
    <row r="403" spans="91:100" x14ac:dyDescent="0.25">
      <c r="CM403" s="131"/>
      <c r="CQ403" s="129"/>
      <c r="CR403" s="129"/>
      <c r="CV403" s="129"/>
    </row>
    <row r="404" spans="91:100" x14ac:dyDescent="0.25">
      <c r="CM404" s="131"/>
      <c r="CQ404" s="131"/>
      <c r="CR404" s="131"/>
      <c r="CV404" s="131"/>
    </row>
    <row r="405" spans="91:100" x14ac:dyDescent="0.25">
      <c r="CM405" s="131"/>
      <c r="CQ405" s="131"/>
      <c r="CR405" s="131"/>
      <c r="CV405" s="131"/>
    </row>
    <row r="406" spans="91:100" x14ac:dyDescent="0.25">
      <c r="CM406" s="113"/>
      <c r="CQ406" s="131"/>
      <c r="CR406" s="131"/>
      <c r="CV406" s="131"/>
    </row>
    <row r="407" spans="91:100" x14ac:dyDescent="0.25">
      <c r="CM407" s="113"/>
      <c r="CQ407" s="131"/>
      <c r="CR407" s="131"/>
      <c r="CV407" s="131"/>
    </row>
    <row r="408" spans="91:100" x14ac:dyDescent="0.25">
      <c r="CM408" s="113"/>
      <c r="CQ408" s="113"/>
      <c r="CR408" s="113"/>
      <c r="CV408" s="113"/>
    </row>
    <row r="409" spans="91:100" x14ac:dyDescent="0.25">
      <c r="CM409" s="129"/>
      <c r="CQ409" s="113"/>
      <c r="CR409" s="113"/>
      <c r="CV409" s="113"/>
    </row>
    <row r="410" spans="91:100" x14ac:dyDescent="0.25">
      <c r="CM410" s="131"/>
      <c r="CQ410" s="113"/>
      <c r="CR410" s="113"/>
      <c r="CV410" s="113"/>
    </row>
    <row r="411" spans="91:100" x14ac:dyDescent="0.25">
      <c r="CM411" s="131"/>
      <c r="CQ411" s="129"/>
      <c r="CR411" s="129"/>
      <c r="CV411" s="129"/>
    </row>
    <row r="412" spans="91:100" x14ac:dyDescent="0.25">
      <c r="CM412" s="131"/>
      <c r="CQ412" s="131"/>
      <c r="CR412" s="131"/>
      <c r="CV412" s="131"/>
    </row>
    <row r="413" spans="91:100" x14ac:dyDescent="0.25">
      <c r="CM413" s="131"/>
      <c r="CQ413" s="131"/>
      <c r="CR413" s="131"/>
      <c r="CV413" s="131"/>
    </row>
    <row r="414" spans="91:100" x14ac:dyDescent="0.25">
      <c r="CM414" s="131"/>
      <c r="CQ414" s="131"/>
      <c r="CR414" s="131"/>
      <c r="CV414" s="131"/>
    </row>
    <row r="415" spans="91:100" x14ac:dyDescent="0.25">
      <c r="CM415" s="131"/>
      <c r="CQ415" s="131"/>
      <c r="CR415" s="131"/>
      <c r="CV415" s="131"/>
    </row>
    <row r="416" spans="91:100" x14ac:dyDescent="0.25">
      <c r="CM416" s="113"/>
      <c r="CQ416" s="131"/>
      <c r="CR416" s="131"/>
      <c r="CV416" s="131"/>
    </row>
    <row r="417" spans="91:100" x14ac:dyDescent="0.25">
      <c r="CM417" s="113"/>
      <c r="CQ417" s="131"/>
      <c r="CR417" s="131"/>
      <c r="CV417" s="131"/>
    </row>
    <row r="418" spans="91:100" x14ac:dyDescent="0.25">
      <c r="CM418" s="113"/>
      <c r="CQ418" s="113"/>
      <c r="CR418" s="113"/>
      <c r="CV418" s="113"/>
    </row>
    <row r="419" spans="91:100" x14ac:dyDescent="0.25">
      <c r="CM419" s="129"/>
      <c r="CQ419" s="113"/>
      <c r="CR419" s="113"/>
      <c r="CV419" s="113"/>
    </row>
    <row r="420" spans="91:100" x14ac:dyDescent="0.25">
      <c r="CM420" s="131"/>
      <c r="CQ420" s="113"/>
      <c r="CR420" s="113"/>
      <c r="CV420" s="113"/>
    </row>
    <row r="421" spans="91:100" x14ac:dyDescent="0.25">
      <c r="CM421" s="131"/>
      <c r="CQ421" s="129"/>
      <c r="CR421" s="129"/>
      <c r="CV421" s="129"/>
    </row>
    <row r="422" spans="91:100" x14ac:dyDescent="0.25">
      <c r="CM422" s="131"/>
      <c r="CQ422" s="131"/>
      <c r="CR422" s="131"/>
      <c r="CV422" s="131"/>
    </row>
    <row r="423" spans="91:100" x14ac:dyDescent="0.25">
      <c r="CM423" s="131"/>
      <c r="CQ423" s="131"/>
      <c r="CR423" s="131"/>
      <c r="CV423" s="131"/>
    </row>
    <row r="424" spans="91:100" x14ac:dyDescent="0.25">
      <c r="CM424" s="131"/>
      <c r="CQ424" s="131"/>
      <c r="CR424" s="131"/>
      <c r="CV424" s="131"/>
    </row>
    <row r="425" spans="91:100" x14ac:dyDescent="0.25">
      <c r="CM425" s="131"/>
      <c r="CQ425" s="131"/>
      <c r="CR425" s="131"/>
      <c r="CV425" s="131"/>
    </row>
    <row r="426" spans="91:100" x14ac:dyDescent="0.25">
      <c r="CM426" s="131"/>
      <c r="CQ426" s="131"/>
      <c r="CR426" s="131"/>
      <c r="CV426" s="131"/>
    </row>
    <row r="427" spans="91:100" x14ac:dyDescent="0.25">
      <c r="CM427" s="131"/>
      <c r="CQ427" s="131"/>
      <c r="CR427" s="131"/>
      <c r="CV427" s="131"/>
    </row>
    <row r="428" spans="91:100" x14ac:dyDescent="0.25">
      <c r="CM428" s="131"/>
    </row>
    <row r="429" spans="91:100" x14ac:dyDescent="0.25">
      <c r="CM429" s="113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8"/>
  <sheetViews>
    <sheetView view="pageBreakPreview" zoomScale="115" zoomScaleNormal="115" zoomScaleSheetLayoutView="115" zoomScalePageLayoutView="85" workbookViewId="0">
      <selection activeCell="B132" sqref="B132:J132"/>
    </sheetView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26"/>
      <c r="B1" s="27"/>
      <c r="C1" s="26"/>
      <c r="D1" s="26"/>
      <c r="E1" s="26"/>
      <c r="F1" s="28" t="s">
        <v>150</v>
      </c>
      <c r="G1" s="26"/>
      <c r="H1" s="26"/>
      <c r="I1" s="26"/>
      <c r="J1" s="26"/>
    </row>
    <row r="2" spans="1:10" ht="18.75" x14ac:dyDescent="0.25">
      <c r="A2" s="26"/>
      <c r="B2" s="27"/>
      <c r="C2" s="26"/>
      <c r="D2" s="26"/>
      <c r="E2" s="26"/>
      <c r="F2" s="28" t="s">
        <v>151</v>
      </c>
      <c r="G2" s="26"/>
      <c r="H2" s="26"/>
      <c r="I2" s="26"/>
      <c r="J2" s="26"/>
    </row>
    <row r="3" spans="1:10" ht="15.75" x14ac:dyDescent="0.25">
      <c r="A3" s="26"/>
      <c r="B3" s="27"/>
      <c r="C3" s="26"/>
      <c r="D3" s="26"/>
      <c r="E3" s="26"/>
      <c r="F3" s="29" t="s">
        <v>229</v>
      </c>
      <c r="G3" s="26"/>
      <c r="H3" s="26"/>
      <c r="I3" s="26"/>
      <c r="J3" s="26"/>
    </row>
    <row r="4" spans="1:10" ht="15.75" x14ac:dyDescent="0.25">
      <c r="A4" s="30"/>
      <c r="B4" s="27"/>
      <c r="C4" s="26"/>
      <c r="D4" s="26"/>
      <c r="E4" s="26"/>
      <c r="F4" s="26"/>
      <c r="G4" s="26"/>
      <c r="H4" s="26"/>
      <c r="I4" s="26"/>
      <c r="J4" s="26"/>
    </row>
    <row r="5" spans="1:10" ht="15.75" x14ac:dyDescent="0.25">
      <c r="A5" s="31" t="s">
        <v>152</v>
      </c>
      <c r="B5" s="31" t="s">
        <v>153</v>
      </c>
      <c r="C5" s="26"/>
      <c r="D5" s="26"/>
      <c r="E5" s="26"/>
      <c r="F5" s="26"/>
      <c r="G5" s="26"/>
      <c r="H5" s="26"/>
      <c r="I5" s="26"/>
      <c r="J5" s="26"/>
    </row>
    <row r="6" spans="1:10" ht="29.25" customHeight="1" x14ac:dyDescent="0.25">
      <c r="A6" s="32" t="s">
        <v>158</v>
      </c>
      <c r="B6" s="145" t="str">
        <f>Данные!B3</f>
        <v>Как, по Вашему мнению, изменились цены на товары и услуги за прошедший месяц?*</v>
      </c>
      <c r="C6" s="145"/>
      <c r="D6" s="145"/>
      <c r="E6" s="145"/>
      <c r="F6" s="145"/>
      <c r="G6" s="145"/>
      <c r="H6" s="145"/>
      <c r="I6" s="145"/>
      <c r="J6" s="145"/>
    </row>
    <row r="7" spans="1:1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5">
      <c r="A20" s="32" t="s">
        <v>157</v>
      </c>
      <c r="B20" s="47" t="str">
        <f>Данные!B12</f>
        <v>По Вашему мнению, цены на какие товары и услуги росли быстрее за прошедший месяц?</v>
      </c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30.75" customHeight="1" x14ac:dyDescent="0.25">
      <c r="A34" s="32" t="s">
        <v>159</v>
      </c>
      <c r="B34" s="150" t="str">
        <f>Данные!B20</f>
        <v>Как, по Вашему мнению, изменятся цены на товары и на услуги в следующем месяце?*</v>
      </c>
      <c r="C34" s="150"/>
      <c r="D34" s="150"/>
      <c r="E34" s="150"/>
      <c r="F34" s="150"/>
      <c r="G34" s="150"/>
      <c r="H34" s="150"/>
      <c r="I34" s="150"/>
      <c r="J34" s="150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ht="29.25" customHeight="1" x14ac:dyDescent="0.25">
      <c r="A51" s="32" t="s">
        <v>160</v>
      </c>
      <c r="B51" s="150" t="str">
        <f>Данные!B29</f>
        <v>Как, по Вашему мнению, в целом изменились цены на товары и на услуги за прошедшие 12 месяцев?*</v>
      </c>
      <c r="C51" s="150"/>
      <c r="D51" s="150"/>
      <c r="E51" s="150"/>
      <c r="F51" s="150"/>
      <c r="G51" s="150"/>
      <c r="H51" s="150"/>
      <c r="I51" s="150"/>
      <c r="J51" s="150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ht="27.75" customHeight="1" x14ac:dyDescent="0.25">
      <c r="A65" s="32" t="s">
        <v>161</v>
      </c>
      <c r="B65" s="150" t="str">
        <f>Данные!B39</f>
        <v>На сколько именно, по Вашему мнению, выросли цены на товары и на услуги за прошедшие 12 месяцев?*</v>
      </c>
      <c r="C65" s="150"/>
      <c r="D65" s="150"/>
      <c r="E65" s="150"/>
      <c r="F65" s="150"/>
      <c r="G65" s="150"/>
      <c r="H65" s="150"/>
      <c r="I65" s="150"/>
      <c r="J65" s="150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</row>
    <row r="75" spans="1:10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</row>
    <row r="76" spans="1:10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</row>
    <row r="77" spans="1:10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78" spans="1:10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</row>
    <row r="79" spans="1:10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</row>
    <row r="80" spans="1:10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</row>
    <row r="81" spans="1:10" ht="30.75" customHeight="1" x14ac:dyDescent="0.25">
      <c r="A81" s="32" t="s">
        <v>162</v>
      </c>
      <c r="B81" s="149" t="str">
        <f>Данные!B49</f>
        <v>Как, по Вашему мнению, в целом изменятся цены на товары и на услуги в следующие 12 месяцев?*</v>
      </c>
      <c r="C81" s="149"/>
      <c r="D81" s="149"/>
      <c r="E81" s="149"/>
      <c r="F81" s="149"/>
      <c r="G81" s="149"/>
      <c r="H81" s="149"/>
      <c r="I81" s="149"/>
      <c r="J81" s="149"/>
    </row>
    <row r="82" spans="1:10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</row>
    <row r="83" spans="1:10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</row>
    <row r="84" spans="1:10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</row>
    <row r="85" spans="1:10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</row>
    <row r="86" spans="1:10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</row>
    <row r="87" spans="1:10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</row>
    <row r="88" spans="1:10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</row>
    <row r="90" spans="1:10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</row>
    <row r="91" spans="1:10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</row>
    <row r="92" spans="1:10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</row>
    <row r="93" spans="1:10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</row>
    <row r="94" spans="1:10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</row>
    <row r="95" spans="1:10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</row>
    <row r="96" spans="1:10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</row>
    <row r="97" spans="1:10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</row>
    <row r="98" spans="1:10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</row>
    <row r="99" spans="1:10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</row>
    <row r="100" spans="1:10" ht="29.25" customHeight="1" x14ac:dyDescent="0.25">
      <c r="A100" s="32" t="s">
        <v>163</v>
      </c>
      <c r="B100" s="150" t="str">
        <f>Данные!B59</f>
        <v>На сколько именно, по Вашему мнению, вырастут цены на товары и на услуги в следующие 12 месяцев?*</v>
      </c>
      <c r="C100" s="150"/>
      <c r="D100" s="150"/>
      <c r="E100" s="150"/>
      <c r="F100" s="150"/>
      <c r="G100" s="150"/>
      <c r="H100" s="150"/>
      <c r="I100" s="150"/>
      <c r="J100" s="150"/>
    </row>
    <row r="101" spans="1:10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1:10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1:10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1:10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1:10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1:10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1:10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1:10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1:10" ht="15.75" x14ac:dyDescent="0.25">
      <c r="A115" s="31" t="s">
        <v>154</v>
      </c>
      <c r="B115" s="31" t="s">
        <v>155</v>
      </c>
      <c r="C115" s="26"/>
      <c r="D115" s="26"/>
      <c r="E115" s="26"/>
      <c r="F115" s="26"/>
      <c r="G115" s="26"/>
      <c r="H115" s="26"/>
      <c r="I115" s="26"/>
      <c r="J115" s="26"/>
    </row>
    <row r="116" spans="1:10" x14ac:dyDescent="0.25">
      <c r="A116" s="32" t="s">
        <v>164</v>
      </c>
      <c r="B116" s="150" t="str">
        <f>Данные!B97</f>
        <v>Назовите, пожалуйста, все источники денежных доходов Вашей семьи за прошлый месяц.</v>
      </c>
      <c r="C116" s="150"/>
      <c r="D116" s="150"/>
      <c r="E116" s="150"/>
      <c r="F116" s="150"/>
      <c r="G116" s="150"/>
      <c r="H116" s="150"/>
      <c r="I116" s="150"/>
      <c r="J116" s="150"/>
    </row>
    <row r="117" spans="1:10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1:10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0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1:10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1:10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1:10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1:10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1:10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1:10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1:10" ht="27.75" customHeight="1" x14ac:dyDescent="0.25">
      <c r="A132" s="32" t="s">
        <v>165</v>
      </c>
      <c r="B132" s="150" t="str">
        <f>Данные!B105</f>
        <v>Назовите ту группу, которая соответствует среднемесячному доходу вашей семьи за последний месяц?</v>
      </c>
      <c r="C132" s="150"/>
      <c r="D132" s="150"/>
      <c r="E132" s="150"/>
      <c r="F132" s="150"/>
      <c r="G132" s="150"/>
      <c r="H132" s="150"/>
      <c r="I132" s="150"/>
      <c r="J132" s="150"/>
    </row>
    <row r="133" spans="1:10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1:10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1:10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1:10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1:10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1:10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1:10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1:10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1:10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1:10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1:10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1:10" x14ac:dyDescent="0.25">
      <c r="A146" s="32" t="str">
        <f>RIGHT(Данные!A131,1)</f>
        <v/>
      </c>
      <c r="B146" s="150" t="str">
        <f>Данные!B131</f>
        <v>Скорее, ухудшится</v>
      </c>
      <c r="C146" s="150"/>
      <c r="D146" s="150"/>
      <c r="E146" s="150"/>
      <c r="F146" s="150"/>
      <c r="G146" s="150"/>
      <c r="H146" s="150"/>
      <c r="I146" s="150"/>
      <c r="J146" s="150"/>
    </row>
    <row r="147" spans="1:10" x14ac:dyDescent="0.25">
      <c r="A147" s="32"/>
      <c r="B147" s="33"/>
      <c r="C147" s="33"/>
      <c r="D147" s="33"/>
      <c r="E147" s="33"/>
      <c r="F147" s="33"/>
      <c r="G147" s="33"/>
      <c r="H147" s="33"/>
      <c r="I147" s="33"/>
      <c r="J147" s="33"/>
    </row>
    <row r="148" spans="1:10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1:10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1:10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1:10" x14ac:dyDescent="0.25">
      <c r="A151" s="32" t="s">
        <v>166</v>
      </c>
      <c r="B151" s="150" t="str">
        <f>Данные!B118</f>
        <v>Как изменилось материальное положение Вашей семьи за последние 12 месяцев?</v>
      </c>
      <c r="C151" s="150"/>
      <c r="D151" s="150"/>
      <c r="E151" s="150"/>
      <c r="F151" s="150"/>
      <c r="G151" s="150"/>
      <c r="H151" s="150"/>
      <c r="I151" s="150"/>
      <c r="J151" s="150"/>
    </row>
    <row r="152" spans="1:10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1:10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10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1:10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1:10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1:10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1:10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1:10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1:10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1:10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29.25" customHeight="1" x14ac:dyDescent="0.25">
      <c r="A162" s="32" t="s">
        <v>167</v>
      </c>
      <c r="B162" s="145" t="str">
        <f>Данные!B126</f>
        <v>Как, по Вашему мнению, изменится материальное положение Вашей семьи в ближайшие 12 месяцев?</v>
      </c>
      <c r="C162" s="145"/>
      <c r="D162" s="145"/>
      <c r="E162" s="145"/>
      <c r="F162" s="145"/>
      <c r="G162" s="145"/>
      <c r="H162" s="145"/>
      <c r="I162" s="145"/>
      <c r="J162" s="145"/>
    </row>
    <row r="163" spans="1:10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1:10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1:10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1:10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0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1:10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1:10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1:10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1:10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1:10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1:10" ht="30.75" customHeight="1" x14ac:dyDescent="0.25">
      <c r="A173" s="32" t="s">
        <v>168</v>
      </c>
      <c r="B173" s="145" t="str">
        <f>Данные!B135</f>
        <v>Скажите, пожалуйста, в данный момент есть ли у Вас или Вашей семьи личные сбережения и денежные накопления?</v>
      </c>
      <c r="C173" s="145"/>
      <c r="D173" s="145"/>
      <c r="E173" s="145"/>
      <c r="F173" s="145"/>
      <c r="G173" s="145"/>
      <c r="H173" s="145"/>
      <c r="I173" s="145"/>
      <c r="J173" s="145"/>
    </row>
    <row r="174" spans="1:10" ht="15" customHeight="1" x14ac:dyDescent="0.25">
      <c r="A174" s="32"/>
      <c r="B174" s="33"/>
      <c r="C174" s="33"/>
      <c r="D174" s="33"/>
      <c r="E174" s="33"/>
      <c r="F174" s="33"/>
      <c r="G174" s="33"/>
      <c r="H174" s="33"/>
      <c r="I174" s="33"/>
      <c r="J174" s="33"/>
    </row>
    <row r="175" spans="1:10" ht="15" customHeight="1" x14ac:dyDescent="0.25">
      <c r="A175" s="32"/>
      <c r="B175" s="33"/>
      <c r="C175" s="33"/>
      <c r="D175" s="33"/>
      <c r="E175" s="33"/>
      <c r="F175" s="33"/>
      <c r="G175" s="33"/>
      <c r="H175" s="33"/>
      <c r="I175" s="33"/>
      <c r="J175" s="33"/>
    </row>
    <row r="176" spans="1:10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10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10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1:10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1:10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1:10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1:10" ht="32.25" customHeight="1" x14ac:dyDescent="0.25">
      <c r="A182" s="32" t="s">
        <v>169</v>
      </c>
      <c r="B182" s="146" t="str">
        <f>Данные!B142</f>
        <v>Скажите, пожалуйста, каким способом Вы (или Ваша семья) храните свои личные сбережения и денежные накопления?</v>
      </c>
      <c r="C182" s="146"/>
      <c r="D182" s="146"/>
      <c r="E182" s="146"/>
      <c r="F182" s="146"/>
      <c r="G182" s="146"/>
      <c r="H182" s="146"/>
      <c r="I182" s="146"/>
      <c r="J182" s="146"/>
    </row>
    <row r="183" spans="1:10" ht="15" customHeight="1" x14ac:dyDescent="0.25">
      <c r="A183" s="32"/>
      <c r="B183" s="33"/>
      <c r="C183" s="33"/>
      <c r="D183" s="33"/>
      <c r="E183" s="33"/>
      <c r="F183" s="33"/>
      <c r="G183" s="33"/>
      <c r="H183" s="33"/>
      <c r="I183" s="33"/>
      <c r="J183" s="33"/>
    </row>
    <row r="184" spans="1:10" ht="15" customHeight="1" x14ac:dyDescent="0.25">
      <c r="A184" s="32"/>
      <c r="B184" s="33"/>
      <c r="C184" s="33"/>
      <c r="D184" s="33"/>
      <c r="E184" s="33"/>
      <c r="F184" s="33"/>
      <c r="G184" s="33"/>
      <c r="H184" s="33"/>
      <c r="I184" s="33"/>
      <c r="J184" s="33"/>
    </row>
    <row r="185" spans="1:10" ht="15" customHeight="1" x14ac:dyDescent="0.25">
      <c r="A185" s="32"/>
      <c r="B185" s="33"/>
      <c r="C185" s="33"/>
      <c r="D185" s="33"/>
      <c r="E185" s="33"/>
      <c r="F185" s="33"/>
      <c r="G185" s="33"/>
      <c r="H185" s="33"/>
      <c r="I185" s="33"/>
      <c r="J185" s="33"/>
    </row>
    <row r="186" spans="1:10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  <row r="187" spans="1:10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88" spans="1:10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  <row r="189" spans="1:10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</row>
    <row r="192" spans="1:10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</row>
    <row r="193" spans="1:10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0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</row>
    <row r="195" spans="1:10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</row>
    <row r="196" spans="1:10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</row>
    <row r="199" spans="1:10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</row>
    <row r="201" spans="1:10" ht="26.25" customHeight="1" x14ac:dyDescent="0.25">
      <c r="A201" s="32" t="s">
        <v>170</v>
      </c>
      <c r="B201" s="145" t="str">
        <f>Данные!B156</f>
        <v>Скажите, пожалуйста, в какой валюте Вы держите свои наличные сбережения?</v>
      </c>
      <c r="C201" s="145"/>
      <c r="D201" s="145"/>
      <c r="E201" s="145"/>
      <c r="F201" s="145"/>
      <c r="G201" s="145"/>
      <c r="H201" s="145"/>
      <c r="I201" s="145"/>
      <c r="J201" s="145"/>
    </row>
    <row r="202" spans="1:10" ht="15" customHeight="1" x14ac:dyDescent="0.25">
      <c r="A202" s="32"/>
      <c r="B202" s="33"/>
      <c r="C202" s="33"/>
      <c r="D202" s="33"/>
      <c r="E202" s="33"/>
      <c r="F202" s="33"/>
      <c r="G202" s="33"/>
      <c r="H202" s="33"/>
      <c r="I202" s="33"/>
      <c r="J202" s="33"/>
    </row>
    <row r="203" spans="1:10" ht="15" customHeight="1" x14ac:dyDescent="0.25">
      <c r="A203" s="32"/>
      <c r="B203" s="33"/>
      <c r="C203" s="33"/>
      <c r="D203" s="33"/>
      <c r="E203" s="33"/>
      <c r="F203" s="33"/>
      <c r="G203" s="33"/>
      <c r="H203" s="33"/>
      <c r="I203" s="33"/>
      <c r="J203" s="33"/>
    </row>
    <row r="204" spans="1:10" ht="15" customHeight="1" x14ac:dyDescent="0.25">
      <c r="A204" s="32"/>
      <c r="B204" s="33"/>
      <c r="C204" s="33"/>
      <c r="D204" s="33"/>
      <c r="E204" s="33"/>
      <c r="F204" s="33"/>
      <c r="G204" s="33"/>
      <c r="H204" s="33"/>
      <c r="I204" s="33"/>
      <c r="J204" s="33"/>
    </row>
    <row r="205" spans="1:10" ht="15" customHeight="1" x14ac:dyDescent="0.25">
      <c r="A205" s="32"/>
      <c r="B205" s="33"/>
      <c r="C205" s="33"/>
      <c r="D205" s="33"/>
      <c r="E205" s="33"/>
      <c r="F205" s="33"/>
      <c r="G205" s="33"/>
      <c r="H205" s="33"/>
      <c r="I205" s="33"/>
      <c r="J205" s="33"/>
    </row>
    <row r="206" spans="1:10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</row>
    <row r="207" spans="1:10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0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</row>
    <row r="209" spans="1:10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</row>
    <row r="210" spans="1:10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</row>
    <row r="211" spans="1:10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</row>
    <row r="212" spans="1:10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</row>
    <row r="215" spans="1:10" x14ac:dyDescent="0.25">
      <c r="A215" s="32" t="s">
        <v>171</v>
      </c>
      <c r="B215" s="150" t="str">
        <f>Данные!B165</f>
        <v>За последние 12 месяцев как изменились Ваши сбережения?</v>
      </c>
      <c r="C215" s="150"/>
      <c r="D215" s="150"/>
      <c r="E215" s="150"/>
      <c r="F215" s="150"/>
      <c r="G215" s="150"/>
      <c r="H215" s="150"/>
      <c r="I215" s="150"/>
      <c r="J215" s="150"/>
    </row>
    <row r="216" spans="1:10" ht="15" customHeight="1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</row>
    <row r="217" spans="1:10" ht="15" customHeight="1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</row>
    <row r="218" spans="1:10" ht="15" customHeight="1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</row>
    <row r="219" spans="1:10" ht="15" customHeight="1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</row>
    <row r="220" spans="1:10" ht="15" customHeight="1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</row>
    <row r="221" spans="1:10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</row>
    <row r="222" spans="1:10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10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10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10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10" ht="28.15" customHeight="1" x14ac:dyDescent="0.25">
      <c r="A228" s="32" t="s">
        <v>172</v>
      </c>
      <c r="B228" s="149" t="str">
        <f>Данные!B187</f>
        <v>Скажите, пожалуйста, удалось ли Вам в последнем месяце отложить какую-нибудь сумму денег?</v>
      </c>
      <c r="C228" s="149"/>
      <c r="D228" s="149"/>
      <c r="E228" s="149"/>
      <c r="F228" s="149"/>
      <c r="G228" s="149"/>
      <c r="H228" s="149"/>
      <c r="I228" s="149"/>
      <c r="J228" s="149"/>
    </row>
    <row r="229" spans="1:10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</row>
    <row r="230" spans="1:10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</row>
    <row r="231" spans="1:10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</row>
    <row r="232" spans="1:10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</row>
    <row r="233" spans="1:10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</row>
    <row r="234" spans="1:10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</row>
    <row r="235" spans="1:10" ht="29.25" customHeight="1" x14ac:dyDescent="0.25"/>
    <row r="236" spans="1:10" ht="15" customHeight="1" x14ac:dyDescent="0.25">
      <c r="A236" s="32"/>
      <c r="B236" s="33"/>
      <c r="C236" s="33"/>
      <c r="D236" s="33"/>
      <c r="E236" s="33"/>
      <c r="F236" s="33"/>
      <c r="G236" s="33"/>
      <c r="H236" s="33"/>
      <c r="I236" s="33"/>
      <c r="J236" s="33"/>
    </row>
    <row r="237" spans="1:10" ht="15" customHeight="1" x14ac:dyDescent="0.25">
      <c r="A237" s="32"/>
      <c r="B237" s="33"/>
      <c r="C237" s="33"/>
      <c r="D237" s="33"/>
      <c r="E237" s="33"/>
      <c r="F237" s="33"/>
      <c r="G237" s="33"/>
      <c r="H237" s="33"/>
      <c r="I237" s="33"/>
      <c r="J237" s="33"/>
    </row>
    <row r="238" spans="1:10" ht="28.15" customHeight="1" x14ac:dyDescent="0.25">
      <c r="A238" s="32" t="s">
        <v>173</v>
      </c>
      <c r="B238" s="149" t="str">
        <f>Данные!B193</f>
        <v>Вы сказали, что Вам удалось отложить определенную сумму денег в прошлом месяце. Оцените, пожалуйста, насколько эта сумма:</v>
      </c>
      <c r="C238" s="149"/>
      <c r="D238" s="149"/>
      <c r="E238" s="149"/>
      <c r="F238" s="149"/>
      <c r="G238" s="149"/>
      <c r="H238" s="149"/>
      <c r="I238" s="149"/>
      <c r="J238" s="149"/>
    </row>
    <row r="239" spans="1:10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10" ht="29.2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10" ht="29.25" customHeight="1" x14ac:dyDescent="0.25">
      <c r="A241" s="32"/>
      <c r="B241" s="149"/>
      <c r="C241" s="149"/>
      <c r="D241" s="149"/>
      <c r="E241" s="149"/>
      <c r="F241" s="149"/>
      <c r="G241" s="149"/>
      <c r="H241" s="149"/>
      <c r="I241" s="149"/>
      <c r="J241" s="149"/>
    </row>
    <row r="242" spans="1:10" ht="29.25" customHeight="1" x14ac:dyDescent="0.25">
      <c r="A242" s="32"/>
      <c r="B242" s="33"/>
      <c r="C242" s="33"/>
      <c r="D242" s="33"/>
      <c r="E242" s="33"/>
      <c r="F242" s="33"/>
      <c r="G242" s="33"/>
      <c r="H242" s="33"/>
      <c r="I242" s="33"/>
      <c r="J242" s="33"/>
    </row>
    <row r="243" spans="1:10" x14ac:dyDescent="0.25">
      <c r="A243" s="32"/>
      <c r="B243" s="33"/>
      <c r="C243" s="33"/>
      <c r="D243" s="33"/>
      <c r="E243" s="33"/>
      <c r="F243" s="33"/>
      <c r="G243" s="33"/>
      <c r="H243" s="33"/>
      <c r="I243" s="33"/>
      <c r="J243" s="33"/>
    </row>
    <row r="244" spans="1:10" x14ac:dyDescent="0.25">
      <c r="A244" s="32"/>
      <c r="B244" s="33"/>
      <c r="C244" s="33"/>
      <c r="D244" s="33"/>
      <c r="E244" s="33"/>
      <c r="F244" s="33"/>
      <c r="G244" s="33"/>
      <c r="H244" s="33"/>
      <c r="I244" s="33"/>
      <c r="J244" s="33"/>
    </row>
    <row r="245" spans="1:10" x14ac:dyDescent="0.25">
      <c r="A245" s="32"/>
      <c r="B245" s="33"/>
      <c r="C245" s="33"/>
      <c r="D245" s="33"/>
      <c r="E245" s="33"/>
      <c r="F245" s="33"/>
      <c r="G245" s="33"/>
      <c r="H245" s="33"/>
      <c r="I245" s="33"/>
      <c r="J245" s="33"/>
    </row>
    <row r="246" spans="1:10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</row>
    <row r="247" spans="1:10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10" ht="10.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10" x14ac:dyDescent="0.25">
      <c r="A249" s="32" t="s">
        <v>174</v>
      </c>
      <c r="B249" s="148" t="str">
        <f>Данные!B200</f>
        <v xml:space="preserve">Как Вы думаете, какую сумму денег сегодня можно считать сбережениями? 
</v>
      </c>
      <c r="C249" s="148"/>
      <c r="D249" s="148"/>
      <c r="E249" s="148"/>
      <c r="F249" s="148"/>
      <c r="G249" s="148"/>
      <c r="H249" s="148"/>
      <c r="I249" s="148"/>
      <c r="J249" s="148"/>
    </row>
    <row r="250" spans="1:10" ht="15" customHeight="1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</row>
    <row r="251" spans="1:10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</row>
    <row r="253" spans="1:10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0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</row>
    <row r="256" spans="1:10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</row>
    <row r="257" spans="1:10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</row>
    <row r="258" spans="1:10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</row>
    <row r="259" spans="1:10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0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</row>
    <row r="261" spans="1:10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10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 ht="31.5" customHeight="1" x14ac:dyDescent="0.25">
      <c r="A267" s="32" t="s">
        <v>175</v>
      </c>
      <c r="B267" s="149" t="str">
        <f>Данные!B218</f>
        <v>Если говорить в целом, то как Вы считаете, какое сейчас время для того, чтобы делать сбережения?*</v>
      </c>
      <c r="C267" s="149"/>
      <c r="D267" s="149"/>
      <c r="E267" s="149"/>
      <c r="F267" s="149"/>
      <c r="G267" s="149"/>
      <c r="H267" s="149"/>
      <c r="I267" s="149"/>
      <c r="J267" s="149"/>
    </row>
    <row r="268" spans="1:10" ht="15" customHeight="1" x14ac:dyDescent="0.25">
      <c r="A268" s="32"/>
      <c r="B268" s="33"/>
      <c r="C268" s="33"/>
      <c r="D268" s="33"/>
      <c r="E268" s="33"/>
      <c r="F268" s="33"/>
      <c r="G268" s="33"/>
      <c r="H268" s="33"/>
      <c r="I268" s="33"/>
      <c r="J268" s="33"/>
    </row>
    <row r="269" spans="1:10" ht="15" customHeight="1" x14ac:dyDescent="0.25">
      <c r="A269" s="32"/>
      <c r="B269" s="33"/>
      <c r="C269" s="33"/>
      <c r="D269" s="33"/>
      <c r="E269" s="33"/>
      <c r="F269" s="33"/>
      <c r="G269" s="33"/>
      <c r="H269" s="33"/>
      <c r="I269" s="33"/>
      <c r="J269" s="33"/>
    </row>
    <row r="270" spans="1:10" ht="15" customHeight="1" x14ac:dyDescent="0.25">
      <c r="A270" s="32"/>
      <c r="B270" s="33"/>
      <c r="C270" s="33"/>
      <c r="D270" s="33"/>
      <c r="E270" s="33"/>
      <c r="F270" s="33"/>
      <c r="G270" s="33"/>
      <c r="H270" s="33"/>
      <c r="I270" s="33"/>
      <c r="J270" s="33"/>
    </row>
    <row r="271" spans="1:10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ht="12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ht="12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ht="23.4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ht="42" customHeight="1" x14ac:dyDescent="0.25">
      <c r="A281" s="32" t="s">
        <v>176</v>
      </c>
      <c r="B281" s="149" t="str">
        <f>Данные!B226</f>
        <v>Скажите, пожалуйста, планируете ли Вы в ближайшие 12 месяцев покупать что-либо в кредит или брать банковский кредит?</v>
      </c>
      <c r="C281" s="149"/>
      <c r="D281" s="149"/>
      <c r="E281" s="149"/>
      <c r="F281" s="149"/>
      <c r="G281" s="149"/>
      <c r="H281" s="149"/>
      <c r="I281" s="149"/>
      <c r="J281" s="149"/>
    </row>
    <row r="282" spans="1:10" ht="15" customHeight="1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</row>
    <row r="283" spans="1:10" ht="15" customHeight="1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</row>
    <row r="284" spans="1:10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</row>
    <row r="292" spans="1:10" ht="8.2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</row>
    <row r="293" spans="1:10" ht="32.25" customHeight="1" x14ac:dyDescent="0.25">
      <c r="A293" s="32" t="s">
        <v>177</v>
      </c>
      <c r="B293" s="150" t="str">
        <f>Данные!B233</f>
        <v>Скажите, пожалуйста, есть ли у Вас какой-либо кредит, если да, то какой?*</v>
      </c>
      <c r="C293" s="150"/>
      <c r="D293" s="150"/>
      <c r="E293" s="150"/>
      <c r="F293" s="150"/>
      <c r="G293" s="150"/>
      <c r="H293" s="150"/>
      <c r="I293" s="150"/>
      <c r="J293" s="150"/>
    </row>
    <row r="294" spans="1:10" ht="15" customHeight="1" x14ac:dyDescent="0.25">
      <c r="A294" s="32"/>
      <c r="B294" s="33"/>
      <c r="C294" s="33"/>
      <c r="D294" s="33"/>
      <c r="E294" s="33"/>
      <c r="F294" s="33"/>
      <c r="G294" s="33"/>
      <c r="H294" s="33"/>
      <c r="I294" s="33"/>
      <c r="J294" s="33"/>
    </row>
    <row r="295" spans="1:10" ht="15" customHeight="1" x14ac:dyDescent="0.25">
      <c r="A295" s="32"/>
      <c r="B295" s="33"/>
      <c r="C295" s="33"/>
      <c r="D295" s="33"/>
      <c r="E295" s="33"/>
      <c r="F295" s="33"/>
      <c r="G295" s="33"/>
      <c r="H295" s="33"/>
      <c r="I295" s="33"/>
      <c r="J295" s="33"/>
    </row>
    <row r="296" spans="1:10" ht="15" customHeight="1" x14ac:dyDescent="0.25">
      <c r="A296" s="32"/>
      <c r="B296" s="33"/>
      <c r="C296" s="33"/>
      <c r="D296" s="33"/>
      <c r="E296" s="33"/>
      <c r="F296" s="33"/>
      <c r="G296" s="33"/>
      <c r="H296" s="33"/>
      <c r="I296" s="33"/>
      <c r="J296" s="33"/>
    </row>
    <row r="297" spans="1:10" ht="15" customHeight="1" x14ac:dyDescent="0.25">
      <c r="A297" s="32"/>
      <c r="B297" s="33"/>
      <c r="C297" s="33"/>
      <c r="D297" s="33"/>
      <c r="E297" s="33"/>
      <c r="F297" s="33"/>
      <c r="G297" s="33"/>
      <c r="H297" s="33"/>
      <c r="I297" s="33"/>
      <c r="J297" s="33"/>
    </row>
    <row r="298" spans="1:10" ht="15" customHeight="1" x14ac:dyDescent="0.25">
      <c r="A298" s="32"/>
      <c r="B298" s="33"/>
      <c r="C298" s="33"/>
      <c r="D298" s="33"/>
      <c r="E298" s="33"/>
      <c r="F298" s="33"/>
      <c r="G298" s="33"/>
      <c r="H298" s="33"/>
      <c r="I298" s="33"/>
      <c r="J298" s="33"/>
    </row>
    <row r="299" spans="1:10" ht="15" customHeight="1" x14ac:dyDescent="0.25">
      <c r="A299" s="32"/>
      <c r="B299" s="33"/>
      <c r="C299" s="33"/>
      <c r="D299" s="33"/>
      <c r="E299" s="33"/>
      <c r="F299" s="33"/>
      <c r="G299" s="33"/>
      <c r="H299" s="33"/>
      <c r="I299" s="33"/>
      <c r="J299" s="33"/>
    </row>
    <row r="300" spans="1:10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ht="21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25">
      <c r="A309" s="32" t="s">
        <v>178</v>
      </c>
      <c r="B309" s="149" t="str">
        <f>Данные!B244</f>
        <v xml:space="preserve">Укажите, пожалуйста, диапазон ежемесячных выплат по вашим кредитам: </v>
      </c>
      <c r="C309" s="149"/>
      <c r="D309" s="149"/>
      <c r="E309" s="149"/>
      <c r="F309" s="149"/>
      <c r="G309" s="149"/>
      <c r="H309" s="149"/>
      <c r="I309" s="149"/>
      <c r="J309" s="149"/>
    </row>
    <row r="310" spans="1:10" ht="15" customHeight="1" x14ac:dyDescent="0.25">
      <c r="A310" s="32"/>
      <c r="B310" s="33"/>
      <c r="C310" s="33"/>
      <c r="D310" s="33"/>
      <c r="E310" s="33"/>
      <c r="F310" s="33"/>
      <c r="G310" s="33"/>
      <c r="H310" s="33"/>
      <c r="I310" s="33"/>
      <c r="J310" s="33"/>
    </row>
    <row r="311" spans="1:10" ht="15" customHeight="1" x14ac:dyDescent="0.25">
      <c r="A311" s="32"/>
      <c r="B311" s="33"/>
      <c r="C311" s="33"/>
      <c r="D311" s="33"/>
      <c r="E311" s="33"/>
      <c r="F311" s="33"/>
      <c r="G311" s="33"/>
      <c r="H311" s="33"/>
      <c r="I311" s="33"/>
      <c r="J311" s="33"/>
    </row>
    <row r="312" spans="1:10" ht="15" customHeight="1" x14ac:dyDescent="0.25">
      <c r="A312" s="32"/>
      <c r="B312" s="33"/>
      <c r="C312" s="33"/>
      <c r="D312" s="33"/>
      <c r="E312" s="33"/>
      <c r="F312" s="33"/>
      <c r="G312" s="33"/>
      <c r="H312" s="33"/>
      <c r="I312" s="33"/>
      <c r="J312" s="33"/>
    </row>
    <row r="313" spans="1:10" ht="15" customHeight="1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</row>
    <row r="314" spans="1:10" ht="15" customHeight="1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</row>
    <row r="315" spans="1:10" ht="15" customHeight="1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</row>
    <row r="316" spans="1:10" ht="15" customHeight="1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</row>
    <row r="317" spans="1:10" ht="15" customHeight="1" x14ac:dyDescent="0.25">
      <c r="A317" s="32"/>
      <c r="B317" s="33"/>
      <c r="C317" s="33"/>
      <c r="D317" s="33"/>
      <c r="E317" s="33"/>
      <c r="F317" s="33"/>
      <c r="G317" s="33"/>
      <c r="H317" s="33"/>
      <c r="I317" s="33"/>
      <c r="J317" s="33"/>
    </row>
    <row r="318" spans="1:10" ht="15" customHeight="1" x14ac:dyDescent="0.25">
      <c r="A318" s="32"/>
      <c r="B318" s="33"/>
      <c r="C318" s="33"/>
      <c r="D318" s="33"/>
      <c r="E318" s="33"/>
      <c r="F318" s="33"/>
      <c r="G318" s="33"/>
      <c r="H318" s="33"/>
      <c r="I318" s="33"/>
      <c r="J318" s="33"/>
    </row>
    <row r="319" spans="1:10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10" ht="15.6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25">
      <c r="A327" s="34" t="s">
        <v>156</v>
      </c>
      <c r="B327" s="34" t="s">
        <v>230</v>
      </c>
      <c r="C327" s="26"/>
      <c r="D327" s="26"/>
      <c r="E327" s="26"/>
      <c r="F327" s="26"/>
      <c r="G327" s="26"/>
      <c r="H327" s="26"/>
      <c r="I327" s="26"/>
      <c r="J327" s="26"/>
    </row>
    <row r="328" spans="1:10" ht="35.25" customHeight="1" x14ac:dyDescent="0.25">
      <c r="A328" s="32" t="s">
        <v>179</v>
      </c>
      <c r="B328" s="149" t="str">
        <f>Данные!B261</f>
        <v>Если говорить об экономических условиях в стране в целом, как вы считаете, каким временем для страны будут следующие 12 месяцев?*</v>
      </c>
      <c r="C328" s="149"/>
      <c r="D328" s="149"/>
      <c r="E328" s="149"/>
      <c r="F328" s="149"/>
      <c r="G328" s="149"/>
      <c r="H328" s="149"/>
      <c r="I328" s="149"/>
      <c r="J328" s="149"/>
    </row>
    <row r="329" spans="1:10" x14ac:dyDescent="0.25">
      <c r="A329" s="32"/>
      <c r="B329" s="33"/>
      <c r="C329" s="33"/>
      <c r="D329" s="33"/>
      <c r="E329" s="33"/>
      <c r="F329" s="33"/>
      <c r="G329" s="33"/>
      <c r="H329" s="33"/>
      <c r="I329" s="33"/>
      <c r="J329" s="33"/>
    </row>
    <row r="330" spans="1:10" x14ac:dyDescent="0.25">
      <c r="A330" s="32"/>
      <c r="B330" s="33"/>
      <c r="C330" s="33"/>
      <c r="D330" s="33"/>
      <c r="E330" s="33"/>
      <c r="F330" s="33"/>
      <c r="G330" s="33"/>
      <c r="H330" s="33"/>
      <c r="I330" s="33"/>
      <c r="J330" s="33"/>
    </row>
    <row r="331" spans="1:10" x14ac:dyDescent="0.25">
      <c r="A331" s="32"/>
      <c r="B331" s="33"/>
      <c r="C331" s="33"/>
      <c r="D331" s="33"/>
      <c r="E331" s="33"/>
      <c r="F331" s="33"/>
      <c r="G331" s="33"/>
      <c r="H331" s="33"/>
      <c r="I331" s="33"/>
      <c r="J331" s="33"/>
    </row>
    <row r="332" spans="1:10" x14ac:dyDescent="0.25">
      <c r="A332" s="32"/>
      <c r="B332" s="33"/>
      <c r="C332" s="33"/>
      <c r="D332" s="33"/>
      <c r="E332" s="33"/>
      <c r="F332" s="33"/>
      <c r="G332" s="33"/>
      <c r="H332" s="33"/>
      <c r="I332" s="33"/>
      <c r="J332" s="33"/>
    </row>
    <row r="333" spans="1:10" x14ac:dyDescent="0.25">
      <c r="A333" s="32"/>
      <c r="B333" s="33"/>
      <c r="C333" s="33"/>
      <c r="D333" s="33"/>
      <c r="E333" s="33"/>
      <c r="F333" s="33"/>
      <c r="G333" s="33"/>
      <c r="H333" s="33"/>
      <c r="I333" s="33"/>
      <c r="J333" s="33"/>
    </row>
    <row r="334" spans="1:10" x14ac:dyDescent="0.25">
      <c r="A334" s="32"/>
      <c r="B334" s="33"/>
      <c r="C334" s="33"/>
      <c r="D334" s="33"/>
      <c r="E334" s="33"/>
      <c r="F334" s="33"/>
      <c r="G334" s="33"/>
      <c r="H334" s="33"/>
      <c r="I334" s="33"/>
      <c r="J334" s="33"/>
    </row>
    <row r="335" spans="1:10" x14ac:dyDescent="0.25">
      <c r="A335" s="32"/>
      <c r="B335" s="33"/>
      <c r="C335" s="33"/>
      <c r="D335" s="33"/>
      <c r="E335" s="33"/>
      <c r="F335" s="33"/>
      <c r="G335" s="33"/>
      <c r="H335" s="33"/>
      <c r="I335" s="33"/>
      <c r="J335" s="33"/>
    </row>
    <row r="336" spans="1:10" x14ac:dyDescent="0.25">
      <c r="A336" s="32"/>
      <c r="B336" s="33"/>
      <c r="C336" s="33"/>
      <c r="D336" s="33"/>
      <c r="E336" s="33"/>
      <c r="F336" s="33"/>
      <c r="G336" s="33"/>
      <c r="H336" s="33"/>
      <c r="I336" s="33"/>
      <c r="J336" s="33"/>
    </row>
    <row r="337" spans="1:10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</row>
    <row r="342" spans="1:10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</row>
    <row r="343" spans="1:10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</row>
    <row r="344" spans="1:10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</row>
    <row r="345" spans="1:10" ht="27" customHeight="1" x14ac:dyDescent="0.25">
      <c r="A345" s="32" t="s">
        <v>180</v>
      </c>
      <c r="B345" s="150" t="str">
        <f>Данные!B271</f>
        <v>А если говорить о следующих пяти годах?*</v>
      </c>
      <c r="C345" s="150"/>
      <c r="D345" s="150"/>
      <c r="E345" s="150"/>
      <c r="F345" s="150"/>
      <c r="G345" s="150"/>
      <c r="H345" s="150"/>
      <c r="I345" s="150"/>
      <c r="J345" s="150"/>
    </row>
    <row r="346" spans="1:10" x14ac:dyDescent="0.25">
      <c r="A346" s="32"/>
      <c r="B346" s="33"/>
      <c r="C346" s="33"/>
      <c r="D346" s="33"/>
      <c r="E346" s="33"/>
      <c r="F346" s="33"/>
      <c r="G346" s="33"/>
      <c r="H346" s="33"/>
      <c r="I346" s="33"/>
      <c r="J346" s="33"/>
    </row>
    <row r="347" spans="1:10" x14ac:dyDescent="0.25">
      <c r="A347" s="32"/>
      <c r="B347" s="33"/>
      <c r="C347" s="33"/>
      <c r="D347" s="33"/>
      <c r="E347" s="33"/>
      <c r="F347" s="33"/>
      <c r="G347" s="33"/>
      <c r="H347" s="33"/>
      <c r="I347" s="33"/>
      <c r="J347" s="33"/>
    </row>
    <row r="348" spans="1:10" x14ac:dyDescent="0.25">
      <c r="A348" s="32"/>
      <c r="B348" s="33"/>
      <c r="C348" s="33"/>
      <c r="D348" s="33"/>
      <c r="E348" s="33"/>
      <c r="F348" s="33"/>
      <c r="G348" s="33"/>
      <c r="H348" s="33"/>
      <c r="I348" s="33"/>
      <c r="J348" s="33"/>
    </row>
    <row r="349" spans="1:10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</row>
    <row r="350" spans="1:10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</row>
    <row r="351" spans="1:10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</row>
    <row r="352" spans="1:10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</row>
    <row r="353" spans="1:10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10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</row>
    <row r="355" spans="1:10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</row>
    <row r="356" spans="1:10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</row>
    <row r="357" spans="1:10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10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10" ht="27.75" customHeight="1" x14ac:dyDescent="0.25">
      <c r="A359" s="32" t="s">
        <v>181</v>
      </c>
      <c r="B359" s="150" t="str">
        <f>Данные!B279</f>
        <v>Как Вы считаете, сейчас в целом хорошее или плохое время для того, чтобы совершать крупные покупки/расходы?*</v>
      </c>
      <c r="C359" s="150"/>
      <c r="D359" s="150"/>
      <c r="E359" s="150"/>
      <c r="F359" s="150"/>
      <c r="G359" s="150"/>
      <c r="H359" s="150"/>
      <c r="I359" s="150"/>
      <c r="J359" s="150"/>
    </row>
    <row r="360" spans="1:10" ht="15" customHeight="1" x14ac:dyDescent="0.25">
      <c r="A360" s="32"/>
      <c r="B360" s="33"/>
      <c r="C360" s="33"/>
      <c r="D360" s="33"/>
      <c r="E360" s="33"/>
      <c r="F360" s="33"/>
      <c r="G360" s="33"/>
      <c r="H360" s="33"/>
      <c r="I360" s="33"/>
      <c r="J360" s="33"/>
    </row>
    <row r="361" spans="1:10" ht="15" customHeight="1" x14ac:dyDescent="0.25">
      <c r="A361" s="32"/>
      <c r="B361" s="33"/>
      <c r="C361" s="33"/>
      <c r="D361" s="33"/>
      <c r="E361" s="33"/>
      <c r="F361" s="33"/>
      <c r="G361" s="33"/>
      <c r="H361" s="33"/>
      <c r="I361" s="33"/>
      <c r="J361" s="33"/>
    </row>
    <row r="362" spans="1:10" ht="15" customHeight="1" x14ac:dyDescent="0.25">
      <c r="A362" s="32"/>
      <c r="B362" s="33"/>
      <c r="C362" s="33"/>
      <c r="D362" s="33"/>
      <c r="E362" s="33"/>
      <c r="F362" s="33"/>
      <c r="G362" s="33"/>
      <c r="H362" s="33"/>
      <c r="I362" s="33"/>
      <c r="J362" s="33"/>
    </row>
    <row r="363" spans="1:10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</row>
    <row r="364" spans="1:10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</row>
    <row r="365" spans="1:10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</row>
    <row r="366" spans="1:10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</row>
    <row r="367" spans="1:10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</row>
    <row r="368" spans="1:10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</row>
    <row r="369" spans="1:10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</row>
    <row r="370" spans="1:10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</row>
    <row r="371" spans="1:10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</row>
    <row r="372" spans="1:10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</row>
    <row r="373" spans="1:10" x14ac:dyDescent="0.25">
      <c r="A373" s="26" t="s">
        <v>252</v>
      </c>
      <c r="B373" s="26" t="str">
        <f>Данные!B287</f>
        <v>Уточните, пожалуйста, совершали ли Вы крупные покупки/расходы за последние 3 месяца?</v>
      </c>
      <c r="C373" s="26"/>
      <c r="D373" s="26"/>
      <c r="E373" s="26"/>
      <c r="F373" s="26"/>
      <c r="G373" s="26"/>
      <c r="H373" s="26"/>
      <c r="I373" s="26"/>
      <c r="J373" s="26"/>
    </row>
    <row r="374" spans="1:10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</row>
    <row r="375" spans="1:10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</row>
    <row r="376" spans="1:10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</row>
    <row r="377" spans="1:10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</row>
    <row r="378" spans="1:10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</row>
    <row r="379" spans="1:10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</row>
    <row r="380" spans="1:10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</row>
    <row r="381" spans="1:10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</row>
    <row r="382" spans="1:10" x14ac:dyDescent="0.25">
      <c r="A382" s="26" t="s">
        <v>182</v>
      </c>
      <c r="B382" s="147" t="s">
        <v>227</v>
      </c>
      <c r="C382" s="147"/>
      <c r="D382" s="147"/>
      <c r="E382" s="147"/>
      <c r="F382" s="147"/>
      <c r="G382" s="147"/>
      <c r="H382" s="147"/>
      <c r="I382" s="147"/>
      <c r="J382" s="147"/>
    </row>
    <row r="383" spans="1:10" x14ac:dyDescent="0.25">
      <c r="A383" s="35"/>
      <c r="B383" s="147"/>
      <c r="C383" s="147"/>
      <c r="D383" s="147"/>
      <c r="E383" s="147"/>
      <c r="F383" s="147"/>
      <c r="G383" s="147"/>
      <c r="H383" s="147"/>
      <c r="I383" s="147"/>
      <c r="J383" s="147"/>
    </row>
    <row r="384" spans="1:10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</row>
    <row r="385" spans="1:10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</row>
    <row r="386" spans="1:10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</row>
    <row r="387" spans="1:10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</row>
    <row r="388" spans="1:10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</row>
    <row r="389" spans="1:10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</row>
    <row r="390" spans="1:10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</row>
    <row r="391" spans="1:10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</row>
    <row r="392" spans="1:10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</row>
    <row r="393" spans="1:10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</row>
    <row r="394" spans="1:10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</row>
    <row r="395" spans="1:10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</row>
    <row r="396" spans="1:10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</row>
    <row r="397" spans="1:10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</row>
    <row r="398" spans="1:10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</row>
    <row r="399" spans="1:10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</row>
    <row r="400" spans="1:10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</row>
    <row r="401" spans="1:10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</row>
    <row r="402" spans="1:10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</row>
    <row r="403" spans="1:10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</row>
    <row r="404" spans="1:10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</row>
    <row r="405" spans="1:10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</row>
    <row r="406" spans="1:10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</row>
    <row r="407" spans="1:10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</row>
    <row r="408" spans="1:10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</row>
    <row r="409" spans="1:10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</row>
    <row r="410" spans="1:10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</row>
    <row r="411" spans="1:10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</row>
    <row r="412" spans="1:10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</row>
    <row r="413" spans="1:10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</row>
    <row r="414" spans="1:10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</row>
    <row r="415" spans="1:10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</row>
    <row r="416" spans="1:10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</row>
    <row r="417" spans="1:10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</row>
    <row r="418" spans="1:10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</row>
    <row r="419" spans="1:10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</row>
    <row r="420" spans="1:10" x14ac:dyDescent="0.25">
      <c r="A420" s="26"/>
      <c r="B420" s="144"/>
      <c r="C420" s="144"/>
      <c r="D420" s="144"/>
      <c r="E420" s="144"/>
      <c r="F420" s="144"/>
      <c r="G420" s="144"/>
      <c r="H420" s="144"/>
      <c r="I420" s="144"/>
      <c r="J420" s="144"/>
    </row>
    <row r="421" spans="1:10" x14ac:dyDescent="0.25">
      <c r="A421" s="26"/>
      <c r="B421" s="100"/>
      <c r="C421" s="100"/>
      <c r="D421" s="100"/>
      <c r="E421" s="100"/>
      <c r="F421" s="100"/>
      <c r="G421" s="100"/>
      <c r="H421" s="100"/>
      <c r="I421" s="100"/>
      <c r="J421" s="100"/>
    </row>
    <row r="422" spans="1:10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</row>
    <row r="423" spans="1:10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</row>
    <row r="424" spans="1:10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</row>
    <row r="425" spans="1:10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</row>
    <row r="426" spans="1:10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</row>
    <row r="427" spans="1:10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</row>
    <row r="428" spans="1:10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</row>
    <row r="429" spans="1:10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</row>
    <row r="430" spans="1:10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</row>
    <row r="431" spans="1:10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</row>
    <row r="432" spans="1:10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</row>
    <row r="433" spans="1:10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</row>
    <row r="434" spans="1:10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</row>
    <row r="435" spans="1:10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</row>
    <row r="436" spans="1:10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</row>
    <row r="437" spans="1:10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</row>
    <row r="438" spans="1:10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</row>
    <row r="439" spans="1:10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</row>
    <row r="440" spans="1:10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</row>
    <row r="441" spans="1:10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</row>
    <row r="442" spans="1:10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</row>
    <row r="443" spans="1:10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</row>
    <row r="444" spans="1:10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</row>
    <row r="445" spans="1:10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</row>
    <row r="446" spans="1:10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</row>
    <row r="447" spans="1:10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</row>
    <row r="448" spans="1:10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</row>
  </sheetData>
  <mergeCells count="28">
    <mergeCell ref="B238:J238"/>
    <mergeCell ref="B293:J293"/>
    <mergeCell ref="B6:J6"/>
    <mergeCell ref="B34:J34"/>
    <mergeCell ref="B51:J51"/>
    <mergeCell ref="B65:J65"/>
    <mergeCell ref="B81:J81"/>
    <mergeCell ref="B100:J100"/>
    <mergeCell ref="B116:J116"/>
    <mergeCell ref="B132:J132"/>
    <mergeCell ref="B146:J146"/>
    <mergeCell ref="B151:J151"/>
    <mergeCell ref="B420:J420"/>
    <mergeCell ref="B173:J173"/>
    <mergeCell ref="B182:J182"/>
    <mergeCell ref="B201:J201"/>
    <mergeCell ref="B162:J162"/>
    <mergeCell ref="B382:J383"/>
    <mergeCell ref="B249:J249"/>
    <mergeCell ref="B267:J267"/>
    <mergeCell ref="B281:J281"/>
    <mergeCell ref="B309:J309"/>
    <mergeCell ref="B328:J328"/>
    <mergeCell ref="B345:J345"/>
    <mergeCell ref="B359:J359"/>
    <mergeCell ref="B215:J215"/>
    <mergeCell ref="B241:J241"/>
    <mergeCell ref="B228:J2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7" sqref="G17"/>
    </sheetView>
  </sheetViews>
  <sheetFormatPr defaultRowHeight="15" x14ac:dyDescent="0.25"/>
  <cols>
    <col min="2" max="3" width="18.85546875" customWidth="1"/>
    <col min="18" max="18" width="13.5703125" bestFit="1" customWidth="1"/>
  </cols>
  <sheetData>
    <row r="1" spans="1:3" ht="18.75" x14ac:dyDescent="0.25">
      <c r="A1" s="117" t="s">
        <v>281</v>
      </c>
      <c r="B1" s="117"/>
      <c r="C1" s="117"/>
    </row>
    <row r="2" spans="1:3" ht="18.75" x14ac:dyDescent="0.25">
      <c r="B2" s="117"/>
      <c r="C2" s="117"/>
    </row>
    <row r="3" spans="1:3" ht="29.25" customHeight="1" x14ac:dyDescent="0.25">
      <c r="B3" s="118" t="s">
        <v>282</v>
      </c>
      <c r="C3" s="118" t="s">
        <v>283</v>
      </c>
    </row>
    <row r="4" spans="1:3" ht="75" x14ac:dyDescent="0.25">
      <c r="A4" s="119"/>
      <c r="B4" s="120" t="s">
        <v>284</v>
      </c>
      <c r="C4" s="121" t="s">
        <v>285</v>
      </c>
    </row>
    <row r="5" spans="1:3" x14ac:dyDescent="0.25">
      <c r="A5" s="122">
        <v>42370</v>
      </c>
      <c r="B5" s="123">
        <v>18.3</v>
      </c>
      <c r="C5" s="123">
        <v>13.8</v>
      </c>
    </row>
    <row r="6" spans="1:3" x14ac:dyDescent="0.25">
      <c r="A6" s="122">
        <v>42401</v>
      </c>
      <c r="B6" s="123">
        <v>21.2</v>
      </c>
      <c r="C6" s="123">
        <v>12.9</v>
      </c>
    </row>
    <row r="7" spans="1:3" x14ac:dyDescent="0.25">
      <c r="A7" s="122">
        <v>42430</v>
      </c>
      <c r="B7" s="123">
        <v>19.600000000000001</v>
      </c>
      <c r="C7" s="123">
        <v>10</v>
      </c>
    </row>
    <row r="8" spans="1:3" x14ac:dyDescent="0.25">
      <c r="A8" s="122">
        <v>42461</v>
      </c>
      <c r="B8" s="123">
        <v>21.1</v>
      </c>
      <c r="C8" s="123">
        <v>9.1999999999999993</v>
      </c>
    </row>
    <row r="9" spans="1:3" x14ac:dyDescent="0.25">
      <c r="A9" s="122">
        <v>42491</v>
      </c>
      <c r="B9" s="123">
        <v>19.7</v>
      </c>
      <c r="C9" s="123">
        <v>9.4</v>
      </c>
    </row>
    <row r="10" spans="1:3" x14ac:dyDescent="0.25">
      <c r="A10" s="122">
        <v>42522</v>
      </c>
      <c r="B10" s="123">
        <v>19.7</v>
      </c>
      <c r="C10" s="123">
        <v>9.1</v>
      </c>
    </row>
    <row r="11" spans="1:3" x14ac:dyDescent="0.25">
      <c r="A11" s="122">
        <v>42552</v>
      </c>
      <c r="B11" s="123">
        <v>19.2</v>
      </c>
      <c r="C11" s="123">
        <v>9.6999999999999993</v>
      </c>
    </row>
    <row r="12" spans="1:3" x14ac:dyDescent="0.25">
      <c r="A12" s="122">
        <v>42583</v>
      </c>
      <c r="B12" s="123">
        <v>19.2</v>
      </c>
      <c r="C12" s="123">
        <v>12.6</v>
      </c>
    </row>
    <row r="13" spans="1:3" x14ac:dyDescent="0.25">
      <c r="A13" s="122">
        <v>42614</v>
      </c>
      <c r="B13" s="123">
        <v>19</v>
      </c>
      <c r="C13" s="123">
        <v>12</v>
      </c>
    </row>
    <row r="14" spans="1:3" x14ac:dyDescent="0.25">
      <c r="A14" s="122">
        <v>42644</v>
      </c>
      <c r="B14" s="123">
        <v>17.8</v>
      </c>
      <c r="C14" s="123">
        <v>12.2</v>
      </c>
    </row>
    <row r="15" spans="1:3" x14ac:dyDescent="0.25">
      <c r="A15" s="122">
        <v>42675</v>
      </c>
      <c r="B15" s="123">
        <v>18</v>
      </c>
      <c r="C15" s="123">
        <v>12.4</v>
      </c>
    </row>
    <row r="16" spans="1:3" x14ac:dyDescent="0.25">
      <c r="A16" s="122">
        <v>42705</v>
      </c>
      <c r="B16" s="123">
        <v>18.399999999999999</v>
      </c>
      <c r="C16" s="123">
        <v>12.5</v>
      </c>
    </row>
    <row r="17" spans="1:6" x14ac:dyDescent="0.25">
      <c r="A17" s="122">
        <v>42736</v>
      </c>
      <c r="B17" s="123">
        <v>17.100000000000001</v>
      </c>
      <c r="C17" s="123">
        <v>11.1</v>
      </c>
      <c r="F17" s="124" t="s">
        <v>286</v>
      </c>
    </row>
    <row r="18" spans="1:6" x14ac:dyDescent="0.25">
      <c r="A18" s="122">
        <v>42767</v>
      </c>
      <c r="B18" s="123">
        <v>17.100000000000001</v>
      </c>
      <c r="C18" s="123">
        <v>11.1</v>
      </c>
    </row>
    <row r="19" spans="1:6" x14ac:dyDescent="0.25">
      <c r="A19" s="122">
        <v>42795</v>
      </c>
      <c r="B19" s="123">
        <v>16.899999999999999</v>
      </c>
      <c r="C19" s="123">
        <v>9.6999999999999993</v>
      </c>
    </row>
    <row r="20" spans="1:6" x14ac:dyDescent="0.25">
      <c r="A20" s="122">
        <v>42826</v>
      </c>
      <c r="B20" s="123">
        <v>16.5</v>
      </c>
      <c r="C20" s="123">
        <v>11</v>
      </c>
    </row>
    <row r="21" spans="1:6" x14ac:dyDescent="0.25">
      <c r="A21" s="122">
        <v>42856</v>
      </c>
      <c r="B21" s="123">
        <v>14.4</v>
      </c>
      <c r="C21" s="123">
        <v>9.6</v>
      </c>
    </row>
    <row r="22" spans="1:6" x14ac:dyDescent="0.25">
      <c r="A22" s="122">
        <v>42887</v>
      </c>
      <c r="B22" s="123">
        <v>16.2</v>
      </c>
      <c r="C22" s="123">
        <v>9.6999999999999993</v>
      </c>
    </row>
    <row r="23" spans="1:6" x14ac:dyDescent="0.25">
      <c r="A23" s="122">
        <v>42917</v>
      </c>
      <c r="B23" s="123">
        <v>16.100000000000001</v>
      </c>
      <c r="C23" s="123">
        <v>10</v>
      </c>
    </row>
    <row r="24" spans="1:6" x14ac:dyDescent="0.25">
      <c r="A24" s="122">
        <v>42948</v>
      </c>
      <c r="B24" s="123">
        <v>14.3</v>
      </c>
      <c r="C24" s="123">
        <v>11.3</v>
      </c>
    </row>
    <row r="25" spans="1:6" x14ac:dyDescent="0.25">
      <c r="A25" s="122">
        <v>42979</v>
      </c>
      <c r="B25" s="123">
        <v>14.4</v>
      </c>
      <c r="C25" s="123">
        <v>12.2</v>
      </c>
    </row>
    <row r="26" spans="1:6" x14ac:dyDescent="0.25">
      <c r="A26" s="122">
        <v>43009</v>
      </c>
      <c r="B26" s="123">
        <v>14.2</v>
      </c>
      <c r="C26" s="123">
        <v>12.8</v>
      </c>
    </row>
    <row r="27" spans="1:6" x14ac:dyDescent="0.25">
      <c r="A27" s="122">
        <v>43040</v>
      </c>
      <c r="B27" s="123">
        <v>14.9</v>
      </c>
      <c r="C27" s="123">
        <v>13.4</v>
      </c>
    </row>
    <row r="28" spans="1:6" x14ac:dyDescent="0.25">
      <c r="A28" s="122">
        <v>43070</v>
      </c>
      <c r="B28" s="123">
        <v>14.5</v>
      </c>
      <c r="C28" s="123">
        <v>13</v>
      </c>
    </row>
    <row r="29" spans="1:6" x14ac:dyDescent="0.25">
      <c r="A29" s="122">
        <v>43101</v>
      </c>
      <c r="B29" s="123">
        <v>13.6</v>
      </c>
      <c r="C29" s="123">
        <v>11.4</v>
      </c>
    </row>
    <row r="30" spans="1:6" x14ac:dyDescent="0.25">
      <c r="A30" s="122">
        <v>43132</v>
      </c>
      <c r="B30" s="123">
        <v>13.3</v>
      </c>
      <c r="C30" s="123">
        <v>11.4</v>
      </c>
    </row>
    <row r="31" spans="1:6" x14ac:dyDescent="0.25">
      <c r="A31" s="122">
        <v>43160</v>
      </c>
      <c r="B31" s="123">
        <v>13.3</v>
      </c>
      <c r="C31" s="123">
        <v>11.4</v>
      </c>
    </row>
    <row r="32" spans="1:6" x14ac:dyDescent="0.25">
      <c r="A32" s="122">
        <v>43191</v>
      </c>
      <c r="B32" s="123">
        <v>12.6</v>
      </c>
      <c r="C32" s="123">
        <v>11.1</v>
      </c>
    </row>
    <row r="33" spans="1:3" x14ac:dyDescent="0.25">
      <c r="A33" s="122">
        <v>43221</v>
      </c>
      <c r="B33" s="123">
        <v>11.4</v>
      </c>
      <c r="C33" s="123">
        <v>9.1</v>
      </c>
    </row>
    <row r="34" spans="1:3" x14ac:dyDescent="0.25">
      <c r="A34" s="122">
        <v>43252</v>
      </c>
      <c r="B34" s="123">
        <v>11.2</v>
      </c>
      <c r="C34" s="123">
        <v>9.6999999999999993</v>
      </c>
    </row>
    <row r="35" spans="1:3" x14ac:dyDescent="0.25">
      <c r="A35" s="122">
        <v>43282</v>
      </c>
      <c r="B35" s="123">
        <v>11.6</v>
      </c>
      <c r="C35" s="123">
        <v>11.2</v>
      </c>
    </row>
    <row r="36" spans="1:3" x14ac:dyDescent="0.25">
      <c r="A36" s="122">
        <v>43313</v>
      </c>
      <c r="B36" s="123">
        <v>12.1</v>
      </c>
      <c r="C36" s="123">
        <v>11.6</v>
      </c>
    </row>
    <row r="37" spans="1:3" x14ac:dyDescent="0.25">
      <c r="A37" s="122">
        <v>43344</v>
      </c>
      <c r="B37" s="123">
        <v>12.4</v>
      </c>
      <c r="C37" s="123">
        <v>12.4</v>
      </c>
    </row>
    <row r="38" spans="1:3" x14ac:dyDescent="0.25">
      <c r="A38" s="122">
        <v>43374</v>
      </c>
      <c r="B38" s="123">
        <v>12.1</v>
      </c>
      <c r="C38" s="123">
        <v>11.7</v>
      </c>
    </row>
    <row r="39" spans="1:3" x14ac:dyDescent="0.25">
      <c r="A39" s="122">
        <v>43405</v>
      </c>
      <c r="B39" s="123">
        <v>12.6</v>
      </c>
      <c r="C39" s="123">
        <v>12.7</v>
      </c>
    </row>
    <row r="40" spans="1:3" x14ac:dyDescent="0.25">
      <c r="A40" s="122">
        <v>43435</v>
      </c>
      <c r="B40" s="123">
        <v>12.8</v>
      </c>
      <c r="C40" s="123">
        <v>11.8</v>
      </c>
    </row>
    <row r="41" spans="1:3" x14ac:dyDescent="0.25">
      <c r="A41" s="122">
        <v>43466</v>
      </c>
      <c r="B41" s="123">
        <v>12.1</v>
      </c>
      <c r="C41" s="123">
        <v>9.6999999999999993</v>
      </c>
    </row>
    <row r="42" spans="1:3" x14ac:dyDescent="0.25">
      <c r="A42" s="122">
        <v>43497</v>
      </c>
      <c r="B42" s="123">
        <v>12.7</v>
      </c>
      <c r="C42" s="123">
        <v>9.8000000000000007</v>
      </c>
    </row>
    <row r="43" spans="1:3" x14ac:dyDescent="0.25">
      <c r="A43" s="122">
        <v>43525</v>
      </c>
      <c r="B43" s="123">
        <v>11.5</v>
      </c>
      <c r="C43" s="123">
        <v>9.6</v>
      </c>
    </row>
    <row r="44" spans="1:3" x14ac:dyDescent="0.25">
      <c r="A44" s="122">
        <v>43556</v>
      </c>
      <c r="B44" s="123">
        <v>11.4</v>
      </c>
      <c r="C44" s="123">
        <v>9.4</v>
      </c>
    </row>
    <row r="45" spans="1:3" x14ac:dyDescent="0.25">
      <c r="A45" s="122">
        <v>43586</v>
      </c>
      <c r="B45" s="123">
        <v>10.7</v>
      </c>
      <c r="C45" s="123">
        <v>9.5</v>
      </c>
    </row>
    <row r="46" spans="1:3" x14ac:dyDescent="0.25">
      <c r="A46" s="122">
        <v>43617</v>
      </c>
      <c r="B46" s="123">
        <v>11.9</v>
      </c>
      <c r="C46" s="123">
        <v>11.2</v>
      </c>
    </row>
    <row r="47" spans="1:3" x14ac:dyDescent="0.25">
      <c r="A47" s="122">
        <v>43647</v>
      </c>
      <c r="B47" s="123">
        <v>12.3</v>
      </c>
      <c r="C47" s="123">
        <v>11.2</v>
      </c>
    </row>
    <row r="48" spans="1:3" x14ac:dyDescent="0.25">
      <c r="A48" s="122">
        <v>43678</v>
      </c>
      <c r="B48" s="123">
        <v>13</v>
      </c>
      <c r="C48" s="123">
        <v>11</v>
      </c>
    </row>
    <row r="49" spans="1:3" x14ac:dyDescent="0.25">
      <c r="A49" s="122">
        <v>43709</v>
      </c>
      <c r="B49" s="123">
        <v>12.4</v>
      </c>
      <c r="C49" s="123">
        <v>10</v>
      </c>
    </row>
    <row r="50" spans="1:3" x14ac:dyDescent="0.25">
      <c r="A50" s="122">
        <v>43739</v>
      </c>
      <c r="B50" s="125">
        <v>12.4</v>
      </c>
      <c r="C50" s="125">
        <v>11.8</v>
      </c>
    </row>
    <row r="51" spans="1:3" x14ac:dyDescent="0.25">
      <c r="A51" s="126">
        <v>43770</v>
      </c>
      <c r="B51" s="127">
        <v>13</v>
      </c>
      <c r="C51" s="127">
        <v>11.8</v>
      </c>
    </row>
    <row r="52" spans="1:3" x14ac:dyDescent="0.25">
      <c r="A52" s="126">
        <v>43800</v>
      </c>
      <c r="B52" s="116">
        <v>13.5</v>
      </c>
      <c r="C52" s="116">
        <v>11.9</v>
      </c>
    </row>
    <row r="53" spans="1:3" x14ac:dyDescent="0.25">
      <c r="A53" s="126">
        <v>43831</v>
      </c>
      <c r="B53" s="116">
        <v>12.4</v>
      </c>
      <c r="C53" s="116">
        <v>8.9</v>
      </c>
    </row>
    <row r="54" spans="1:3" x14ac:dyDescent="0.25">
      <c r="A54" s="126">
        <v>43862</v>
      </c>
      <c r="B54" s="116">
        <v>12</v>
      </c>
      <c r="C54" s="116">
        <v>9.3000000000000007</v>
      </c>
    </row>
    <row r="55" spans="1:3" x14ac:dyDescent="0.25">
      <c r="A55" s="126">
        <v>43891</v>
      </c>
      <c r="B55" s="116">
        <v>11</v>
      </c>
      <c r="C55" s="116">
        <v>9.8000000000000007</v>
      </c>
    </row>
    <row r="56" spans="1:3" x14ac:dyDescent="0.25">
      <c r="A56" s="126">
        <v>43922</v>
      </c>
      <c r="B56" s="116">
        <v>14.1</v>
      </c>
      <c r="C56" s="128">
        <v>11.3</v>
      </c>
    </row>
    <row r="57" spans="1:3" x14ac:dyDescent="0.25">
      <c r="A57" s="126">
        <v>43952</v>
      </c>
      <c r="B57" s="116">
        <v>14.4</v>
      </c>
      <c r="C57" s="116">
        <v>11.3</v>
      </c>
    </row>
    <row r="58" spans="1:3" x14ac:dyDescent="0.25">
      <c r="A58" s="126">
        <v>43983</v>
      </c>
      <c r="B58" s="123">
        <v>13.5</v>
      </c>
      <c r="C58" s="123">
        <v>8.8000000000000007</v>
      </c>
    </row>
    <row r="59" spans="1:3" x14ac:dyDescent="0.25">
      <c r="A59" s="126">
        <v>44013</v>
      </c>
      <c r="B59" s="116">
        <v>14.8</v>
      </c>
      <c r="C59" s="116">
        <v>9.5</v>
      </c>
    </row>
    <row r="60" spans="1:3" x14ac:dyDescent="0.25">
      <c r="A60" s="126">
        <v>44044</v>
      </c>
      <c r="B60" s="123">
        <v>13.7</v>
      </c>
      <c r="C60" s="123">
        <v>9.9</v>
      </c>
    </row>
    <row r="61" spans="1:3" x14ac:dyDescent="0.25">
      <c r="A61" s="126">
        <v>44075</v>
      </c>
      <c r="B61" s="123">
        <v>14</v>
      </c>
      <c r="C61" s="123">
        <v>11.3</v>
      </c>
    </row>
    <row r="62" spans="1:3" x14ac:dyDescent="0.25">
      <c r="A62" s="126">
        <v>44105</v>
      </c>
      <c r="B62" s="123">
        <v>13.9</v>
      </c>
      <c r="C62" s="123">
        <v>9.9</v>
      </c>
    </row>
    <row r="63" spans="1:3" x14ac:dyDescent="0.25">
      <c r="A63" s="126">
        <v>44136</v>
      </c>
      <c r="B63" s="123">
        <v>14.7</v>
      </c>
      <c r="C63" s="123">
        <v>12.6</v>
      </c>
    </row>
    <row r="64" spans="1:3" x14ac:dyDescent="0.25">
      <c r="A64" s="126">
        <v>44166</v>
      </c>
      <c r="B64" s="123">
        <v>14.8</v>
      </c>
      <c r="C64" s="123">
        <v>12.3</v>
      </c>
    </row>
    <row r="65" spans="1:3" x14ac:dyDescent="0.25">
      <c r="A65" s="126">
        <v>44197</v>
      </c>
      <c r="B65" s="123">
        <v>16.100000000000001</v>
      </c>
      <c r="C65" s="123">
        <v>9.6999999999999993</v>
      </c>
    </row>
    <row r="66" spans="1:3" x14ac:dyDescent="0.25">
      <c r="A66" s="126">
        <v>44228</v>
      </c>
      <c r="B66" s="123">
        <v>16.2</v>
      </c>
      <c r="C66" s="123">
        <v>11.5</v>
      </c>
    </row>
    <row r="67" spans="1:3" x14ac:dyDescent="0.25">
      <c r="A67" s="126">
        <v>44256</v>
      </c>
      <c r="B67" s="123">
        <v>16.3</v>
      </c>
      <c r="C67" s="123">
        <v>11.4</v>
      </c>
    </row>
    <row r="68" spans="1:3" x14ac:dyDescent="0.25">
      <c r="A68" s="126">
        <v>44287</v>
      </c>
      <c r="B68" s="123">
        <v>16.899999999999999</v>
      </c>
      <c r="C68" s="123">
        <v>11.7</v>
      </c>
    </row>
    <row r="69" spans="1:3" x14ac:dyDescent="0.25">
      <c r="A69" s="126">
        <v>44317</v>
      </c>
      <c r="B69" s="123">
        <v>16.3</v>
      </c>
      <c r="C69" s="123">
        <v>12.3</v>
      </c>
    </row>
    <row r="70" spans="1:3" x14ac:dyDescent="0.25">
      <c r="A70" s="126">
        <v>44348</v>
      </c>
      <c r="B70" s="123">
        <v>18</v>
      </c>
      <c r="C70" s="123">
        <v>12.6</v>
      </c>
    </row>
    <row r="71" spans="1:3" x14ac:dyDescent="0.25">
      <c r="A71" s="126">
        <v>44378</v>
      </c>
      <c r="B71" s="123">
        <v>19.600000000000001</v>
      </c>
      <c r="C71" s="123">
        <v>13.4</v>
      </c>
    </row>
    <row r="72" spans="1:3" x14ac:dyDescent="0.25">
      <c r="A72" s="126">
        <v>44409</v>
      </c>
      <c r="B72" s="123">
        <v>19.5</v>
      </c>
      <c r="C72" s="123">
        <v>14</v>
      </c>
    </row>
    <row r="73" spans="1:3" x14ac:dyDescent="0.25">
      <c r="A73" s="126">
        <v>44440</v>
      </c>
      <c r="B73" s="123">
        <v>18.3</v>
      </c>
      <c r="C73" s="123">
        <v>13.5</v>
      </c>
    </row>
    <row r="74" spans="1:3" x14ac:dyDescent="0.25">
      <c r="A74" s="126">
        <v>44470</v>
      </c>
      <c r="B74" s="123">
        <v>18.5</v>
      </c>
      <c r="C74" s="123">
        <v>14.8</v>
      </c>
    </row>
    <row r="75" spans="1:3" x14ac:dyDescent="0.25">
      <c r="A75" s="126">
        <v>44501</v>
      </c>
      <c r="B75" s="123">
        <v>19</v>
      </c>
      <c r="C75" s="123">
        <v>16.3</v>
      </c>
    </row>
    <row r="76" spans="1:3" x14ac:dyDescent="0.25">
      <c r="A76" s="126">
        <v>44531</v>
      </c>
      <c r="B76" s="123">
        <v>19.100000000000001</v>
      </c>
      <c r="C76" s="123">
        <v>16.600000000000001</v>
      </c>
    </row>
    <row r="77" spans="1:3" x14ac:dyDescent="0.25">
      <c r="A77" s="126">
        <v>44562</v>
      </c>
      <c r="B77" s="123"/>
      <c r="C77" s="123"/>
    </row>
    <row r="78" spans="1:3" x14ac:dyDescent="0.25">
      <c r="A78" s="126">
        <v>44593</v>
      </c>
      <c r="B78" s="123">
        <v>18.2</v>
      </c>
      <c r="C78" s="123">
        <v>9.6</v>
      </c>
    </row>
    <row r="79" spans="1:3" x14ac:dyDescent="0.25">
      <c r="A79" s="126">
        <v>44621</v>
      </c>
      <c r="B79" s="123">
        <v>19.2</v>
      </c>
      <c r="C79" s="123">
        <v>18.2</v>
      </c>
    </row>
    <row r="80" spans="1:3" x14ac:dyDescent="0.25">
      <c r="A80" s="126">
        <v>44652</v>
      </c>
      <c r="B80" s="123">
        <v>21.2</v>
      </c>
      <c r="C80" s="123">
        <v>16.2</v>
      </c>
    </row>
    <row r="81" spans="1:18" x14ac:dyDescent="0.25">
      <c r="A81" s="126">
        <v>44682</v>
      </c>
      <c r="B81" s="123">
        <v>21.3</v>
      </c>
      <c r="C81" s="123">
        <v>13.8</v>
      </c>
    </row>
    <row r="82" spans="1:18" x14ac:dyDescent="0.25">
      <c r="A82" s="126">
        <v>44713</v>
      </c>
      <c r="B82" s="123">
        <v>21.4</v>
      </c>
      <c r="C82" s="123">
        <v>14.9</v>
      </c>
    </row>
    <row r="83" spans="1:18" x14ac:dyDescent="0.25">
      <c r="A83" s="126">
        <v>44743</v>
      </c>
      <c r="B83" s="123">
        <v>21.5</v>
      </c>
      <c r="C83" s="123">
        <v>16.5</v>
      </c>
    </row>
    <row r="84" spans="1:18" x14ac:dyDescent="0.25">
      <c r="A84" s="126">
        <v>44774</v>
      </c>
      <c r="B84" s="123">
        <v>21.643320363164722</v>
      </c>
      <c r="C84" s="123">
        <v>16.539419087136928</v>
      </c>
    </row>
    <row r="85" spans="1:18" x14ac:dyDescent="0.25">
      <c r="A85" s="126">
        <v>44805</v>
      </c>
      <c r="B85" s="123">
        <v>21.622162883845128</v>
      </c>
      <c r="C85" s="123">
        <v>16.890829694323145</v>
      </c>
    </row>
    <row r="86" spans="1:18" x14ac:dyDescent="0.25">
      <c r="A86" s="126">
        <v>44835</v>
      </c>
      <c r="B86" s="123">
        <v>22</v>
      </c>
      <c r="C86" s="123">
        <v>18.308771929824562</v>
      </c>
    </row>
    <row r="87" spans="1:18" x14ac:dyDescent="0.25">
      <c r="A87" s="126">
        <v>44866</v>
      </c>
      <c r="B87" s="123">
        <v>21.969422423556058</v>
      </c>
      <c r="C87" s="123">
        <v>18.211864406779661</v>
      </c>
    </row>
    <row r="88" spans="1:18" x14ac:dyDescent="0.25">
      <c r="A88" s="126">
        <v>44896</v>
      </c>
      <c r="B88" s="123">
        <v>22.137130801687764</v>
      </c>
      <c r="C88" s="123">
        <v>21.321799307958479</v>
      </c>
      <c r="R88" s="134"/>
    </row>
    <row r="89" spans="1:18" x14ac:dyDescent="0.25">
      <c r="A89" s="126">
        <v>44927</v>
      </c>
      <c r="B89" s="123">
        <v>21.7</v>
      </c>
      <c r="C89" s="123">
        <v>17.3</v>
      </c>
    </row>
    <row r="90" spans="1:18" x14ac:dyDescent="0.25">
      <c r="A90" s="126">
        <v>44958</v>
      </c>
      <c r="B90" s="123">
        <v>21.206997084548107</v>
      </c>
      <c r="C90" s="123">
        <v>14.206896551724139</v>
      </c>
    </row>
    <row r="91" spans="1:18" x14ac:dyDescent="0.25">
      <c r="A91" s="126">
        <v>44986</v>
      </c>
      <c r="B91" s="123">
        <v>21.2</v>
      </c>
      <c r="C91" s="123">
        <v>16.5</v>
      </c>
    </row>
    <row r="92" spans="1:18" x14ac:dyDescent="0.25">
      <c r="A92" s="126">
        <v>45017</v>
      </c>
      <c r="B92" s="123">
        <v>19.3</v>
      </c>
      <c r="C92" s="123">
        <v>16.7</v>
      </c>
    </row>
    <row r="93" spans="1:18" x14ac:dyDescent="0.25">
      <c r="A93" s="126">
        <v>45047</v>
      </c>
      <c r="B93" s="123">
        <v>21.1</v>
      </c>
      <c r="C93" s="123">
        <v>17</v>
      </c>
    </row>
    <row r="94" spans="1:18" x14ac:dyDescent="0.25">
      <c r="A94" s="126">
        <v>45078</v>
      </c>
      <c r="B94" s="123">
        <v>18.8</v>
      </c>
      <c r="C94" s="123">
        <v>17.2</v>
      </c>
    </row>
    <row r="95" spans="1:18" x14ac:dyDescent="0.25">
      <c r="A95" s="126">
        <v>45108</v>
      </c>
      <c r="B95" s="123">
        <v>18.600000000000001</v>
      </c>
      <c r="C95" s="123">
        <v>16.899999999999999</v>
      </c>
    </row>
    <row r="96" spans="1:18" x14ac:dyDescent="0.25">
      <c r="A96" s="126">
        <v>45139</v>
      </c>
      <c r="B96" s="123">
        <v>18.2</v>
      </c>
      <c r="C96" s="123">
        <v>16.399999999999999</v>
      </c>
    </row>
    <row r="97" spans="1:3" x14ac:dyDescent="0.25">
      <c r="A97" s="126">
        <v>45170</v>
      </c>
      <c r="B97" s="123">
        <v>17.8</v>
      </c>
      <c r="C97" s="123">
        <v>17</v>
      </c>
    </row>
    <row r="98" spans="1:3" x14ac:dyDescent="0.25">
      <c r="A98" s="126">
        <v>45200</v>
      </c>
      <c r="B98" s="123">
        <v>18.7</v>
      </c>
      <c r="C98" s="123">
        <v>18</v>
      </c>
    </row>
    <row r="99" spans="1:3" x14ac:dyDescent="0.25">
      <c r="A99" s="126">
        <v>45231</v>
      </c>
      <c r="B99" s="123">
        <v>16.7</v>
      </c>
      <c r="C99" s="123">
        <v>16.8</v>
      </c>
    </row>
    <row r="100" spans="1:3" x14ac:dyDescent="0.25">
      <c r="A100" s="126">
        <v>45261</v>
      </c>
      <c r="B100" s="123">
        <v>18.2</v>
      </c>
      <c r="C100" s="123">
        <v>16.399999999999999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Камила Мекенбаева</cp:lastModifiedBy>
  <cp:lastPrinted>2024-01-05T09:13:05Z</cp:lastPrinted>
  <dcterms:created xsi:type="dcterms:W3CDTF">2016-03-14T11:25:05Z</dcterms:created>
  <dcterms:modified xsi:type="dcterms:W3CDTF">2024-01-08T08:26:22Z</dcterms:modified>
</cp:coreProperties>
</file>