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11"/>
  </bookViews>
  <sheets>
    <sheet name="01.01.18" sheetId="16" r:id="rId1"/>
    <sheet name="01.02.18" sheetId="17" r:id="rId2"/>
    <sheet name="01.03.18" sheetId="18" r:id="rId3"/>
    <sheet name="01.04.18" sheetId="19" r:id="rId4"/>
    <sheet name="01.05.18" sheetId="20" r:id="rId5"/>
    <sheet name="01.06.18" sheetId="21" r:id="rId6"/>
    <sheet name="01.07.18" sheetId="22" r:id="rId7"/>
    <sheet name="01.08.18" sheetId="23" r:id="rId8"/>
    <sheet name="01.09.18" sheetId="24" r:id="rId9"/>
    <sheet name="01.10.18" sheetId="25" r:id="rId10"/>
    <sheet name="01.11.18" sheetId="26" r:id="rId11"/>
    <sheet name="01.12.18" sheetId="27" r:id="rId12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_xlnm.Print_Area" localSheetId="6">'01.07.18'!$A$1:$G$11</definedName>
    <definedName name="ф77">#REF!</definedName>
  </definedNames>
  <calcPr calcId="162913" refMode="R1C1"/>
</workbook>
</file>

<file path=xl/calcChain.xml><?xml version="1.0" encoding="utf-8"?>
<calcChain xmlns="http://schemas.openxmlformats.org/spreadsheetml/2006/main">
  <c r="D8" i="26" l="1"/>
  <c r="E8" i="26"/>
  <c r="F8" i="26"/>
  <c r="C8" i="26"/>
</calcChain>
</file>

<file path=xl/sharedStrings.xml><?xml version="1.0" encoding="utf-8"?>
<sst xmlns="http://schemas.openxmlformats.org/spreadsheetml/2006/main" count="162" uniqueCount="28">
  <si>
    <t>№ п/п</t>
  </si>
  <si>
    <t>Наименование организации</t>
  </si>
  <si>
    <t>Активы</t>
  </si>
  <si>
    <t>Обязательства</t>
  </si>
  <si>
    <t>Собственный капитал по балансу</t>
  </si>
  <si>
    <t>Нераспределенная прибыль (непокрытый убыток)</t>
  </si>
  <si>
    <t>ИТОГО:</t>
  </si>
  <si>
    <t>АО "Ипотечная организация "Экспресс Финанс"</t>
  </si>
  <si>
    <t>АО "Ипотечная организация "Казахстанская ипотечная компания"</t>
  </si>
  <si>
    <t>( в тыс. тенге)</t>
  </si>
  <si>
    <t>Займы*</t>
  </si>
  <si>
    <t>* Займы включают счета по группе счетов 1300 "Займы, предоставленные другим банкам", 1320 "Займы и финансовый лизинг, предоставленные организациям, осуществляющим отдельные виды банковских операции", 1400 "Требования к клиентам", 1460 "Операции "обратное РЕПО" с ценными бумагами", без учета счетов корректировок (счета 1310, 1311, 1324, 1325, 1430, 1431), счетов дисконтов и премий (счета 1312, 1313, 1330, 1331, 1432, 1433, 1434, 1435) и счетов провизий  (счета 1319, 1329, 1428, 1463).</t>
  </si>
  <si>
    <t>Сведения об ипотечных организациях Республики Казахстан по состоянию на 01.01.2018</t>
  </si>
  <si>
    <t>Сведения об ипотечных организациях Республики Казахстан по состоянию на 01.02.2018</t>
  </si>
  <si>
    <t>Сведения об ипотечных организациях Республики Казахстан по состоянию на 01.03.2018</t>
  </si>
  <si>
    <t>Сведения об ипотечных организациях Республики Казахстан по состоянию на 01.04.2018</t>
  </si>
  <si>
    <t>Сведения об ипотечных организациях Республики Казахстан по состоянию на 01.05.2018</t>
  </si>
  <si>
    <t>Сведения об ипотечных организациях Республики Казахстан по состоянию на 01.06.2018</t>
  </si>
  <si>
    <t>Сведения об ипотечных организациях Республики Казахстан по состоянию на 01.07.2018</t>
  </si>
  <si>
    <t>АО "Ипотечная организация "Баспана"</t>
  </si>
  <si>
    <t>Сведения об ипотечных организациях Республики Казахстан по состоянию на 01.08.2018</t>
  </si>
  <si>
    <t>* Займы включают счета по группе счетов 1300 "Займы, предоставленные другим банкам", 1400 "Требования к клиентам", 1460 "Операции "обратное РЕПО" с ценными бумагами", без учета счетов корректировок (счета 1310, 1311, 1430, 1431), счетов дисконтов и премий (счета 1312, 1313, 1432, 1433, 1434, 1435) и счетов провизий  (счета 1319, 1428, 1463).</t>
  </si>
  <si>
    <t xml:space="preserve">* Займы включают счета по группе счетов 1300 "Займы, предоставленные другим банкам", 1400 "Требования к клиентам", 1460 "Операции "обратное РЕПО" с ценными бумагами", без учета счетов корректировок (счета 1310, 1311, 1430, 1431), счетов дисконтов и премий (счета 1312, 1313, 1432, 1433, 1434, 1435) и счетов провизий  (счета 1319, 1428, 1463).
**Сводный отчет переформирован в связи с внесением корректировок в отчетность отдельными ипотечными организациями. 
</t>
  </si>
  <si>
    <t>Сведения об ипотечных организациях Республики Казахстан по состоянию на 01.09.2018</t>
  </si>
  <si>
    <t xml:space="preserve">* Займы включают счета по группе счетов 1300 "Займы, предоставленные другим банкам", 1400 "Требования к клиентам", 1460 "Операции "обратное РЕПО" с ценными бумагами", без учета счетов корректировок (счета 1310, 1311, 1430, 1431), счетов дисконтов и премий (счета 1312, 1313, 1432, 1433, 1434, 1435) и счетов провизий  (счета 1319, 1428, 1463).
</t>
  </si>
  <si>
    <t>Сведения об ипотечных организациях Республики Казахстан по состоянию на 01.10.2018</t>
  </si>
  <si>
    <t>Сведения об ипотечных организациях Республики Казахстан по состоянию на 01.11.2018</t>
  </si>
  <si>
    <t>Сведения об ипотечных организациях Республики Казахстан по состоянию на 01.12.2018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</si>
</sst>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,##0.000"/>
    <numFmt numFmtId="166" formatCode="_-* #,##0_-;\-* #,##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name val="Cambria"/>
      <family val="1"/>
      <charset val="204"/>
      <scheme val="major"/>
    </font>
    <font>
      <i/>
      <sz val="8"/>
      <name val="Cambria"/>
      <family val="1"/>
      <charset val="204"/>
      <scheme val="maj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3" fontId="5" fillId="0" borderId="12" xfId="1" applyNumberFormat="1" applyFont="1" applyFill="1" applyBorder="1" applyAlignment="1" applyProtection="1">
      <alignment horizontal="right" vertical="center"/>
    </xf>
    <xf numFmtId="3" fontId="5" fillId="0" borderId="14" xfId="1" applyNumberFormat="1" applyFont="1" applyFill="1" applyBorder="1" applyAlignment="1" applyProtection="1">
      <alignment horizontal="right" vertical="center"/>
    </xf>
    <xf numFmtId="0" fontId="5" fillId="0" borderId="0" xfId="1" applyFont="1" applyProtection="1"/>
    <xf numFmtId="0" fontId="5" fillId="0" borderId="1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6" fillId="0" borderId="4" xfId="1" applyNumberFormat="1" applyFont="1" applyFill="1" applyBorder="1" applyAlignment="1" applyProtection="1">
      <alignment horizontal="center" vertical="center" wrapText="1"/>
    </xf>
    <xf numFmtId="0" fontId="6" fillId="0" borderId="10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Protection="1"/>
    <xf numFmtId="0" fontId="5" fillId="0" borderId="3" xfId="1" applyNumberFormat="1" applyFont="1" applyFill="1" applyBorder="1" applyAlignment="1" applyProtection="1">
      <alignment horizontal="center" wrapText="1"/>
    </xf>
    <xf numFmtId="0" fontId="5" fillId="0" borderId="5" xfId="1" applyNumberFormat="1" applyFont="1" applyFill="1" applyBorder="1" applyAlignment="1" applyProtection="1">
      <alignment horizontal="center" wrapText="1"/>
    </xf>
    <xf numFmtId="0" fontId="5" fillId="0" borderId="13" xfId="1" applyNumberFormat="1" applyFont="1" applyFill="1" applyBorder="1" applyAlignment="1" applyProtection="1">
      <alignment horizontal="center" wrapText="1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11" xfId="1" applyNumberFormat="1" applyFont="1" applyFill="1" applyBorder="1" applyAlignment="1" applyProtection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center" vertical="center"/>
    </xf>
    <xf numFmtId="0" fontId="5" fillId="0" borderId="12" xfId="1" applyNumberFormat="1" applyFont="1" applyFill="1" applyBorder="1" applyAlignment="1" applyProtection="1">
      <alignment horizontal="left" vertical="center" wrapText="1"/>
    </xf>
    <xf numFmtId="0" fontId="6" fillId="0" borderId="8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>
      <protection locked="0"/>
    </xf>
    <xf numFmtId="0" fontId="5" fillId="0" borderId="0" xfId="1" applyNumberFormat="1" applyFont="1" applyFill="1" applyBorder="1" applyAlignment="1" applyProtection="1">
      <alignment vertical="center" wrapText="1"/>
      <protection locked="0"/>
    </xf>
    <xf numFmtId="0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Protection="1">
      <protection locked="0"/>
    </xf>
    <xf numFmtId="0" fontId="5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vertical="center" wrapText="1"/>
    </xf>
    <xf numFmtId="0" fontId="5" fillId="0" borderId="12" xfId="1" applyNumberFormat="1" applyFont="1" applyFill="1" applyBorder="1" applyAlignment="1" applyProtection="1">
      <alignment horizontal="center" vertical="center" wrapText="1"/>
    </xf>
    <xf numFmtId="165" fontId="5" fillId="0" borderId="12" xfId="1" applyNumberFormat="1" applyFont="1" applyFill="1" applyBorder="1" applyAlignment="1" applyProtection="1">
      <alignment vertical="center"/>
    </xf>
    <xf numFmtId="166" fontId="5" fillId="0" borderId="12" xfId="4" applyNumberFormat="1" applyFont="1" applyFill="1" applyBorder="1" applyAlignment="1" applyProtection="1">
      <alignment horizontal="right" vertical="center" wrapText="1"/>
    </xf>
    <xf numFmtId="166" fontId="5" fillId="0" borderId="12" xfId="4" applyNumberFormat="1" applyFont="1" applyFill="1" applyBorder="1" applyAlignment="1" applyProtection="1">
      <alignment horizontal="right" vertical="center"/>
    </xf>
    <xf numFmtId="3" fontId="5" fillId="0" borderId="0" xfId="1" applyNumberFormat="1" applyFont="1" applyProtection="1"/>
    <xf numFmtId="3" fontId="5" fillId="0" borderId="15" xfId="1" applyNumberFormat="1" applyFont="1" applyFill="1" applyBorder="1" applyAlignment="1" applyProtection="1">
      <alignment horizontal="right" vertical="center"/>
    </xf>
    <xf numFmtId="3" fontId="5" fillId="0" borderId="16" xfId="1" applyNumberFormat="1" applyFont="1" applyFill="1" applyBorder="1" applyAlignment="1" applyProtection="1">
      <alignment horizontal="right" vertical="center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166" fontId="5" fillId="0" borderId="0" xfId="4" applyNumberFormat="1" applyFont="1" applyFill="1" applyBorder="1" applyAlignment="1" applyProtection="1">
      <alignment horizontal="right" vertical="center" wrapText="1"/>
    </xf>
    <xf numFmtId="0" fontId="5" fillId="0" borderId="9" xfId="1" applyNumberFormat="1" applyFont="1" applyFill="1" applyBorder="1" applyAlignment="1" applyProtection="1">
      <alignment horizontal="left" vertical="center"/>
    </xf>
    <xf numFmtId="3" fontId="6" fillId="0" borderId="8" xfId="1" applyNumberFormat="1" applyFont="1" applyFill="1" applyBorder="1" applyAlignment="1" applyProtection="1">
      <alignment horizontal="right" vertical="center"/>
    </xf>
    <xf numFmtId="0" fontId="5" fillId="0" borderId="0" xfId="1" applyFont="1" applyAlignment="1" applyProtection="1">
      <alignment vertical="center"/>
    </xf>
    <xf numFmtId="166" fontId="6" fillId="0" borderId="8" xfId="4" applyNumberFormat="1" applyFont="1" applyFill="1" applyBorder="1" applyAlignment="1" applyProtection="1">
      <alignment horizontal="right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right" wrapText="1"/>
    </xf>
    <xf numFmtId="0" fontId="7" fillId="0" borderId="1" xfId="1" applyNumberFormat="1" applyFont="1" applyFill="1" applyBorder="1" applyAlignment="1" applyProtection="1">
      <alignment horizontal="left" vertical="top" wrapText="1"/>
    </xf>
  </cellXfs>
  <cellStyles count="5">
    <cellStyle name="Обычный" xfId="0" builtinId="0"/>
    <cellStyle name="Обычный 2" xfId="1"/>
    <cellStyle name="Обычный 3" xfId="2"/>
    <cellStyle name="Стиль 1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90" zoomScaleNormal="9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12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250466788</v>
      </c>
      <c r="D5" s="2">
        <v>191636540</v>
      </c>
      <c r="E5" s="2">
        <v>58830248</v>
      </c>
      <c r="F5" s="2">
        <v>3715879</v>
      </c>
      <c r="G5" s="2">
        <v>174305303</v>
      </c>
    </row>
    <row r="6" spans="1:14" ht="35.1" customHeight="1" x14ac:dyDescent="0.25">
      <c r="A6" s="14">
        <v>2</v>
      </c>
      <c r="B6" s="15" t="s">
        <v>7</v>
      </c>
      <c r="C6" s="1">
        <v>1421192</v>
      </c>
      <c r="D6" s="1">
        <v>10103</v>
      </c>
      <c r="E6" s="1">
        <v>1411089</v>
      </c>
      <c r="F6" s="1">
        <v>61302</v>
      </c>
      <c r="G6" s="1">
        <v>238314</v>
      </c>
    </row>
    <row r="7" spans="1:14" s="35" customFormat="1" ht="35.1" customHeight="1" x14ac:dyDescent="0.25">
      <c r="A7" s="33"/>
      <c r="B7" s="16" t="s">
        <v>6</v>
      </c>
      <c r="C7" s="34">
        <v>251887980</v>
      </c>
      <c r="D7" s="34">
        <v>191646643</v>
      </c>
      <c r="E7" s="34">
        <v>60241337</v>
      </c>
      <c r="F7" s="34">
        <v>3777181</v>
      </c>
      <c r="G7" s="34">
        <v>174543617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11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25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0" t="s">
        <v>8</v>
      </c>
      <c r="C5" s="28">
        <v>247835402</v>
      </c>
      <c r="D5" s="28">
        <v>186665362</v>
      </c>
      <c r="E5" s="28">
        <v>61170040</v>
      </c>
      <c r="F5" s="28">
        <v>3588671</v>
      </c>
      <c r="G5" s="28">
        <v>198274183</v>
      </c>
    </row>
    <row r="6" spans="1:14" ht="35.1" customHeight="1" x14ac:dyDescent="0.25">
      <c r="A6" s="14">
        <v>2</v>
      </c>
      <c r="B6" s="24" t="s">
        <v>19</v>
      </c>
      <c r="C6" s="1">
        <v>207102605</v>
      </c>
      <c r="D6" s="1">
        <v>62826</v>
      </c>
      <c r="E6" s="1">
        <v>207039779</v>
      </c>
      <c r="F6" s="1">
        <v>2900849</v>
      </c>
      <c r="G6" s="1">
        <v>13400245</v>
      </c>
    </row>
    <row r="7" spans="1:14" ht="35.1" customHeight="1" x14ac:dyDescent="0.25">
      <c r="A7" s="23">
        <v>3</v>
      </c>
      <c r="B7" s="15" t="s">
        <v>7</v>
      </c>
      <c r="C7" s="29">
        <v>1467285</v>
      </c>
      <c r="D7" s="29">
        <v>199773</v>
      </c>
      <c r="E7" s="29">
        <v>1267512</v>
      </c>
      <c r="F7" s="29">
        <v>-143577</v>
      </c>
      <c r="G7" s="29">
        <v>541728</v>
      </c>
      <c r="H7" s="27"/>
      <c r="I7" s="27"/>
      <c r="J7" s="27"/>
    </row>
    <row r="8" spans="1:14" ht="35.1" customHeight="1" x14ac:dyDescent="0.25">
      <c r="A8" s="16"/>
      <c r="B8" s="16" t="s">
        <v>6</v>
      </c>
      <c r="C8" s="34">
        <v>456405292</v>
      </c>
      <c r="D8" s="34">
        <v>186927961</v>
      </c>
      <c r="E8" s="34">
        <v>269477331</v>
      </c>
      <c r="F8" s="34">
        <v>6345943</v>
      </c>
      <c r="G8" s="34">
        <v>212216156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24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26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1" t="s">
        <v>8</v>
      </c>
      <c r="C5" s="28">
        <v>248048609</v>
      </c>
      <c r="D5" s="28">
        <v>186448384</v>
      </c>
      <c r="E5" s="28">
        <v>61600225</v>
      </c>
      <c r="F5" s="28">
        <v>4332837</v>
      </c>
      <c r="G5" s="28">
        <v>200697951</v>
      </c>
    </row>
    <row r="6" spans="1:14" ht="35.1" customHeight="1" x14ac:dyDescent="0.25">
      <c r="A6" s="14">
        <v>2</v>
      </c>
      <c r="B6" s="24" t="s">
        <v>19</v>
      </c>
      <c r="C6" s="1">
        <v>258253895</v>
      </c>
      <c r="D6" s="1">
        <v>50015059</v>
      </c>
      <c r="E6" s="1">
        <v>208238836</v>
      </c>
      <c r="F6" s="1">
        <v>4099906</v>
      </c>
      <c r="G6" s="1">
        <v>21944433</v>
      </c>
    </row>
    <row r="7" spans="1:14" ht="35.1" customHeight="1" x14ac:dyDescent="0.25">
      <c r="A7" s="23">
        <v>3</v>
      </c>
      <c r="B7" s="15" t="s">
        <v>7</v>
      </c>
      <c r="C7" s="29">
        <v>1473105</v>
      </c>
      <c r="D7" s="29">
        <v>201931</v>
      </c>
      <c r="E7" s="29">
        <v>1271174</v>
      </c>
      <c r="F7" s="29">
        <v>-139915</v>
      </c>
      <c r="G7" s="29">
        <v>536797</v>
      </c>
      <c r="H7" s="27"/>
      <c r="I7" s="27"/>
      <c r="J7" s="27"/>
    </row>
    <row r="8" spans="1:14" ht="35.1" customHeight="1" x14ac:dyDescent="0.25">
      <c r="A8" s="16"/>
      <c r="B8" s="16" t="s">
        <v>6</v>
      </c>
      <c r="C8" s="34">
        <f>SUM(C5:C7)</f>
        <v>507775609</v>
      </c>
      <c r="D8" s="34">
        <f t="shared" ref="D8:F8" si="0">SUM(D5:D7)</f>
        <v>236665374</v>
      </c>
      <c r="E8" s="34">
        <f t="shared" si="0"/>
        <v>271110235</v>
      </c>
      <c r="F8" s="34">
        <f t="shared" si="0"/>
        <v>8292828</v>
      </c>
      <c r="G8" s="34">
        <v>223179181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24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  <pageSetup paperSize="9" orientation="portrait" horizontalDpi="300" verticalDpi="300" r:id="rId1"/>
  <ignoredErrors>
    <ignoredError sqref="C8:F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tabSelected="1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27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1" t="s">
        <v>8</v>
      </c>
      <c r="C5" s="28">
        <v>248801823</v>
      </c>
      <c r="D5" s="28">
        <v>186500652</v>
      </c>
      <c r="E5" s="28">
        <v>62301171</v>
      </c>
      <c r="F5" s="28">
        <v>5033783</v>
      </c>
      <c r="G5" s="28">
        <v>202663810</v>
      </c>
    </row>
    <row r="6" spans="1:14" ht="35.1" customHeight="1" x14ac:dyDescent="0.25">
      <c r="A6" s="14">
        <v>2</v>
      </c>
      <c r="B6" s="24" t="s">
        <v>19</v>
      </c>
      <c r="C6" s="1">
        <v>269518808</v>
      </c>
      <c r="D6" s="1">
        <v>60107823</v>
      </c>
      <c r="E6" s="1">
        <v>209410985</v>
      </c>
      <c r="F6" s="1">
        <v>5272055</v>
      </c>
      <c r="G6" s="1">
        <v>30192580</v>
      </c>
    </row>
    <row r="7" spans="1:14" ht="35.1" customHeight="1" x14ac:dyDescent="0.25">
      <c r="A7" s="23">
        <v>3</v>
      </c>
      <c r="B7" s="15" t="s">
        <v>7</v>
      </c>
      <c r="C7" s="29">
        <v>1468800</v>
      </c>
      <c r="D7" s="29">
        <v>181441</v>
      </c>
      <c r="E7" s="29">
        <v>1287359</v>
      </c>
      <c r="F7" s="29">
        <v>-123730</v>
      </c>
      <c r="G7" s="29">
        <v>528128</v>
      </c>
      <c r="H7" s="27"/>
      <c r="I7" s="27"/>
      <c r="J7" s="27"/>
    </row>
    <row r="8" spans="1:14" ht="35.1" customHeight="1" x14ac:dyDescent="0.25">
      <c r="A8" s="16"/>
      <c r="B8" s="16" t="s">
        <v>6</v>
      </c>
      <c r="C8" s="34">
        <v>519789431</v>
      </c>
      <c r="D8" s="34">
        <v>246789916</v>
      </c>
      <c r="E8" s="34">
        <v>272999515</v>
      </c>
      <c r="F8" s="34">
        <v>10182108</v>
      </c>
      <c r="G8" s="34">
        <v>233384518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24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13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250944752</v>
      </c>
      <c r="D5" s="2">
        <v>191528200</v>
      </c>
      <c r="E5" s="2">
        <v>59416552</v>
      </c>
      <c r="F5" s="2">
        <v>366794</v>
      </c>
      <c r="G5" s="2">
        <v>175584242</v>
      </c>
    </row>
    <row r="6" spans="1:14" ht="35.1" customHeight="1" x14ac:dyDescent="0.25">
      <c r="A6" s="14">
        <v>2</v>
      </c>
      <c r="B6" s="15" t="s">
        <v>7</v>
      </c>
      <c r="C6" s="1">
        <v>1432186</v>
      </c>
      <c r="D6" s="1">
        <v>22507</v>
      </c>
      <c r="E6" s="1">
        <v>1409679</v>
      </c>
      <c r="F6" s="1">
        <v>-1410</v>
      </c>
      <c r="G6" s="1">
        <v>247121</v>
      </c>
    </row>
    <row r="7" spans="1:14" s="35" customFormat="1" ht="35.1" customHeight="1" x14ac:dyDescent="0.25">
      <c r="A7" s="33"/>
      <c r="B7" s="16" t="s">
        <v>6</v>
      </c>
      <c r="C7" s="34">
        <v>252376938</v>
      </c>
      <c r="D7" s="34">
        <v>191550707</v>
      </c>
      <c r="E7" s="34">
        <v>60826231</v>
      </c>
      <c r="F7" s="34">
        <v>365384</v>
      </c>
      <c r="G7" s="34">
        <v>175831363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21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14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260996628</v>
      </c>
      <c r="D5" s="2">
        <v>201490539</v>
      </c>
      <c r="E5" s="2">
        <v>59506089</v>
      </c>
      <c r="F5" s="2">
        <v>498020</v>
      </c>
      <c r="G5" s="2">
        <v>181475027</v>
      </c>
    </row>
    <row r="6" spans="1:14" ht="35.1" customHeight="1" x14ac:dyDescent="0.25">
      <c r="A6" s="14">
        <v>2</v>
      </c>
      <c r="B6" s="15" t="s">
        <v>7</v>
      </c>
      <c r="C6" s="1">
        <v>1436178</v>
      </c>
      <c r="D6" s="1">
        <v>27152</v>
      </c>
      <c r="E6" s="1">
        <v>1409026</v>
      </c>
      <c r="F6" s="1">
        <v>-2063</v>
      </c>
      <c r="G6" s="1">
        <v>283356</v>
      </c>
    </row>
    <row r="7" spans="1:14" s="35" customFormat="1" ht="35.1" customHeight="1" x14ac:dyDescent="0.25">
      <c r="A7" s="33"/>
      <c r="B7" s="16" t="s">
        <v>6</v>
      </c>
      <c r="C7" s="34">
        <v>262432806</v>
      </c>
      <c r="D7" s="34">
        <v>201517691</v>
      </c>
      <c r="E7" s="34">
        <v>60915115</v>
      </c>
      <c r="F7" s="34">
        <v>495957</v>
      </c>
      <c r="G7" s="34">
        <v>181758383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21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15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261841641</v>
      </c>
      <c r="D5" s="2">
        <v>201716936</v>
      </c>
      <c r="E5" s="2">
        <v>60124705</v>
      </c>
      <c r="F5" s="2">
        <v>1116636</v>
      </c>
      <c r="G5" s="2">
        <v>185793241</v>
      </c>
    </row>
    <row r="6" spans="1:14" ht="35.1" customHeight="1" x14ac:dyDescent="0.25">
      <c r="A6" s="14">
        <v>2</v>
      </c>
      <c r="B6" s="15" t="s">
        <v>7</v>
      </c>
      <c r="C6" s="1">
        <v>1435038</v>
      </c>
      <c r="D6" s="1">
        <v>27282</v>
      </c>
      <c r="E6" s="1">
        <v>1407756</v>
      </c>
      <c r="F6" s="1">
        <v>-3333</v>
      </c>
      <c r="G6" s="1">
        <v>281894</v>
      </c>
    </row>
    <row r="7" spans="1:14" s="35" customFormat="1" ht="35.1" customHeight="1" x14ac:dyDescent="0.25">
      <c r="A7" s="33"/>
      <c r="B7" s="16" t="s">
        <v>6</v>
      </c>
      <c r="C7" s="34">
        <v>263276679</v>
      </c>
      <c r="D7" s="34">
        <v>201744218</v>
      </c>
      <c r="E7" s="34">
        <v>61532461</v>
      </c>
      <c r="F7" s="34">
        <v>1113303</v>
      </c>
      <c r="G7" s="34">
        <v>186075135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21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16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262764988</v>
      </c>
      <c r="D5" s="2">
        <v>202972256</v>
      </c>
      <c r="E5" s="2">
        <v>59792732</v>
      </c>
      <c r="F5" s="2">
        <v>1893238</v>
      </c>
      <c r="G5" s="2">
        <v>188178690</v>
      </c>
    </row>
    <row r="6" spans="1:14" ht="35.1" customHeight="1" x14ac:dyDescent="0.25">
      <c r="A6" s="14">
        <v>2</v>
      </c>
      <c r="B6" s="15" t="s">
        <v>7</v>
      </c>
      <c r="C6" s="1">
        <v>1637335</v>
      </c>
      <c r="D6" s="1">
        <v>321454</v>
      </c>
      <c r="E6" s="1">
        <v>1315881</v>
      </c>
      <c r="F6" s="1">
        <v>-95208</v>
      </c>
      <c r="G6" s="1">
        <v>558775</v>
      </c>
    </row>
    <row r="7" spans="1:14" s="35" customFormat="1" ht="35.1" customHeight="1" x14ac:dyDescent="0.25">
      <c r="A7" s="33"/>
      <c r="B7" s="16" t="s">
        <v>6</v>
      </c>
      <c r="C7" s="34">
        <v>264402323</v>
      </c>
      <c r="D7" s="34">
        <v>203293710</v>
      </c>
      <c r="E7" s="34">
        <v>61108613</v>
      </c>
      <c r="F7" s="34">
        <v>1798030</v>
      </c>
      <c r="G7" s="34">
        <v>188737465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21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65.7109375" style="20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17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ht="35.1" customHeight="1" x14ac:dyDescent="0.25">
      <c r="A5" s="12">
        <v>1</v>
      </c>
      <c r="B5" s="13" t="s">
        <v>8</v>
      </c>
      <c r="C5" s="2">
        <v>258429310</v>
      </c>
      <c r="D5" s="2">
        <v>198231478</v>
      </c>
      <c r="E5" s="2">
        <v>60197832</v>
      </c>
      <c r="F5" s="2">
        <v>2298338</v>
      </c>
      <c r="G5" s="2">
        <v>187454383</v>
      </c>
    </row>
    <row r="6" spans="1:14" ht="35.1" customHeight="1" x14ac:dyDescent="0.25">
      <c r="A6" s="14">
        <v>2</v>
      </c>
      <c r="B6" s="15" t="s">
        <v>7</v>
      </c>
      <c r="C6" s="1">
        <v>1584384</v>
      </c>
      <c r="D6" s="1">
        <v>184828</v>
      </c>
      <c r="E6" s="1">
        <v>1399556</v>
      </c>
      <c r="F6" s="1">
        <v>-11533</v>
      </c>
      <c r="G6" s="1">
        <v>547877</v>
      </c>
    </row>
    <row r="7" spans="1:14" s="35" customFormat="1" ht="35.1" customHeight="1" x14ac:dyDescent="0.25">
      <c r="A7" s="33"/>
      <c r="B7" s="16" t="s">
        <v>6</v>
      </c>
      <c r="C7" s="34">
        <v>260013694</v>
      </c>
      <c r="D7" s="34">
        <v>198416306</v>
      </c>
      <c r="E7" s="34">
        <v>61597388</v>
      </c>
      <c r="F7" s="34">
        <v>2286805</v>
      </c>
      <c r="G7" s="34">
        <v>188002260</v>
      </c>
    </row>
    <row r="8" spans="1:14" x14ac:dyDescent="0.25">
      <c r="A8" s="17"/>
      <c r="B8" s="18"/>
      <c r="C8" s="19"/>
      <c r="D8" s="19"/>
      <c r="E8" s="19"/>
      <c r="F8" s="17"/>
      <c r="G8" s="17"/>
    </row>
    <row r="9" spans="1:14" ht="41.25" customHeight="1" x14ac:dyDescent="0.25">
      <c r="A9" s="39" t="s">
        <v>21</v>
      </c>
      <c r="B9" s="39"/>
      <c r="C9" s="39"/>
      <c r="D9" s="39"/>
      <c r="E9" s="39"/>
      <c r="F9" s="39"/>
      <c r="G9" s="39"/>
    </row>
    <row r="10" spans="1:14" ht="30" customHeight="1" x14ac:dyDescent="0.25">
      <c r="A10" s="21"/>
      <c r="B10" s="21"/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</row>
    <row r="11" spans="1:14" ht="40.5" customHeight="1" x14ac:dyDescent="0.25"/>
    <row r="12" spans="1:14" x14ac:dyDescent="0.25">
      <c r="A12" s="3"/>
      <c r="B12" s="3"/>
      <c r="C12" s="3"/>
      <c r="D12" s="3"/>
      <c r="E12" s="3"/>
      <c r="F12" s="3"/>
      <c r="G12" s="3"/>
    </row>
  </sheetData>
  <mergeCells count="3">
    <mergeCell ref="A1:G1"/>
    <mergeCell ref="B2:G2"/>
    <mergeCell ref="A9:G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80" zoomScaleNormal="80" zoomScaleSheetLayoutView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18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0" t="s">
        <v>8</v>
      </c>
      <c r="C5" s="32">
        <v>258339291</v>
      </c>
      <c r="D5" s="32">
        <v>197700768</v>
      </c>
      <c r="E5" s="32">
        <v>60638523</v>
      </c>
      <c r="F5" s="32">
        <v>2739029</v>
      </c>
      <c r="G5" s="32">
        <v>194748538</v>
      </c>
    </row>
    <row r="6" spans="1:14" ht="35.1" customHeight="1" x14ac:dyDescent="0.25">
      <c r="A6" s="14">
        <v>2</v>
      </c>
      <c r="B6" s="24" t="s">
        <v>19</v>
      </c>
      <c r="C6" s="25">
        <v>204135715</v>
      </c>
      <c r="D6" s="25">
        <v>5971</v>
      </c>
      <c r="E6" s="25">
        <v>204129744</v>
      </c>
      <c r="F6" s="1">
        <v>-9186</v>
      </c>
      <c r="G6" s="25">
        <v>71107</v>
      </c>
    </row>
    <row r="7" spans="1:14" ht="35.1" customHeight="1" x14ac:dyDescent="0.25">
      <c r="A7" s="23">
        <v>3</v>
      </c>
      <c r="B7" s="15" t="s">
        <v>7</v>
      </c>
      <c r="C7" s="26">
        <v>1583189</v>
      </c>
      <c r="D7" s="26">
        <v>270770</v>
      </c>
      <c r="E7" s="26">
        <v>1312419</v>
      </c>
      <c r="F7" s="1">
        <v>-98670</v>
      </c>
      <c r="G7" s="26">
        <v>549904</v>
      </c>
    </row>
    <row r="8" spans="1:14" s="35" customFormat="1" ht="35.1" customHeight="1" x14ac:dyDescent="0.25">
      <c r="A8" s="16"/>
      <c r="B8" s="16" t="s">
        <v>6</v>
      </c>
      <c r="C8" s="36">
        <v>464058195</v>
      </c>
      <c r="D8" s="36">
        <v>197977509</v>
      </c>
      <c r="E8" s="36">
        <v>266080686</v>
      </c>
      <c r="F8" s="36">
        <v>2631173</v>
      </c>
      <c r="G8" s="36">
        <v>195369549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21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  <pageSetup paperSize="9" scale="40" orientation="portrait" horizontalDpi="300" verticalDpi="300" r:id="rId1"/>
  <colBreaks count="1" manualBreakCount="1">
    <brk id="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20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0" t="s">
        <v>8</v>
      </c>
      <c r="C5" s="32">
        <v>257380049</v>
      </c>
      <c r="D5" s="32">
        <v>196338339</v>
      </c>
      <c r="E5" s="32">
        <v>61041710</v>
      </c>
      <c r="F5" s="32">
        <v>3142216</v>
      </c>
      <c r="G5" s="32">
        <v>198663199</v>
      </c>
    </row>
    <row r="6" spans="1:14" ht="35.1" customHeight="1" x14ac:dyDescent="0.25">
      <c r="A6" s="14">
        <v>2</v>
      </c>
      <c r="B6" s="24" t="s">
        <v>19</v>
      </c>
      <c r="C6" s="25">
        <v>204683880</v>
      </c>
      <c r="D6" s="25">
        <v>9176</v>
      </c>
      <c r="E6" s="25">
        <v>204674704</v>
      </c>
      <c r="F6" s="1">
        <v>535774</v>
      </c>
      <c r="G6" s="25">
        <v>732181</v>
      </c>
    </row>
    <row r="7" spans="1:14" ht="35.1" customHeight="1" x14ac:dyDescent="0.25">
      <c r="A7" s="23">
        <v>3</v>
      </c>
      <c r="B7" s="15" t="s">
        <v>7</v>
      </c>
      <c r="C7" s="26">
        <v>1570149</v>
      </c>
      <c r="D7" s="26">
        <v>255852</v>
      </c>
      <c r="E7" s="26">
        <v>1314297</v>
      </c>
      <c r="F7" s="1">
        <v>-96792</v>
      </c>
      <c r="G7" s="26">
        <v>538709</v>
      </c>
    </row>
    <row r="8" spans="1:14" s="35" customFormat="1" ht="35.1" customHeight="1" x14ac:dyDescent="0.25">
      <c r="A8" s="16"/>
      <c r="B8" s="16" t="s">
        <v>6</v>
      </c>
      <c r="C8" s="36">
        <v>463634078</v>
      </c>
      <c r="D8" s="36">
        <v>196603367</v>
      </c>
      <c r="E8" s="36">
        <v>267030711</v>
      </c>
      <c r="F8" s="36">
        <v>3581198</v>
      </c>
      <c r="G8" s="36">
        <v>199934089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22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showGridLines="0" zoomScale="80" zoomScaleNormal="80" workbookViewId="0">
      <selection sqref="A1:G1"/>
    </sheetView>
  </sheetViews>
  <sheetFormatPr defaultColWidth="0" defaultRowHeight="15.75" x14ac:dyDescent="0.25"/>
  <cols>
    <col min="1" max="1" width="15.7109375" style="20" customWidth="1"/>
    <col min="2" max="2" width="74.140625" style="20" bestFit="1" customWidth="1"/>
    <col min="3" max="7" width="25.7109375" style="20" customWidth="1"/>
    <col min="8" max="131" width="9.140625" style="3" customWidth="1"/>
    <col min="132" max="132" width="5.140625" style="3" customWidth="1"/>
    <col min="133" max="16384" width="0" style="3" hidden="1"/>
  </cols>
  <sheetData>
    <row r="1" spans="1:14" ht="54.95" customHeight="1" x14ac:dyDescent="0.25">
      <c r="A1" s="37" t="s">
        <v>23</v>
      </c>
      <c r="B1" s="37"/>
      <c r="C1" s="37"/>
      <c r="D1" s="37"/>
      <c r="E1" s="37"/>
      <c r="F1" s="37"/>
      <c r="G1" s="37"/>
    </row>
    <row r="2" spans="1:14" ht="20.100000000000001" customHeight="1" x14ac:dyDescent="0.25">
      <c r="A2" s="4"/>
      <c r="B2" s="38" t="s">
        <v>9</v>
      </c>
      <c r="C2" s="38"/>
      <c r="D2" s="38"/>
      <c r="E2" s="38"/>
      <c r="F2" s="38"/>
      <c r="G2" s="38"/>
    </row>
    <row r="3" spans="1:14" s="8" customFormat="1" ht="99.95" customHeight="1" x14ac:dyDescent="0.25">
      <c r="A3" s="5" t="s">
        <v>0</v>
      </c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10</v>
      </c>
    </row>
    <row r="4" spans="1:14" s="8" customFormat="1" ht="20.100000000000001" customHeight="1" x14ac:dyDescent="0.25">
      <c r="A4" s="9">
        <v>1</v>
      </c>
      <c r="B4" s="10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</row>
    <row r="5" spans="1:14" s="8" customFormat="1" ht="38.25" customHeight="1" x14ac:dyDescent="0.25">
      <c r="A5" s="12">
        <v>1</v>
      </c>
      <c r="B5" s="30" t="s">
        <v>8</v>
      </c>
      <c r="C5" s="32">
        <v>254589492</v>
      </c>
      <c r="D5" s="32">
        <v>193462599</v>
      </c>
      <c r="E5" s="32">
        <v>61126893</v>
      </c>
      <c r="F5" s="32">
        <v>3227399</v>
      </c>
      <c r="G5" s="32">
        <v>198866290</v>
      </c>
    </row>
    <row r="6" spans="1:14" ht="35.1" customHeight="1" x14ac:dyDescent="0.25">
      <c r="A6" s="14">
        <v>2</v>
      </c>
      <c r="B6" s="24" t="s">
        <v>19</v>
      </c>
      <c r="C6" s="25">
        <v>205891386</v>
      </c>
      <c r="D6" s="25">
        <v>31428</v>
      </c>
      <c r="E6" s="25">
        <v>205859958</v>
      </c>
      <c r="F6" s="1">
        <v>1721028</v>
      </c>
      <c r="G6" s="25">
        <v>7021506</v>
      </c>
    </row>
    <row r="7" spans="1:14" ht="35.1" customHeight="1" x14ac:dyDescent="0.25">
      <c r="A7" s="23">
        <v>3</v>
      </c>
      <c r="B7" s="15" t="s">
        <v>7</v>
      </c>
      <c r="C7" s="26">
        <v>1553812</v>
      </c>
      <c r="D7" s="26">
        <v>272037</v>
      </c>
      <c r="E7" s="26">
        <v>1281775</v>
      </c>
      <c r="F7" s="1">
        <v>-129314</v>
      </c>
      <c r="G7" s="26">
        <v>533690</v>
      </c>
    </row>
    <row r="8" spans="1:14" ht="35.1" customHeight="1" x14ac:dyDescent="0.25">
      <c r="A8" s="16"/>
      <c r="B8" s="16" t="s">
        <v>6</v>
      </c>
      <c r="C8" s="36">
        <v>462034690</v>
      </c>
      <c r="D8" s="36">
        <v>193766064</v>
      </c>
      <c r="E8" s="36">
        <v>268268626</v>
      </c>
      <c r="F8" s="36">
        <v>4819113</v>
      </c>
      <c r="G8" s="36">
        <v>206421486</v>
      </c>
    </row>
    <row r="9" spans="1:14" x14ac:dyDescent="0.25">
      <c r="A9" s="17"/>
      <c r="B9" s="18"/>
      <c r="C9" s="19"/>
      <c r="D9" s="19"/>
      <c r="E9" s="19"/>
      <c r="F9" s="17"/>
      <c r="G9" s="17"/>
    </row>
    <row r="10" spans="1:14" ht="41.25" customHeight="1" x14ac:dyDescent="0.25">
      <c r="A10" s="39" t="s">
        <v>24</v>
      </c>
      <c r="B10" s="39"/>
      <c r="C10" s="39"/>
      <c r="D10" s="39"/>
      <c r="E10" s="39"/>
      <c r="F10" s="39"/>
      <c r="G10" s="39"/>
    </row>
    <row r="11" spans="1:14" ht="30" customHeight="1" x14ac:dyDescent="0.25">
      <c r="A11" s="21"/>
      <c r="B11" s="21"/>
      <c r="C11" s="21"/>
      <c r="D11" s="21"/>
      <c r="E11" s="21"/>
      <c r="F11" s="21"/>
      <c r="G11" s="21"/>
      <c r="H11" s="22"/>
      <c r="I11" s="22"/>
      <c r="J11" s="22"/>
      <c r="K11" s="22"/>
      <c r="L11" s="22"/>
      <c r="M11" s="22"/>
      <c r="N11" s="22"/>
    </row>
    <row r="12" spans="1:14" ht="40.5" customHeight="1" x14ac:dyDescent="0.25"/>
    <row r="13" spans="1:14" x14ac:dyDescent="0.25">
      <c r="A13" s="3"/>
      <c r="B13" s="3"/>
      <c r="C13" s="3"/>
      <c r="D13" s="3"/>
      <c r="E13" s="3"/>
      <c r="F13" s="3"/>
      <c r="G13" s="3"/>
    </row>
  </sheetData>
  <mergeCells count="3">
    <mergeCell ref="A1:G1"/>
    <mergeCell ref="B2:G2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01.01.18</vt:lpstr>
      <vt:lpstr>01.02.18</vt:lpstr>
      <vt:lpstr>01.03.18</vt:lpstr>
      <vt:lpstr>01.04.18</vt:lpstr>
      <vt:lpstr>01.05.18</vt:lpstr>
      <vt:lpstr>01.06.18</vt:lpstr>
      <vt:lpstr>01.07.18</vt:lpstr>
      <vt:lpstr>01.08.18</vt:lpstr>
      <vt:lpstr>01.09.18</vt:lpstr>
      <vt:lpstr>01.10.18</vt:lpstr>
      <vt:lpstr>01.11.18</vt:lpstr>
      <vt:lpstr>01.12.18</vt:lpstr>
      <vt:lpstr>'01.07.18'!Область_печати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2023-07-18T09:29:48Z</dcterms:modified>
</cp:coreProperties>
</file>