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6-01.04.2016" sheetId="1" r:id="rId1"/>
    <sheet name="01.07.2016-01.12.2016" sheetId="2" r:id="rId2"/>
  </sheets>
  <definedNames>
    <definedName name="__MAIN__">'01.01.2016-01.04.2016'!$A$1:$E$81</definedName>
    <definedName name="__spReport__">'01.01.2016-01.04.2016'!$4:$4</definedName>
    <definedName name="_xlnm.Print_Area" localSheetId="0">'01.01.2016-01.04.2016'!$A$1:$E$77</definedName>
  </definedNames>
  <calcPr fullCalcOnLoad="1"/>
</workbook>
</file>

<file path=xl/sharedStrings.xml><?xml version="1.0" encoding="utf-8"?>
<sst xmlns="http://schemas.openxmlformats.org/spreadsheetml/2006/main" count="187" uniqueCount="180">
  <si>
    <t>Наименование статьи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</si>
  <si>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</si>
  <si>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</si>
  <si>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</si>
  <si>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</si>
  <si>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 (микрокредитам)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</si>
  <si>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</si>
  <si>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</si>
  <si>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"обратное РЕПО"</t>
  </si>
  <si>
    <t xml:space="preserve">   прочие доходы, связанные с получением вознаграждения</t>
  </si>
  <si>
    <t>Комиссионные вознаграждения</t>
  </si>
  <si>
    <t>из них:</t>
  </si>
  <si>
    <t xml:space="preserve">    от пенсионных активов</t>
  </si>
  <si>
    <t xml:space="preserve">    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</si>
  <si>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</si>
  <si>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</si>
  <si>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</si>
  <si>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</si>
  <si>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</si>
  <si>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</si>
  <si>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</si>
  <si>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</si>
  <si>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купли/продажи финансовых активов (нетто)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</si>
  <si>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</si>
  <si>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</si>
  <si>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</si>
  <si>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</si>
  <si>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</si>
  <si>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</si>
  <si>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</si>
  <si>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</si>
  <si>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</si>
  <si>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</si>
  <si>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</si>
  <si>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</si>
  <si>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"РЕПО"</t>
  </si>
  <si>
    <t xml:space="preserve">   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</si>
  <si>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</si>
  <si>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</si>
  <si>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</si>
  <si>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</si>
  <si>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</si>
  <si>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</si>
  <si>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</si>
  <si>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</si>
  <si>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</si>
  <si>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</si>
  <si>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</si>
  <si>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</si>
  <si>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</si>
  <si>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</si>
  <si>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</si>
  <si>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</si>
  <si>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</si>
  <si>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</si>
  <si>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</si>
  <si>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</si>
  <si>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</si>
  <si>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</si>
  <si>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</si>
  <si>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</si>
  <si>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</si>
  <si>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>Код строки</t>
  </si>
  <si>
    <t>(тыс. тенге)</t>
  </si>
  <si>
    <t>1.1</t>
  </si>
  <si>
    <t>1.2</t>
  </si>
  <si>
    <t>1.3</t>
  </si>
  <si>
    <t>1.4</t>
  </si>
  <si>
    <t>1.5</t>
  </si>
  <si>
    <t>1.6</t>
  </si>
  <si>
    <t>1.7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</si>
  <si>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</si>
  <si>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</si>
  <si>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</si>
  <si>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</si>
  <si>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</si>
  <si>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</si>
  <si>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</si>
  <si>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</si>
  <si>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</si>
  <si>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</si>
  <si>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</si>
  <si>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</si>
  <si>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</si>
  <si>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</si>
  <si>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</si>
  <si>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</si>
  <si>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</si>
  <si>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</si>
  <si>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</si>
  <si>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</si>
  <si>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</si>
  <si>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</si>
  <si>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</si>
  <si>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</si>
  <si>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</si>
  <si>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</si>
  <si>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</si>
  <si>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Сводный отчет о доходах и расходах по ипотечным организациям Республики Казахстан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</si>
  <si>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</si>
  <si>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</si>
  <si>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</si>
  <si>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</si>
  <si>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>Ассигнования на обеспечение</t>
  </si>
  <si>
    <t xml:space="preserve"> Доходы, связанные с получением вознаграждения  по вкладам, размещенным в Национальном Банке Республике Казахстан</t>
  </si>
  <si>
    <t xml:space="preserve"> Расходы по дилинговым операциям</t>
  </si>
  <si>
    <t xml:space="preserve"> Доходы, связанные с получением вознаграждения по ценным бумагам</t>
  </si>
  <si>
    <t xml:space="preserve"> Комиссионные расходы </t>
  </si>
  <si>
    <t xml:space="preserve"> Доходы, связанные с получением вознаграждения по вкладам, размещенным в других банках</t>
  </si>
  <si>
    <t>Расходы от переоценки</t>
  </si>
  <si>
    <t xml:space="preserve"> Доходы, связанные с получением вознаграждения по займам, предоставленным другим банкам</t>
  </si>
  <si>
    <t xml:space="preserve"> Расходы по оплате труда и обязательным отчислениям,  всего, в том числе на :</t>
  </si>
  <si>
    <t xml:space="preserve"> 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</si>
  <si>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Реализованные расходы от переоценки</t>
  </si>
  <si>
    <t xml:space="preserve"> Доходы по расчетам с филиалами</t>
  </si>
  <si>
    <t xml:space="preserve"> Общехозяйственные расходы</t>
  </si>
  <si>
    <t xml:space="preserve"> Доходы, связанные с получением вознаграждения по требованиям банка к клиентам</t>
  </si>
  <si>
    <t>Налоги, сборы и другие обязательные платежи в бюджет, кроме подоходного налога</t>
  </si>
  <si>
    <t xml:space="preserve"> Доходы, связанные с получением вознаграждения по прочим ценным бумагам</t>
  </si>
  <si>
    <t xml:space="preserve"> Амортизационные отчисления</t>
  </si>
  <si>
    <t>Доходы, связанные с получением вознаграждения по операциям "обратное РЕПО" с ценными бумагами</t>
  </si>
  <si>
    <t>Расходы от продажи</t>
  </si>
  <si>
    <t xml:space="preserve"> Доходы, связанные с получением вознаграждения по инвестициям в капитал и субординированный долг</t>
  </si>
  <si>
    <t>Расходы, связанные с изменением доли участия в уставном капитале юридических лиц</t>
  </si>
  <si>
    <t>Доходы, связанные с получением вознаграждения по ценным бумагам, удерживаемым до погашения</t>
  </si>
  <si>
    <t>Расходы по операциям с производными финансовыми инструментами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</si>
  <si>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</si>
  <si>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Неустойка (штраф, пеня)</t>
  </si>
  <si>
    <t>Итого доходы, связанные с получением вознаграждения:</t>
  </si>
  <si>
    <t xml:space="preserve"> Прочие расходы</t>
  </si>
  <si>
    <t>Итого расходы, не связанные с выплатой вознаграждения</t>
  </si>
  <si>
    <t>II. Доходы, не связанные с получением вознаграждения</t>
  </si>
  <si>
    <t xml:space="preserve"> Доходы по дилинговым операциям</t>
  </si>
  <si>
    <t>Итого расходов без подоходного налога      ( IV+V )</t>
  </si>
  <si>
    <t xml:space="preserve"> Комиссионные доходы </t>
  </si>
  <si>
    <t xml:space="preserve"> Доходы от  переоценки</t>
  </si>
  <si>
    <t>VII. Подоходный налог</t>
  </si>
  <si>
    <t>Реализованные доходы от  переоценки</t>
  </si>
  <si>
    <t xml:space="preserve"> Доходы от продажи </t>
  </si>
  <si>
    <t xml:space="preserve"> Подоходный налог</t>
  </si>
  <si>
    <t>Доходы, связанные с изменением доли участия в уставном капитале юридических лиц</t>
  </si>
  <si>
    <t>Доходы по операциям с производными финансовыми инструментами</t>
  </si>
  <si>
    <t>Всего расходов с учетом  подоходного налога      ( IV+V+VII )</t>
  </si>
  <si>
    <t xml:space="preserve"> Прочие доходы</t>
  </si>
  <si>
    <t>Доходы от восстановления резервов (провизий)</t>
  </si>
  <si>
    <t>Доход до налогов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</si>
  <si>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</si>
  <si>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</si>
  <si>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</si>
  <si>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</si>
  <si>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</si>
  <si>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</si>
  <si>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</si>
  <si>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 xml:space="preserve"> Расходы, связанные с выплатой вознаграждения по корреспондентским счетам</t>
  </si>
  <si>
    <t>Расходы, связанные с выплатой вознаграждения по займам, полученным от Правительства и местных органов власти РК</t>
  </si>
  <si>
    <t>Расходы, связанные с выплатой вознаграждения по займам, полученным от международных финансовых организаций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</si>
  <si>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</si>
  <si>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</si>
  <si>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Другие расходы, связанные с выплатой вознаграждения </t>
  </si>
  <si>
    <t>Расходы, связанные с выплатой вознаграждения по займам овернайт</t>
  </si>
  <si>
    <t xml:space="preserve"> Расходы, связанные с выплатой вознаграждения по вкладам других банков</t>
  </si>
  <si>
    <t xml:space="preserve"> Расходы по расчетам с филиалами</t>
  </si>
  <si>
    <t xml:space="preserve"> Расходы, связанные с выплатой вознаграждения по требованиям клиентов</t>
  </si>
  <si>
    <t>Расходы, связанные с выплатой вознаграждения по операциям "РЕПО" с ценными бумагами</t>
  </si>
  <si>
    <t xml:space="preserve"> Расходы, связанные с выплатой вознаграждения по ценным бумагам </t>
  </si>
  <si>
    <t xml:space="preserve"> Расходы, связанные с выплатой вознаграждения по субординированному долгу</t>
  </si>
  <si>
    <t>Итого расходы , связанные с выплатой вознаграждения:</t>
  </si>
  <si>
    <t>(в тыс. тенге)</t>
  </si>
  <si>
    <t>N группы
 счетов</t>
  </si>
  <si>
    <t>IX. Превышение текущих доходов  ( расходов ) над текущими расходами ( доходами ) после уплаты подоходного налога   ( VIII-VII )</t>
  </si>
  <si>
    <t>Отчет о прибылях и убытках ипотечных организаций Республики Казахстан</t>
  </si>
  <si>
    <t>VIII. Превышение текущих доходов  ( расходов ) над текущими расходами ( доходами ) до уплаты подоходного налога   ( I+II-IV-V )</t>
  </si>
  <si>
    <t>01.01.2016 
(за 2015 год)</t>
  </si>
  <si>
    <t>01.04.2016 
(за январь-март)</t>
  </si>
  <si>
    <t>01.07.2016г. 
(за январь-июнь)</t>
  </si>
  <si>
    <t>01.08.2016г.
(за январь-июль)</t>
  </si>
  <si>
    <t>01.09.2016г.
(за январь-август)</t>
  </si>
  <si>
    <t>01.10.2016г.
(за январь-сентябрь)</t>
  </si>
  <si>
    <t>01.11.2016г.
(за январь-октябрь)</t>
  </si>
  <si>
    <t>01.12.2016г.
(за январь-ноябрь)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</si>
</sst>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dd/mm/yy"/>
    <numFmt numFmtId="173" formatCode="dd\.mmmm\.yy"/>
    <numFmt numFmtId="174" formatCode="_-#,##0_р_._-;\ \-#,##0_р_._-;_-* &quot; &quot;??_р_._-;_-@_-"/>
    <numFmt numFmtId="175" formatCode="_-* #,##0_-;\-* #,##0_-;_-* &quot;-&quot;??_-;_-@_-"/>
    <numFmt numFmtId="176" formatCode="#,##0_ ;\-#,##0\ 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3">
      <alignment/>
      <protection locked="0"/>
    </xf>
    <xf numFmtId="0" fontId="3" fillId="0" borderId="3">
      <alignment/>
      <protection locked="0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3">
      <alignment/>
      <protection locked="0"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 locked="0"/>
    </xf>
    <xf numFmtId="0" fontId="42" fillId="32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3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right" wrapText="1"/>
      <protection locked="0"/>
    </xf>
    <xf numFmtId="0" fontId="21" fillId="0" borderId="11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21" fillId="0" borderId="13" xfId="0" applyNumberFormat="1" applyFont="1" applyFill="1" applyBorder="1" applyAlignment="1" applyProtection="1">
      <alignment horizontal="right" wrapText="1"/>
      <protection locked="0"/>
    </xf>
    <xf numFmtId="176" fontId="21" fillId="0" borderId="13" xfId="0" applyNumberFormat="1" applyFont="1" applyFill="1" applyBorder="1" applyAlignment="1" applyProtection="1">
      <alignment horizontal="right" wrapText="1"/>
      <protection locked="0"/>
    </xf>
    <xf numFmtId="41" fontId="22" fillId="0" borderId="13" xfId="0" applyNumberFormat="1" applyFont="1" applyFill="1" applyBorder="1" applyAlignment="1" applyProtection="1">
      <alignment horizontal="right" wrapText="1"/>
      <protection locked="0"/>
    </xf>
    <xf numFmtId="41" fontId="21" fillId="0" borderId="14" xfId="0" applyNumberFormat="1" applyFont="1" applyFill="1" applyBorder="1" applyAlignment="1" applyProtection="1">
      <alignment horizontal="right" wrapText="1"/>
      <protection locked="0"/>
    </xf>
    <xf numFmtId="0" fontId="21" fillId="0" borderId="15" xfId="0" applyNumberFormat="1" applyFont="1" applyFill="1" applyBorder="1" applyAlignment="1" applyProtection="1">
      <alignment vertical="center" wrapText="1"/>
      <protection locked="0"/>
    </xf>
    <xf numFmtId="0" fontId="21" fillId="0" borderId="16" xfId="0" applyNumberFormat="1" applyFont="1" applyFill="1" applyBorder="1" applyAlignment="1" applyProtection="1">
      <alignment vertical="center" wrapText="1"/>
      <protection locked="0"/>
    </xf>
    <xf numFmtId="0" fontId="22" fillId="0" borderId="16" xfId="0" applyNumberFormat="1" applyFont="1" applyFill="1" applyBorder="1" applyAlignment="1" applyProtection="1">
      <alignment vertical="center" wrapText="1"/>
      <protection locked="0"/>
    </xf>
    <xf numFmtId="41" fontId="21" fillId="0" borderId="17" xfId="0" applyNumberFormat="1" applyFont="1" applyFill="1" applyBorder="1" applyAlignment="1" applyProtection="1">
      <alignment horizontal="right" wrapText="1"/>
      <protection locked="0"/>
    </xf>
    <xf numFmtId="41" fontId="21" fillId="0" borderId="18" xfId="0" applyNumberFormat="1" applyFont="1" applyFill="1" applyBorder="1" applyAlignment="1" applyProtection="1">
      <alignment horizontal="right" wrapText="1"/>
      <protection locked="0"/>
    </xf>
    <xf numFmtId="176" fontId="21" fillId="0" borderId="18" xfId="0" applyNumberFormat="1" applyFont="1" applyFill="1" applyBorder="1" applyAlignment="1" applyProtection="1">
      <alignment horizontal="right" wrapText="1"/>
      <protection locked="0"/>
    </xf>
    <xf numFmtId="41" fontId="22" fillId="0" borderId="18" xfId="0" applyNumberFormat="1" applyFont="1" applyFill="1" applyBorder="1" applyAlignment="1" applyProtection="1">
      <alignment horizontal="right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5" fontId="24" fillId="0" borderId="0" xfId="58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75" fontId="24" fillId="0" borderId="15" xfId="58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175" fontId="24" fillId="0" borderId="16" xfId="58" applyNumberFormat="1" applyFont="1" applyFill="1" applyBorder="1" applyAlignment="1" applyProtection="1">
      <alignment vertical="center"/>
      <protection/>
    </xf>
    <xf numFmtId="175" fontId="23" fillId="0" borderId="16" xfId="58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>
      <alignment vertical="center"/>
    </xf>
    <xf numFmtId="175" fontId="24" fillId="0" borderId="16" xfId="58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75" fontId="23" fillId="0" borderId="16" xfId="58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175" fontId="23" fillId="0" borderId="16" xfId="58" applyNumberFormat="1" applyFont="1" applyFill="1" applyBorder="1" applyAlignment="1">
      <alignment horizontal="right" vertical="center"/>
    </xf>
    <xf numFmtId="176" fontId="23" fillId="0" borderId="16" xfId="58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5" fontId="24" fillId="0" borderId="0" xfId="58" applyNumberFormat="1" applyFont="1" applyFill="1" applyAlignment="1">
      <alignment vertical="center"/>
    </xf>
    <xf numFmtId="175" fontId="23" fillId="0" borderId="19" xfId="58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Alignment="1">
      <alignment horizont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SheetLayoutView="100" zoomScalePageLayoutView="0" workbookViewId="0" topLeftCell="B1">
      <selection activeCell="B1" sqref="B1:E1"/>
    </sheetView>
  </sheetViews>
  <sheetFormatPr defaultColWidth="9.140625" defaultRowHeight="12.75"/>
  <cols>
    <col min="1" max="1" width="2.28125" style="1" hidden="1" customWidth="1"/>
    <col min="2" max="2" width="100.7109375" style="1" customWidth="1"/>
    <col min="3" max="3" width="15.7109375" style="1" customWidth="1"/>
    <col min="4" max="5" width="20.7109375" style="1" customWidth="1"/>
    <col min="6" max="16384" width="9.140625" style="1" customWidth="1"/>
  </cols>
  <sheetData>
    <row r="1" spans="2:5" ht="54.75" customHeight="1">
      <c r="B1" s="49" t="s">
        <v>170</v>
      </c>
      <c r="C1" s="49"/>
      <c r="D1" s="49"/>
      <c r="E1" s="49"/>
    </row>
    <row r="2" spans="2:5" ht="19.5" customHeight="1">
      <c r="B2" s="7"/>
      <c r="C2" s="7"/>
      <c r="D2" s="50" t="s">
        <v>63</v>
      </c>
      <c r="E2" s="50"/>
    </row>
    <row r="3" spans="1:5" ht="54.75" customHeight="1">
      <c r="A3" s="2"/>
      <c r="B3" s="9" t="s">
        <v>0</v>
      </c>
      <c r="C3" s="9" t="s">
        <v>62</v>
      </c>
      <c r="D3" s="10" t="s">
        <v>172</v>
      </c>
      <c r="E3" s="10" t="s">
        <v>173</v>
      </c>
    </row>
    <row r="4" spans="1:5" ht="14.25" customHeight="1">
      <c r="A4" s="8">
        <v>0</v>
      </c>
      <c r="B4" s="15" t="s">
        <v>1</v>
      </c>
      <c r="C4" s="25">
        <v>1</v>
      </c>
      <c r="D4" s="18">
        <v>18958742</v>
      </c>
      <c r="E4" s="14">
        <v>4928751</v>
      </c>
    </row>
    <row r="5" spans="1:5" ht="12.75">
      <c r="A5" s="8">
        <v>0</v>
      </c>
      <c r="B5" s="16" t="s">
        <v>2</v>
      </c>
      <c r="C5" s="22"/>
      <c r="D5" s="19"/>
      <c r="E5" s="11"/>
    </row>
    <row r="6" spans="1:5" ht="12.75">
      <c r="A6" s="8">
        <v>0</v>
      </c>
      <c r="B6" s="16" t="s">
        <v>3</v>
      </c>
      <c r="C6" s="23" t="s">
        <v>64</v>
      </c>
      <c r="D6" s="19">
        <v>4851783</v>
      </c>
      <c r="E6" s="11">
        <v>1307107</v>
      </c>
    </row>
    <row r="7" spans="1:5" ht="12.75">
      <c r="A7" s="8">
        <v>0</v>
      </c>
      <c r="B7" s="16" t="s">
        <v>4</v>
      </c>
      <c r="C7" s="23" t="s">
        <v>65</v>
      </c>
      <c r="D7" s="19">
        <v>2061846</v>
      </c>
      <c r="E7" s="11">
        <v>398952</v>
      </c>
    </row>
    <row r="8" spans="1:5" ht="12.75">
      <c r="A8" s="8">
        <v>0</v>
      </c>
      <c r="B8" s="16" t="s">
        <v>5</v>
      </c>
      <c r="C8" s="23" t="s">
        <v>66</v>
      </c>
      <c r="D8" s="19">
        <v>9376576</v>
      </c>
      <c r="E8" s="11">
        <v>2247751</v>
      </c>
    </row>
    <row r="9" spans="1:5" ht="12.75">
      <c r="A9" s="8">
        <v>0</v>
      </c>
      <c r="B9" s="16" t="s">
        <v>6</v>
      </c>
      <c r="C9" s="23" t="s">
        <v>67</v>
      </c>
      <c r="D9" s="19">
        <v>1189832</v>
      </c>
      <c r="E9" s="11">
        <v>675428</v>
      </c>
    </row>
    <row r="10" spans="1:5" ht="12.75">
      <c r="A10" s="8">
        <v>0</v>
      </c>
      <c r="B10" s="16" t="s">
        <v>7</v>
      </c>
      <c r="C10" s="23" t="s">
        <v>68</v>
      </c>
      <c r="D10" s="19">
        <v>1411816</v>
      </c>
      <c r="E10" s="11">
        <v>299513</v>
      </c>
    </row>
    <row r="11" spans="1:5" ht="12.75">
      <c r="A11" s="8">
        <v>0</v>
      </c>
      <c r="B11" s="16" t="s">
        <v>8</v>
      </c>
      <c r="C11" s="23" t="s">
        <v>69</v>
      </c>
      <c r="D11" s="19">
        <v>66889</v>
      </c>
      <c r="E11" s="11">
        <v>0</v>
      </c>
    </row>
    <row r="12" spans="1:5" ht="12.75">
      <c r="A12" s="8">
        <v>0</v>
      </c>
      <c r="B12" s="16" t="s">
        <v>9</v>
      </c>
      <c r="C12" s="23" t="s">
        <v>70</v>
      </c>
      <c r="D12" s="19">
        <v>0</v>
      </c>
      <c r="E12" s="11">
        <v>0</v>
      </c>
    </row>
    <row r="13" spans="1:5" ht="12.75">
      <c r="A13" s="8">
        <v>0</v>
      </c>
      <c r="B13" s="16" t="s">
        <v>10</v>
      </c>
      <c r="C13" s="22">
        <v>2</v>
      </c>
      <c r="D13" s="19">
        <v>3477</v>
      </c>
      <c r="E13" s="11">
        <v>550</v>
      </c>
    </row>
    <row r="14" spans="1:5" ht="12.75">
      <c r="A14" s="8">
        <v>0</v>
      </c>
      <c r="B14" s="16" t="s">
        <v>11</v>
      </c>
      <c r="C14" s="22"/>
      <c r="D14" s="19"/>
      <c r="E14" s="11"/>
    </row>
    <row r="15" spans="1:5" ht="12.75">
      <c r="A15" s="8">
        <v>0</v>
      </c>
      <c r="B15" s="16" t="s">
        <v>12</v>
      </c>
      <c r="C15" s="23" t="s">
        <v>88</v>
      </c>
      <c r="D15" s="19">
        <v>0</v>
      </c>
      <c r="E15" s="11">
        <v>0</v>
      </c>
    </row>
    <row r="16" spans="1:5" ht="12.75">
      <c r="A16" s="8">
        <v>0</v>
      </c>
      <c r="B16" s="16" t="s">
        <v>13</v>
      </c>
      <c r="C16" s="23" t="s">
        <v>89</v>
      </c>
      <c r="D16" s="19">
        <v>0</v>
      </c>
      <c r="E16" s="11">
        <v>0</v>
      </c>
    </row>
    <row r="17" spans="1:5" ht="12.75">
      <c r="A17" s="8">
        <v>0</v>
      </c>
      <c r="B17" s="16" t="s">
        <v>14</v>
      </c>
      <c r="C17" s="22">
        <v>3</v>
      </c>
      <c r="D17" s="19">
        <v>11497</v>
      </c>
      <c r="E17" s="11">
        <v>178</v>
      </c>
    </row>
    <row r="18" spans="1:5" ht="12.75">
      <c r="A18" s="8">
        <v>0</v>
      </c>
      <c r="B18" s="16" t="s">
        <v>2</v>
      </c>
      <c r="C18" s="22"/>
      <c r="D18" s="19"/>
      <c r="E18" s="11"/>
    </row>
    <row r="19" spans="1:5" ht="12.75">
      <c r="A19" s="8">
        <v>0</v>
      </c>
      <c r="B19" s="16" t="s">
        <v>15</v>
      </c>
      <c r="C19" s="23" t="s">
        <v>90</v>
      </c>
      <c r="D19" s="19">
        <v>0</v>
      </c>
      <c r="E19" s="11">
        <v>0</v>
      </c>
    </row>
    <row r="20" spans="1:5" ht="12.75">
      <c r="A20" s="8">
        <v>0</v>
      </c>
      <c r="B20" s="16" t="s">
        <v>16</v>
      </c>
      <c r="C20" s="23" t="s">
        <v>91</v>
      </c>
      <c r="D20" s="19">
        <v>0</v>
      </c>
      <c r="E20" s="11">
        <v>0</v>
      </c>
    </row>
    <row r="21" spans="1:5" ht="12.75">
      <c r="A21" s="8">
        <v>0</v>
      </c>
      <c r="B21" s="16" t="s">
        <v>17</v>
      </c>
      <c r="C21" s="23" t="s">
        <v>92</v>
      </c>
      <c r="D21" s="19">
        <v>0</v>
      </c>
      <c r="E21" s="11">
        <v>0</v>
      </c>
    </row>
    <row r="22" spans="1:5" ht="12.75">
      <c r="A22" s="8">
        <v>0</v>
      </c>
      <c r="B22" s="16" t="s">
        <v>18</v>
      </c>
      <c r="C22" s="23" t="s">
        <v>93</v>
      </c>
      <c r="D22" s="19">
        <v>0</v>
      </c>
      <c r="E22" s="11">
        <v>0</v>
      </c>
    </row>
    <row r="23" spans="1:5" ht="12.75">
      <c r="A23" s="8">
        <v>0</v>
      </c>
      <c r="B23" s="16" t="s">
        <v>19</v>
      </c>
      <c r="C23" s="23" t="s">
        <v>94</v>
      </c>
      <c r="D23" s="19">
        <v>0</v>
      </c>
      <c r="E23" s="11">
        <v>0</v>
      </c>
    </row>
    <row r="24" spans="1:5" ht="12.75">
      <c r="A24" s="8">
        <v>0</v>
      </c>
      <c r="B24" s="16" t="s">
        <v>20</v>
      </c>
      <c r="C24" s="23" t="s">
        <v>95</v>
      </c>
      <c r="D24" s="19">
        <v>11497</v>
      </c>
      <c r="E24" s="11">
        <v>178</v>
      </c>
    </row>
    <row r="25" spans="1:5" ht="12.75">
      <c r="A25" s="8">
        <v>0</v>
      </c>
      <c r="B25" s="16" t="s">
        <v>21</v>
      </c>
      <c r="C25" s="22">
        <v>4</v>
      </c>
      <c r="D25" s="20">
        <v>837</v>
      </c>
      <c r="E25" s="12">
        <v>-1080</v>
      </c>
    </row>
    <row r="26" spans="1:5" ht="12.75">
      <c r="A26" s="8">
        <v>0</v>
      </c>
      <c r="B26" s="16" t="s">
        <v>11</v>
      </c>
      <c r="C26" s="22"/>
      <c r="D26" s="20"/>
      <c r="E26" s="12"/>
    </row>
    <row r="27" spans="1:5" ht="12.75">
      <c r="A27" s="8">
        <v>0</v>
      </c>
      <c r="B27" s="16" t="s">
        <v>22</v>
      </c>
      <c r="C27" s="23" t="s">
        <v>96</v>
      </c>
      <c r="D27" s="20">
        <v>837</v>
      </c>
      <c r="E27" s="12">
        <v>-1080</v>
      </c>
    </row>
    <row r="28" spans="1:5" ht="25.5">
      <c r="A28" s="8">
        <v>0</v>
      </c>
      <c r="B28" s="16" t="s">
        <v>23</v>
      </c>
      <c r="C28" s="23" t="s">
        <v>97</v>
      </c>
      <c r="D28" s="19">
        <v>0</v>
      </c>
      <c r="E28" s="11">
        <v>0</v>
      </c>
    </row>
    <row r="29" spans="1:5" ht="12.75">
      <c r="A29" s="8">
        <v>0</v>
      </c>
      <c r="B29" s="16" t="s">
        <v>24</v>
      </c>
      <c r="C29" s="22">
        <v>5</v>
      </c>
      <c r="D29" s="19">
        <v>2645970</v>
      </c>
      <c r="E29" s="11">
        <v>18398</v>
      </c>
    </row>
    <row r="30" spans="1:5" ht="12.75">
      <c r="A30" s="8">
        <v>0</v>
      </c>
      <c r="B30" s="16" t="s">
        <v>25</v>
      </c>
      <c r="C30" s="22">
        <v>6</v>
      </c>
      <c r="D30" s="19">
        <v>0</v>
      </c>
      <c r="E30" s="11">
        <v>0</v>
      </c>
    </row>
    <row r="31" spans="1:5" ht="12.75">
      <c r="A31" s="8">
        <v>0</v>
      </c>
      <c r="B31" s="16" t="s">
        <v>26</v>
      </c>
      <c r="C31" s="22">
        <v>7</v>
      </c>
      <c r="D31" s="19">
        <v>0</v>
      </c>
      <c r="E31" s="11">
        <v>0</v>
      </c>
    </row>
    <row r="32" spans="1:5" ht="12.75">
      <c r="A32" s="8">
        <v>0</v>
      </c>
      <c r="B32" s="16" t="s">
        <v>27</v>
      </c>
      <c r="C32" s="22">
        <v>8</v>
      </c>
      <c r="D32" s="19">
        <v>87540</v>
      </c>
      <c r="E32" s="11">
        <v>11658</v>
      </c>
    </row>
    <row r="33" spans="1:5" ht="12.75">
      <c r="A33" s="8">
        <v>0</v>
      </c>
      <c r="B33" s="16" t="s">
        <v>28</v>
      </c>
      <c r="C33" s="22">
        <v>9</v>
      </c>
      <c r="D33" s="19">
        <v>671631</v>
      </c>
      <c r="E33" s="11">
        <v>153105</v>
      </c>
    </row>
    <row r="34" spans="1:19" ht="30" customHeight="1">
      <c r="A34" s="3">
        <v>1</v>
      </c>
      <c r="B34" s="17" t="s">
        <v>29</v>
      </c>
      <c r="C34" s="24">
        <v>10</v>
      </c>
      <c r="D34" s="21">
        <v>22379694</v>
      </c>
      <c r="E34" s="13">
        <v>5111560</v>
      </c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5" ht="12.75">
      <c r="A35" s="8">
        <v>0</v>
      </c>
      <c r="B35" s="16"/>
      <c r="C35" s="22"/>
      <c r="D35" s="19"/>
      <c r="E35" s="11"/>
    </row>
    <row r="36" spans="1:5" ht="12.75">
      <c r="A36" s="8">
        <v>0</v>
      </c>
      <c r="B36" s="16" t="s">
        <v>30</v>
      </c>
      <c r="C36" s="22">
        <v>11</v>
      </c>
      <c r="D36" s="19">
        <v>11948139</v>
      </c>
      <c r="E36" s="11">
        <v>2758183</v>
      </c>
    </row>
    <row r="37" spans="1:5" ht="12.75">
      <c r="A37" s="8">
        <v>0</v>
      </c>
      <c r="B37" s="16" t="s">
        <v>2</v>
      </c>
      <c r="C37" s="22"/>
      <c r="D37" s="19"/>
      <c r="E37" s="11"/>
    </row>
    <row r="38" spans="1:5" ht="12.75">
      <c r="A38" s="8">
        <v>0</v>
      </c>
      <c r="B38" s="16" t="s">
        <v>31</v>
      </c>
      <c r="C38" s="23" t="s">
        <v>71</v>
      </c>
      <c r="D38" s="19">
        <v>0</v>
      </c>
      <c r="E38" s="11">
        <v>0</v>
      </c>
    </row>
    <row r="39" spans="1:5" ht="12.75">
      <c r="A39" s="8">
        <v>0</v>
      </c>
      <c r="B39" s="16" t="s">
        <v>32</v>
      </c>
      <c r="C39" s="23" t="s">
        <v>72</v>
      </c>
      <c r="D39" s="19">
        <v>3072054</v>
      </c>
      <c r="E39" s="11">
        <v>761222</v>
      </c>
    </row>
    <row r="40" spans="1:5" ht="12.75">
      <c r="A40" s="8">
        <v>0</v>
      </c>
      <c r="B40" s="16" t="s">
        <v>33</v>
      </c>
      <c r="C40" s="23" t="s">
        <v>73</v>
      </c>
      <c r="D40" s="19">
        <v>0</v>
      </c>
      <c r="E40" s="11">
        <v>0</v>
      </c>
    </row>
    <row r="41" spans="1:5" ht="12.75">
      <c r="A41" s="8">
        <v>0</v>
      </c>
      <c r="B41" s="16" t="s">
        <v>34</v>
      </c>
      <c r="C41" s="23" t="s">
        <v>74</v>
      </c>
      <c r="D41" s="19">
        <v>7126014</v>
      </c>
      <c r="E41" s="11">
        <v>1511909</v>
      </c>
    </row>
    <row r="42" spans="1:5" ht="12.75">
      <c r="A42" s="8">
        <v>0</v>
      </c>
      <c r="B42" s="16" t="s">
        <v>35</v>
      </c>
      <c r="C42" s="23" t="s">
        <v>75</v>
      </c>
      <c r="D42" s="19">
        <v>0</v>
      </c>
      <c r="E42" s="11">
        <v>0</v>
      </c>
    </row>
    <row r="43" spans="1:5" ht="12.75">
      <c r="A43" s="8">
        <v>0</v>
      </c>
      <c r="B43" s="16" t="s">
        <v>36</v>
      </c>
      <c r="C43" s="23" t="s">
        <v>76</v>
      </c>
      <c r="D43" s="19">
        <v>1750071</v>
      </c>
      <c r="E43" s="11">
        <v>485052</v>
      </c>
    </row>
    <row r="44" spans="1:5" ht="12.75">
      <c r="A44" s="8">
        <v>0</v>
      </c>
      <c r="B44" s="16" t="s">
        <v>37</v>
      </c>
      <c r="C44" s="22">
        <v>12</v>
      </c>
      <c r="D44" s="19">
        <v>393403</v>
      </c>
      <c r="E44" s="11">
        <v>90963</v>
      </c>
    </row>
    <row r="45" spans="1:5" ht="12.75">
      <c r="A45" s="8">
        <v>0</v>
      </c>
      <c r="B45" s="16" t="s">
        <v>11</v>
      </c>
      <c r="C45" s="22"/>
      <c r="D45" s="19"/>
      <c r="E45" s="11"/>
    </row>
    <row r="46" spans="1:5" ht="12.75">
      <c r="A46" s="8">
        <v>0</v>
      </c>
      <c r="B46" s="16" t="s">
        <v>38</v>
      </c>
      <c r="C46" s="23" t="s">
        <v>77</v>
      </c>
      <c r="D46" s="19">
        <v>0</v>
      </c>
      <c r="E46" s="11">
        <v>0</v>
      </c>
    </row>
    <row r="47" spans="1:5" ht="12.75">
      <c r="A47" s="8">
        <v>0</v>
      </c>
      <c r="B47" s="16" t="s">
        <v>39</v>
      </c>
      <c r="C47" s="23" t="s">
        <v>78</v>
      </c>
      <c r="D47" s="19">
        <v>0</v>
      </c>
      <c r="E47" s="11">
        <v>0</v>
      </c>
    </row>
    <row r="48" spans="1:5" ht="12.75">
      <c r="A48" s="8">
        <v>0</v>
      </c>
      <c r="B48" s="16" t="s">
        <v>40</v>
      </c>
      <c r="C48" s="22">
        <v>13</v>
      </c>
      <c r="D48" s="19">
        <v>14005</v>
      </c>
      <c r="E48" s="11">
        <v>2874</v>
      </c>
    </row>
    <row r="49" spans="1:5" ht="12.75">
      <c r="A49" s="8">
        <v>0</v>
      </c>
      <c r="B49" s="16" t="s">
        <v>11</v>
      </c>
      <c r="C49" s="22"/>
      <c r="D49" s="19"/>
      <c r="E49" s="11"/>
    </row>
    <row r="50" spans="1:5" ht="12.75">
      <c r="A50" s="8">
        <v>0</v>
      </c>
      <c r="B50" s="16" t="s">
        <v>41</v>
      </c>
      <c r="C50" s="23" t="s">
        <v>79</v>
      </c>
      <c r="D50" s="19">
        <v>14005</v>
      </c>
      <c r="E50" s="11">
        <v>2874</v>
      </c>
    </row>
    <row r="51" spans="1:5" ht="12.75">
      <c r="A51" s="8">
        <v>0</v>
      </c>
      <c r="B51" s="16" t="s">
        <v>42</v>
      </c>
      <c r="C51" s="23" t="s">
        <v>80</v>
      </c>
      <c r="D51" s="19">
        <v>0</v>
      </c>
      <c r="E51" s="11">
        <v>0</v>
      </c>
    </row>
    <row r="52" spans="1:5" ht="12.75">
      <c r="A52" s="8">
        <v>0</v>
      </c>
      <c r="B52" s="16" t="s">
        <v>43</v>
      </c>
      <c r="C52" s="23" t="s">
        <v>81</v>
      </c>
      <c r="D52" s="19">
        <v>0</v>
      </c>
      <c r="E52" s="11">
        <v>0</v>
      </c>
    </row>
    <row r="53" spans="1:5" ht="12.75">
      <c r="A53" s="8">
        <v>0</v>
      </c>
      <c r="B53" s="16" t="s">
        <v>44</v>
      </c>
      <c r="C53" s="23" t="s">
        <v>82</v>
      </c>
      <c r="D53" s="19">
        <v>0</v>
      </c>
      <c r="E53" s="11">
        <v>0</v>
      </c>
    </row>
    <row r="54" spans="1:5" ht="12.75">
      <c r="A54" s="8">
        <v>0</v>
      </c>
      <c r="B54" s="16" t="s">
        <v>45</v>
      </c>
      <c r="C54" s="23" t="s">
        <v>83</v>
      </c>
      <c r="D54" s="19">
        <v>0</v>
      </c>
      <c r="E54" s="11">
        <v>0</v>
      </c>
    </row>
    <row r="55" spans="1:5" ht="12.75">
      <c r="A55" s="8">
        <v>0</v>
      </c>
      <c r="B55" s="16" t="s">
        <v>46</v>
      </c>
      <c r="C55" s="22">
        <v>14</v>
      </c>
      <c r="D55" s="19">
        <v>2068810</v>
      </c>
      <c r="E55" s="11">
        <v>451315</v>
      </c>
    </row>
    <row r="56" spans="1:5" ht="12.75">
      <c r="A56" s="8">
        <v>0</v>
      </c>
      <c r="B56" s="16" t="s">
        <v>11</v>
      </c>
      <c r="C56" s="22"/>
      <c r="D56" s="19"/>
      <c r="E56" s="11"/>
    </row>
    <row r="57" spans="1:5" ht="12.75">
      <c r="A57" s="8">
        <v>0</v>
      </c>
      <c r="B57" s="16" t="s">
        <v>47</v>
      </c>
      <c r="C57" s="23" t="s">
        <v>84</v>
      </c>
      <c r="D57" s="19">
        <v>1429161</v>
      </c>
      <c r="E57" s="11">
        <v>337804</v>
      </c>
    </row>
    <row r="58" spans="1:5" ht="12.75">
      <c r="A58" s="8">
        <v>0</v>
      </c>
      <c r="B58" s="16" t="s">
        <v>48</v>
      </c>
      <c r="C58" s="23" t="s">
        <v>85</v>
      </c>
      <c r="D58" s="19">
        <v>90390</v>
      </c>
      <c r="E58" s="11">
        <v>34828</v>
      </c>
    </row>
    <row r="59" spans="1:5" ht="12.75">
      <c r="A59" s="8">
        <v>0</v>
      </c>
      <c r="B59" s="16" t="s">
        <v>49</v>
      </c>
      <c r="C59" s="23" t="s">
        <v>86</v>
      </c>
      <c r="D59" s="19">
        <v>0</v>
      </c>
      <c r="E59" s="11">
        <v>0</v>
      </c>
    </row>
    <row r="60" spans="1:5" ht="25.5">
      <c r="A60" s="8">
        <v>0</v>
      </c>
      <c r="B60" s="16" t="s">
        <v>50</v>
      </c>
      <c r="C60" s="23" t="s">
        <v>87</v>
      </c>
      <c r="D60" s="19">
        <v>549259</v>
      </c>
      <c r="E60" s="11">
        <v>78683</v>
      </c>
    </row>
    <row r="61" spans="1:5" ht="12.75">
      <c r="A61" s="8">
        <v>0</v>
      </c>
      <c r="B61" s="16" t="s">
        <v>51</v>
      </c>
      <c r="C61" s="22">
        <v>15</v>
      </c>
      <c r="D61" s="19">
        <v>22809</v>
      </c>
      <c r="E61" s="11">
        <v>0</v>
      </c>
    </row>
    <row r="62" spans="1:5" ht="12.75">
      <c r="A62" s="8">
        <v>0</v>
      </c>
      <c r="B62" s="16" t="s">
        <v>52</v>
      </c>
      <c r="C62" s="22">
        <v>16</v>
      </c>
      <c r="D62" s="19">
        <v>826932</v>
      </c>
      <c r="E62" s="11">
        <v>228828</v>
      </c>
    </row>
    <row r="63" spans="1:19" ht="30" customHeight="1">
      <c r="A63" s="3">
        <v>1</v>
      </c>
      <c r="B63" s="17" t="s">
        <v>53</v>
      </c>
      <c r="C63" s="24">
        <v>17</v>
      </c>
      <c r="D63" s="21">
        <v>15274098</v>
      </c>
      <c r="E63" s="13">
        <v>3532163</v>
      </c>
      <c r="F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5" ht="12.75">
      <c r="A64" s="8">
        <v>0</v>
      </c>
      <c r="B64" s="16"/>
      <c r="C64" s="22"/>
      <c r="D64" s="19"/>
      <c r="E64" s="11"/>
    </row>
    <row r="65" spans="1:5" ht="30" customHeight="1">
      <c r="A65" s="8">
        <v>0</v>
      </c>
      <c r="B65" s="17" t="s">
        <v>54</v>
      </c>
      <c r="C65" s="24">
        <v>18</v>
      </c>
      <c r="D65" s="21">
        <v>7105596</v>
      </c>
      <c r="E65" s="13">
        <v>1579397</v>
      </c>
    </row>
    <row r="66" spans="1:5" ht="12.75">
      <c r="A66" s="8">
        <v>0</v>
      </c>
      <c r="B66" s="16" t="s">
        <v>55</v>
      </c>
      <c r="C66" s="22">
        <v>19</v>
      </c>
      <c r="D66" s="19">
        <v>1106634</v>
      </c>
      <c r="E66" s="12">
        <v>-153167</v>
      </c>
    </row>
    <row r="67" spans="1:5" ht="12.75">
      <c r="A67" s="8">
        <v>0</v>
      </c>
      <c r="B67" s="16"/>
      <c r="C67" s="22"/>
      <c r="D67" s="19"/>
      <c r="E67" s="11"/>
    </row>
    <row r="68" spans="1:19" ht="30" customHeight="1">
      <c r="A68" s="3">
        <v>1</v>
      </c>
      <c r="B68" s="17" t="s">
        <v>56</v>
      </c>
      <c r="C68" s="24">
        <v>20</v>
      </c>
      <c r="D68" s="21">
        <v>5998962</v>
      </c>
      <c r="E68" s="13">
        <v>1732564</v>
      </c>
      <c r="F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5" ht="12.75">
      <c r="A69" s="8">
        <v>0</v>
      </c>
      <c r="B69" s="16"/>
      <c r="C69" s="22"/>
      <c r="D69" s="19"/>
      <c r="E69" s="11"/>
    </row>
    <row r="70" spans="1:5" ht="12.75">
      <c r="A70" s="8">
        <v>0</v>
      </c>
      <c r="B70" s="16" t="s">
        <v>57</v>
      </c>
      <c r="C70" s="22">
        <v>21</v>
      </c>
      <c r="D70" s="19">
        <v>1659971</v>
      </c>
      <c r="E70" s="11">
        <v>400901</v>
      </c>
    </row>
    <row r="71" spans="1:5" ht="12.75">
      <c r="A71" s="8">
        <v>0</v>
      </c>
      <c r="B71" s="16"/>
      <c r="C71" s="22"/>
      <c r="D71" s="19"/>
      <c r="E71" s="11"/>
    </row>
    <row r="72" spans="1:19" ht="30" customHeight="1">
      <c r="A72" s="3">
        <v>1</v>
      </c>
      <c r="B72" s="17" t="s">
        <v>58</v>
      </c>
      <c r="C72" s="24">
        <v>22</v>
      </c>
      <c r="D72" s="21">
        <v>4338991</v>
      </c>
      <c r="E72" s="13">
        <v>1331663</v>
      </c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5" ht="12.75">
      <c r="A73" s="8">
        <v>0</v>
      </c>
      <c r="B73" s="16" t="s">
        <v>59</v>
      </c>
      <c r="C73" s="22">
        <v>23</v>
      </c>
      <c r="D73" s="19">
        <v>0</v>
      </c>
      <c r="E73" s="11">
        <v>0</v>
      </c>
    </row>
    <row r="74" spans="1:5" ht="12.75">
      <c r="A74" s="8">
        <v>0</v>
      </c>
      <c r="B74" s="16"/>
      <c r="C74" s="22"/>
      <c r="D74" s="19"/>
      <c r="E74" s="11"/>
    </row>
    <row r="75" spans="1:5" ht="12.75">
      <c r="A75" s="8">
        <v>0</v>
      </c>
      <c r="B75" s="16" t="s">
        <v>60</v>
      </c>
      <c r="C75" s="22">
        <v>24</v>
      </c>
      <c r="D75" s="19">
        <v>0</v>
      </c>
      <c r="E75" s="11">
        <v>0</v>
      </c>
    </row>
    <row r="76" spans="1:5" ht="12.75">
      <c r="A76" s="8">
        <v>0</v>
      </c>
      <c r="B76" s="16"/>
      <c r="C76" s="22"/>
      <c r="D76" s="19"/>
      <c r="E76" s="11"/>
    </row>
    <row r="77" spans="1:19" ht="30" customHeight="1">
      <c r="A77" s="3">
        <v>1</v>
      </c>
      <c r="B77" s="17" t="s">
        <v>61</v>
      </c>
      <c r="C77" s="24">
        <v>25</v>
      </c>
      <c r="D77" s="21">
        <v>4338991</v>
      </c>
      <c r="E77" s="13">
        <v>1331663</v>
      </c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5" ht="16.5" customHeight="1">
      <c r="B78" s="4"/>
      <c r="C78" s="5"/>
      <c r="D78" s="6"/>
      <c r="E78" s="6"/>
    </row>
    <row r="79" spans="2:5" ht="16.5" customHeight="1">
      <c r="B79" s="4"/>
      <c r="C79" s="5"/>
      <c r="D79" s="6"/>
      <c r="E79" s="6"/>
    </row>
    <row r="80" spans="2:5" ht="12.75">
      <c r="B80" s="51"/>
      <c r="C80" s="51"/>
      <c r="D80" s="51"/>
      <c r="E80" s="51"/>
    </row>
  </sheetData>
  <sheetProtection/>
  <mergeCells count="3">
    <mergeCell ref="B1:E1"/>
    <mergeCell ref="D2:E2"/>
    <mergeCell ref="B80:E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15.7109375" style="27" customWidth="1"/>
    <col min="2" max="2" width="100.7109375" style="27" customWidth="1"/>
    <col min="3" max="5" width="20.7109375" style="47" customWidth="1"/>
    <col min="6" max="8" width="20.7109375" style="27" customWidth="1"/>
    <col min="9" max="9" width="16.7109375" style="27" customWidth="1"/>
    <col min="10" max="16384" width="9.140625" style="27" customWidth="1"/>
  </cols>
  <sheetData>
    <row r="1" spans="1:9" ht="54.75" customHeight="1">
      <c r="A1" s="54" t="s">
        <v>98</v>
      </c>
      <c r="B1" s="54"/>
      <c r="C1" s="54"/>
      <c r="D1" s="54"/>
      <c r="E1" s="54"/>
      <c r="F1" s="54"/>
      <c r="G1" s="54"/>
      <c r="H1" s="54"/>
      <c r="I1" s="26"/>
    </row>
    <row r="2" spans="1:8" ht="19.5" customHeight="1">
      <c r="A2" s="26"/>
      <c r="B2" s="26"/>
      <c r="C2" s="28"/>
      <c r="D2" s="28"/>
      <c r="E2" s="27"/>
      <c r="H2" s="29" t="s">
        <v>167</v>
      </c>
    </row>
    <row r="3" spans="1:8" ht="54.75" customHeight="1">
      <c r="A3" s="30" t="s">
        <v>168</v>
      </c>
      <c r="B3" s="31" t="s">
        <v>101</v>
      </c>
      <c r="C3" s="48" t="s">
        <v>174</v>
      </c>
      <c r="D3" s="48" t="s">
        <v>175</v>
      </c>
      <c r="E3" s="48" t="s">
        <v>176</v>
      </c>
      <c r="F3" s="30" t="s">
        <v>177</v>
      </c>
      <c r="G3" s="30" t="s">
        <v>178</v>
      </c>
      <c r="H3" s="30" t="s">
        <v>179</v>
      </c>
    </row>
    <row r="4" spans="1:8" ht="30" customHeight="1">
      <c r="A4" s="32" t="s">
        <v>99</v>
      </c>
      <c r="B4" s="32"/>
      <c r="C4" s="33"/>
      <c r="D4" s="33"/>
      <c r="E4" s="33"/>
      <c r="F4" s="33"/>
      <c r="G4" s="33"/>
      <c r="H4" s="33"/>
    </row>
    <row r="5" spans="1:8" ht="15.75">
      <c r="A5" s="34">
        <v>4050</v>
      </c>
      <c r="B5" s="35" t="s">
        <v>102</v>
      </c>
      <c r="C5" s="36">
        <v>2730315</v>
      </c>
      <c r="D5" s="36">
        <v>3214988</v>
      </c>
      <c r="E5" s="36">
        <v>3719828</v>
      </c>
      <c r="F5" s="36">
        <v>4302167</v>
      </c>
      <c r="G5" s="36">
        <v>4854021</v>
      </c>
      <c r="H5" s="36">
        <v>5323585</v>
      </c>
    </row>
    <row r="6" spans="1:8" ht="31.5">
      <c r="A6" s="34">
        <v>4100</v>
      </c>
      <c r="B6" s="35" t="s">
        <v>104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</row>
    <row r="7" spans="1:8" ht="15.75">
      <c r="A7" s="34">
        <v>4200</v>
      </c>
      <c r="B7" s="35" t="s">
        <v>106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</row>
    <row r="8" spans="1:8" ht="31.5">
      <c r="A8" s="34">
        <v>4250</v>
      </c>
      <c r="B8" s="35" t="s">
        <v>108</v>
      </c>
      <c r="C8" s="36">
        <v>871683</v>
      </c>
      <c r="D8" s="36">
        <v>1046063</v>
      </c>
      <c r="E8" s="36">
        <v>1181516</v>
      </c>
      <c r="F8" s="36">
        <v>1260975</v>
      </c>
      <c r="G8" s="36">
        <v>1340967</v>
      </c>
      <c r="H8" s="36">
        <v>1410215</v>
      </c>
    </row>
    <row r="9" spans="1:8" ht="31.5">
      <c r="A9" s="34">
        <v>4300</v>
      </c>
      <c r="B9" s="35" t="s">
        <v>110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</row>
    <row r="10" spans="1:8" ht="47.25">
      <c r="A10" s="34">
        <v>4320</v>
      </c>
      <c r="B10" s="35" t="s">
        <v>112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</row>
    <row r="11" spans="1:8" ht="15.75">
      <c r="A11" s="34">
        <v>4350</v>
      </c>
      <c r="B11" s="35" t="s">
        <v>114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</row>
    <row r="12" spans="1:8" ht="15.75">
      <c r="A12" s="34">
        <v>4400</v>
      </c>
      <c r="B12" s="35" t="s">
        <v>116</v>
      </c>
      <c r="C12" s="36">
        <v>5684470</v>
      </c>
      <c r="D12" s="36">
        <v>6609056</v>
      </c>
      <c r="E12" s="36">
        <v>7531032</v>
      </c>
      <c r="F12" s="36">
        <v>8417484</v>
      </c>
      <c r="G12" s="36">
        <v>9349370</v>
      </c>
      <c r="H12" s="36">
        <v>10254554</v>
      </c>
    </row>
    <row r="13" spans="1:8" ht="15.75">
      <c r="A13" s="34">
        <v>4450</v>
      </c>
      <c r="B13" s="35" t="s">
        <v>118</v>
      </c>
      <c r="C13" s="36">
        <v>592523</v>
      </c>
      <c r="D13" s="36">
        <v>713325</v>
      </c>
      <c r="E13" s="36">
        <v>807141</v>
      </c>
      <c r="F13" s="36">
        <v>909808</v>
      </c>
      <c r="G13" s="36">
        <v>1015508</v>
      </c>
      <c r="H13" s="36">
        <v>1123819</v>
      </c>
    </row>
    <row r="14" spans="1:8" ht="31.5">
      <c r="A14" s="34">
        <v>4465</v>
      </c>
      <c r="B14" s="35" t="s">
        <v>120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</row>
    <row r="15" spans="1:8" ht="31.5">
      <c r="A15" s="34">
        <v>4470</v>
      </c>
      <c r="B15" s="35" t="s">
        <v>122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</row>
    <row r="16" spans="1:8" ht="31.5">
      <c r="A16" s="34">
        <v>4480</v>
      </c>
      <c r="B16" s="35" t="s">
        <v>124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</row>
    <row r="17" spans="1:8" ht="31.5">
      <c r="A17" s="34">
        <v>4490</v>
      </c>
      <c r="B17" s="35" t="s">
        <v>126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</row>
    <row r="18" spans="1:8" ht="30" customHeight="1">
      <c r="A18" s="52" t="s">
        <v>128</v>
      </c>
      <c r="B18" s="52"/>
      <c r="C18" s="37">
        <f>SUM(C5:C17)</f>
        <v>9878991</v>
      </c>
      <c r="D18" s="37">
        <v>11583432</v>
      </c>
      <c r="E18" s="37">
        <v>13239517</v>
      </c>
      <c r="F18" s="37">
        <v>14890434</v>
      </c>
      <c r="G18" s="37">
        <v>16559866</v>
      </c>
      <c r="H18" s="37">
        <v>18112173</v>
      </c>
    </row>
    <row r="19" spans="1:8" ht="19.5" customHeight="1">
      <c r="A19" s="34"/>
      <c r="B19" s="38"/>
      <c r="C19" s="39"/>
      <c r="D19" s="39"/>
      <c r="E19" s="39"/>
      <c r="F19" s="39"/>
      <c r="G19" s="39"/>
      <c r="H19" s="39"/>
    </row>
    <row r="20" spans="1:8" ht="30" customHeight="1">
      <c r="A20" s="38" t="s">
        <v>131</v>
      </c>
      <c r="B20" s="38"/>
      <c r="C20" s="39"/>
      <c r="D20" s="39"/>
      <c r="E20" s="39"/>
      <c r="F20" s="39"/>
      <c r="G20" s="39"/>
      <c r="H20" s="39"/>
    </row>
    <row r="21" spans="1:8" ht="15.75">
      <c r="A21" s="34">
        <v>4500</v>
      </c>
      <c r="B21" s="40" t="s">
        <v>132</v>
      </c>
      <c r="C21" s="36">
        <v>76</v>
      </c>
      <c r="D21" s="36">
        <v>76</v>
      </c>
      <c r="E21" s="36">
        <v>535</v>
      </c>
      <c r="F21" s="36">
        <v>711</v>
      </c>
      <c r="G21" s="36">
        <v>711</v>
      </c>
      <c r="H21" s="36">
        <v>7591</v>
      </c>
    </row>
    <row r="22" spans="1:8" ht="15.75">
      <c r="A22" s="34">
        <v>4600</v>
      </c>
      <c r="B22" s="40" t="s">
        <v>134</v>
      </c>
      <c r="C22" s="36">
        <v>16959</v>
      </c>
      <c r="D22" s="36">
        <v>20002</v>
      </c>
      <c r="E22" s="36">
        <v>22636</v>
      </c>
      <c r="F22" s="36">
        <v>25997</v>
      </c>
      <c r="G22" s="36">
        <v>28602</v>
      </c>
      <c r="H22" s="36">
        <v>31165</v>
      </c>
    </row>
    <row r="23" spans="1:8" ht="15.75">
      <c r="A23" s="34">
        <v>4700</v>
      </c>
      <c r="B23" s="40" t="s">
        <v>135</v>
      </c>
      <c r="C23" s="36">
        <v>48716498</v>
      </c>
      <c r="D23" s="36">
        <v>52450761</v>
      </c>
      <c r="E23" s="36">
        <v>56963922</v>
      </c>
      <c r="F23" s="36">
        <v>59305757</v>
      </c>
      <c r="G23" s="36">
        <v>62202722</v>
      </c>
      <c r="H23" s="36">
        <v>67949322</v>
      </c>
    </row>
    <row r="24" spans="1:8" ht="15.75">
      <c r="A24" s="34">
        <v>4730</v>
      </c>
      <c r="B24" s="40" t="s">
        <v>137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</row>
    <row r="25" spans="1:8" ht="15.75">
      <c r="A25" s="34">
        <v>4850</v>
      </c>
      <c r="B25" s="40" t="s">
        <v>138</v>
      </c>
      <c r="C25" s="36">
        <v>61065</v>
      </c>
      <c r="D25" s="36">
        <v>64085</v>
      </c>
      <c r="E25" s="36">
        <v>68590</v>
      </c>
      <c r="F25" s="36">
        <v>78212</v>
      </c>
      <c r="G25" s="36">
        <v>80860</v>
      </c>
      <c r="H25" s="36">
        <v>80860</v>
      </c>
    </row>
    <row r="26" spans="1:8" ht="15.75">
      <c r="A26" s="34">
        <v>4870</v>
      </c>
      <c r="B26" s="35" t="s">
        <v>140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ht="15.75">
      <c r="A27" s="34">
        <v>4890</v>
      </c>
      <c r="B27" s="40" t="s">
        <v>141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ht="15.75">
      <c r="A28" s="34">
        <v>4900</v>
      </c>
      <c r="B28" s="40" t="s">
        <v>127</v>
      </c>
      <c r="C28" s="36">
        <v>280655</v>
      </c>
      <c r="D28" s="36">
        <v>333583</v>
      </c>
      <c r="E28" s="36">
        <v>348639</v>
      </c>
      <c r="F28" s="36">
        <v>358204</v>
      </c>
      <c r="G28" s="36">
        <v>367828</v>
      </c>
      <c r="H28" s="36">
        <v>375852</v>
      </c>
    </row>
    <row r="29" spans="1:8" ht="15.75">
      <c r="A29" s="34">
        <v>4920</v>
      </c>
      <c r="B29" s="40" t="s">
        <v>143</v>
      </c>
      <c r="C29" s="36">
        <v>207424</v>
      </c>
      <c r="D29" s="36">
        <v>217511</v>
      </c>
      <c r="E29" s="36">
        <v>502905</v>
      </c>
      <c r="F29" s="36">
        <v>552211</v>
      </c>
      <c r="G29" s="36">
        <v>596829</v>
      </c>
      <c r="H29" s="36">
        <v>643837</v>
      </c>
    </row>
    <row r="30" spans="1:8" ht="15.75">
      <c r="A30" s="34">
        <v>4950</v>
      </c>
      <c r="B30" s="40" t="s">
        <v>144</v>
      </c>
      <c r="C30" s="36">
        <v>1823531</v>
      </c>
      <c r="D30" s="36">
        <v>2499617</v>
      </c>
      <c r="E30" s="36">
        <v>2759910</v>
      </c>
      <c r="F30" s="36">
        <v>2989806</v>
      </c>
      <c r="G30" s="36">
        <v>3307358</v>
      </c>
      <c r="H30" s="36">
        <v>3676150</v>
      </c>
    </row>
    <row r="31" spans="1:8" ht="15.75">
      <c r="A31" s="34">
        <v>4999</v>
      </c>
      <c r="B31" s="40" t="s">
        <v>145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</row>
    <row r="32" spans="1:8" ht="30" customHeight="1">
      <c r="A32" s="52" t="s">
        <v>146</v>
      </c>
      <c r="B32" s="52"/>
      <c r="C32" s="37">
        <f>SUM(C21:C31)</f>
        <v>51106208</v>
      </c>
      <c r="D32" s="37">
        <v>55585635</v>
      </c>
      <c r="E32" s="37">
        <v>60667137</v>
      </c>
      <c r="F32" s="37">
        <v>63310898</v>
      </c>
      <c r="G32" s="37">
        <v>66584910</v>
      </c>
      <c r="H32" s="37">
        <v>72764777</v>
      </c>
    </row>
    <row r="33" spans="1:8" ht="19.5" customHeight="1">
      <c r="A33" s="40"/>
      <c r="B33" s="40"/>
      <c r="C33" s="39"/>
      <c r="D33" s="39"/>
      <c r="E33" s="39"/>
      <c r="F33" s="39"/>
      <c r="G33" s="39"/>
      <c r="H33" s="39"/>
    </row>
    <row r="34" spans="1:8" ht="30" customHeight="1">
      <c r="A34" s="38" t="s">
        <v>147</v>
      </c>
      <c r="B34" s="38"/>
      <c r="C34" s="41">
        <v>60985199</v>
      </c>
      <c r="D34" s="41">
        <v>67169067</v>
      </c>
      <c r="E34" s="41">
        <v>73906654</v>
      </c>
      <c r="F34" s="41">
        <v>78201332</v>
      </c>
      <c r="G34" s="41">
        <v>83144776</v>
      </c>
      <c r="H34" s="41">
        <v>90876950</v>
      </c>
    </row>
    <row r="35" spans="1:8" ht="19.5" customHeight="1">
      <c r="A35" s="38"/>
      <c r="B35" s="38"/>
      <c r="C35" s="39"/>
      <c r="D35" s="39"/>
      <c r="E35" s="39"/>
      <c r="F35" s="39"/>
      <c r="G35" s="39"/>
      <c r="H35" s="39"/>
    </row>
    <row r="36" spans="1:8" ht="30" customHeight="1">
      <c r="A36" s="38" t="s">
        <v>150</v>
      </c>
      <c r="B36" s="38"/>
      <c r="C36" s="39"/>
      <c r="D36" s="39"/>
      <c r="E36" s="39"/>
      <c r="F36" s="39"/>
      <c r="G36" s="39"/>
      <c r="H36" s="39"/>
    </row>
    <row r="37" spans="1:8" ht="15.75">
      <c r="A37" s="34">
        <v>5020</v>
      </c>
      <c r="B37" s="40" t="s">
        <v>153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</row>
    <row r="38" spans="1:8" ht="31.5">
      <c r="A38" s="34">
        <v>5030</v>
      </c>
      <c r="B38" s="35" t="s">
        <v>154</v>
      </c>
      <c r="C38" s="36">
        <v>756357</v>
      </c>
      <c r="D38" s="36">
        <v>918957</v>
      </c>
      <c r="E38" s="36">
        <v>1082992</v>
      </c>
      <c r="F38" s="36">
        <v>1243512</v>
      </c>
      <c r="G38" s="36">
        <v>1408675</v>
      </c>
      <c r="H38" s="36">
        <v>1571096</v>
      </c>
    </row>
    <row r="39" spans="1:8" ht="31.5">
      <c r="A39" s="34">
        <v>5040</v>
      </c>
      <c r="B39" s="35" t="s">
        <v>155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</row>
    <row r="40" spans="1:8" ht="15.75">
      <c r="A40" s="34">
        <v>5050</v>
      </c>
      <c r="B40" s="35" t="s">
        <v>156</v>
      </c>
      <c r="C40" s="36">
        <v>779055</v>
      </c>
      <c r="D40" s="36">
        <v>861425</v>
      </c>
      <c r="E40" s="36">
        <v>934713</v>
      </c>
      <c r="F40" s="36">
        <v>1008001</v>
      </c>
      <c r="G40" s="36">
        <v>1081288</v>
      </c>
      <c r="H40" s="36">
        <v>1154576</v>
      </c>
    </row>
    <row r="41" spans="1:8" ht="31.5">
      <c r="A41" s="34">
        <v>5060</v>
      </c>
      <c r="B41" s="42" t="s">
        <v>157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</row>
    <row r="42" spans="1:8" ht="15.75">
      <c r="A42" s="34">
        <v>5090</v>
      </c>
      <c r="B42" s="40" t="s">
        <v>158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ht="15.75">
      <c r="A43" s="34">
        <v>5110</v>
      </c>
      <c r="B43" s="40" t="s">
        <v>159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</row>
    <row r="44" spans="1:8" ht="15.75">
      <c r="A44" s="34">
        <v>5120</v>
      </c>
      <c r="B44" s="40" t="s">
        <v>160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ht="15.75">
      <c r="A45" s="34">
        <v>5150</v>
      </c>
      <c r="B45" s="40" t="s">
        <v>161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</row>
    <row r="46" spans="1:8" ht="15.75">
      <c r="A46" s="34">
        <v>5200</v>
      </c>
      <c r="B46" s="40" t="s">
        <v>162</v>
      </c>
      <c r="C46" s="36">
        <v>505553</v>
      </c>
      <c r="D46" s="36">
        <v>546188</v>
      </c>
      <c r="E46" s="36">
        <v>594187</v>
      </c>
      <c r="F46" s="36">
        <v>631455</v>
      </c>
      <c r="G46" s="36">
        <v>667299</v>
      </c>
      <c r="H46" s="36">
        <v>1028845</v>
      </c>
    </row>
    <row r="47" spans="1:8" ht="31.5">
      <c r="A47" s="34">
        <v>5250</v>
      </c>
      <c r="B47" s="35" t="s">
        <v>163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ht="15.75">
      <c r="A48" s="34">
        <v>5300</v>
      </c>
      <c r="B48" s="40" t="s">
        <v>164</v>
      </c>
      <c r="C48" s="36">
        <v>2945352</v>
      </c>
      <c r="D48" s="36">
        <v>3308556</v>
      </c>
      <c r="E48" s="36">
        <v>3672620</v>
      </c>
      <c r="F48" s="36">
        <v>4033579</v>
      </c>
      <c r="G48" s="36">
        <v>4395688</v>
      </c>
      <c r="H48" s="36">
        <v>4754938</v>
      </c>
    </row>
    <row r="49" spans="1:8" ht="15.75">
      <c r="A49" s="34">
        <v>5400</v>
      </c>
      <c r="B49" s="40" t="s">
        <v>165</v>
      </c>
      <c r="C49" s="36">
        <v>482290</v>
      </c>
      <c r="D49" s="36">
        <v>563378</v>
      </c>
      <c r="E49" s="36">
        <v>644466</v>
      </c>
      <c r="F49" s="36">
        <v>725089</v>
      </c>
      <c r="G49" s="36">
        <v>807040</v>
      </c>
      <c r="H49" s="36">
        <v>888556</v>
      </c>
    </row>
    <row r="50" spans="1:8" ht="30" customHeight="1">
      <c r="A50" s="43" t="s">
        <v>166</v>
      </c>
      <c r="B50" s="43"/>
      <c r="C50" s="37">
        <f>SUM(C37:C49)</f>
        <v>5468607</v>
      </c>
      <c r="D50" s="37">
        <v>6198504</v>
      </c>
      <c r="E50" s="37">
        <v>6928978</v>
      </c>
      <c r="F50" s="37">
        <v>7641636</v>
      </c>
      <c r="G50" s="37">
        <v>8359990</v>
      </c>
      <c r="H50" s="37">
        <v>9398011</v>
      </c>
    </row>
    <row r="51" spans="1:8" ht="19.5" customHeight="1">
      <c r="A51" s="40"/>
      <c r="B51" s="40"/>
      <c r="C51" s="39"/>
      <c r="D51" s="39"/>
      <c r="E51" s="39"/>
      <c r="F51" s="39"/>
      <c r="G51" s="39"/>
      <c r="H51" s="39"/>
    </row>
    <row r="52" spans="1:8" ht="30" customHeight="1">
      <c r="A52" s="38" t="s">
        <v>100</v>
      </c>
      <c r="B52" s="38"/>
      <c r="C52" s="39"/>
      <c r="D52" s="39"/>
      <c r="E52" s="39"/>
      <c r="F52" s="39"/>
      <c r="G52" s="39"/>
      <c r="H52" s="39"/>
    </row>
    <row r="53" spans="1:8" ht="15.75">
      <c r="A53" s="34">
        <v>5450</v>
      </c>
      <c r="B53" s="40" t="s">
        <v>103</v>
      </c>
      <c r="C53" s="36">
        <v>2187497</v>
      </c>
      <c r="D53" s="36">
        <v>2419967</v>
      </c>
      <c r="E53" s="36">
        <v>2728559</v>
      </c>
      <c r="F53" s="36">
        <v>3018897</v>
      </c>
      <c r="G53" s="36">
        <v>3278108</v>
      </c>
      <c r="H53" s="36">
        <v>3598152</v>
      </c>
    </row>
    <row r="54" spans="1:8" ht="15.75">
      <c r="A54" s="34">
        <v>5500</v>
      </c>
      <c r="B54" s="40" t="s">
        <v>105</v>
      </c>
      <c r="C54" s="36">
        <v>2380</v>
      </c>
      <c r="D54" s="36">
        <v>2546</v>
      </c>
      <c r="E54" s="36">
        <v>3241</v>
      </c>
      <c r="F54" s="36">
        <v>3257</v>
      </c>
      <c r="G54" s="36">
        <v>3343</v>
      </c>
      <c r="H54" s="36">
        <v>3343</v>
      </c>
    </row>
    <row r="55" spans="1:8" ht="15.75">
      <c r="A55" s="34">
        <v>5600</v>
      </c>
      <c r="B55" s="40" t="s">
        <v>107</v>
      </c>
      <c r="C55" s="36">
        <v>154774</v>
      </c>
      <c r="D55" s="36">
        <v>179865</v>
      </c>
      <c r="E55" s="36">
        <v>203184</v>
      </c>
      <c r="F55" s="36">
        <v>225888</v>
      </c>
      <c r="G55" s="36">
        <v>248083</v>
      </c>
      <c r="H55" s="36">
        <v>275684</v>
      </c>
    </row>
    <row r="56" spans="1:8" ht="15.75">
      <c r="A56" s="34">
        <v>5700</v>
      </c>
      <c r="B56" s="40" t="s">
        <v>109</v>
      </c>
      <c r="C56" s="36">
        <v>48777444</v>
      </c>
      <c r="D56" s="36">
        <v>52361413</v>
      </c>
      <c r="E56" s="36">
        <v>57059919</v>
      </c>
      <c r="F56" s="36">
        <v>59468708</v>
      </c>
      <c r="G56" s="36">
        <v>62371205</v>
      </c>
      <c r="H56" s="36">
        <v>68027671</v>
      </c>
    </row>
    <row r="57" spans="1:8" ht="15.75">
      <c r="A57" s="34">
        <v>5720</v>
      </c>
      <c r="B57" s="35" t="s">
        <v>111</v>
      </c>
      <c r="C57" s="36">
        <v>656908</v>
      </c>
      <c r="D57" s="36">
        <v>819583</v>
      </c>
      <c r="E57" s="36">
        <v>933552</v>
      </c>
      <c r="F57" s="36">
        <v>1068555</v>
      </c>
      <c r="G57" s="36">
        <v>1184913</v>
      </c>
      <c r="H57" s="36">
        <v>1303749</v>
      </c>
    </row>
    <row r="58" spans="1:8" ht="15.75">
      <c r="A58" s="34">
        <v>5730</v>
      </c>
      <c r="B58" s="40" t="s">
        <v>113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</row>
    <row r="59" spans="1:8" ht="15.75">
      <c r="A59" s="34">
        <v>5740</v>
      </c>
      <c r="B59" s="40" t="s">
        <v>115</v>
      </c>
      <c r="C59" s="36">
        <v>323256</v>
      </c>
      <c r="D59" s="36">
        <v>376487</v>
      </c>
      <c r="E59" s="36">
        <v>424068</v>
      </c>
      <c r="F59" s="36">
        <v>464040</v>
      </c>
      <c r="G59" s="36">
        <v>503383</v>
      </c>
      <c r="H59" s="36">
        <v>567082</v>
      </c>
    </row>
    <row r="60" spans="1:8" ht="15.75">
      <c r="A60" s="34">
        <v>5760</v>
      </c>
      <c r="B60" s="35" t="s">
        <v>117</v>
      </c>
      <c r="C60" s="36">
        <v>158659</v>
      </c>
      <c r="D60" s="36">
        <v>175395</v>
      </c>
      <c r="E60" s="36">
        <v>253011</v>
      </c>
      <c r="F60" s="36">
        <v>259902</v>
      </c>
      <c r="G60" s="36">
        <v>271008</v>
      </c>
      <c r="H60" s="36">
        <v>348285</v>
      </c>
    </row>
    <row r="61" spans="1:8" ht="15.75">
      <c r="A61" s="34">
        <v>5780</v>
      </c>
      <c r="B61" s="40" t="s">
        <v>119</v>
      </c>
      <c r="C61" s="39">
        <v>63643</v>
      </c>
      <c r="D61" s="39">
        <v>73389</v>
      </c>
      <c r="E61" s="39">
        <v>83207</v>
      </c>
      <c r="F61" s="39">
        <v>93352</v>
      </c>
      <c r="G61" s="39">
        <v>104553</v>
      </c>
      <c r="H61" s="39">
        <v>115798</v>
      </c>
    </row>
    <row r="62" spans="1:8" ht="15.75">
      <c r="A62" s="34">
        <v>5850</v>
      </c>
      <c r="B62" s="40" t="s">
        <v>121</v>
      </c>
      <c r="C62" s="36">
        <v>2353</v>
      </c>
      <c r="D62" s="36">
        <v>8182</v>
      </c>
      <c r="E62" s="36">
        <v>138128</v>
      </c>
      <c r="F62" s="36">
        <v>138128</v>
      </c>
      <c r="G62" s="36">
        <v>138128</v>
      </c>
      <c r="H62" s="36">
        <v>138128</v>
      </c>
    </row>
    <row r="63" spans="1:8" ht="15.75">
      <c r="A63" s="34">
        <v>5870</v>
      </c>
      <c r="B63" s="35" t="s">
        <v>123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</row>
    <row r="64" spans="1:8" ht="15.75">
      <c r="A64" s="34">
        <v>5890</v>
      </c>
      <c r="B64" s="40" t="s">
        <v>125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</row>
    <row r="65" spans="1:8" ht="15.75">
      <c r="A65" s="34">
        <v>5900</v>
      </c>
      <c r="B65" s="40" t="s">
        <v>127</v>
      </c>
      <c r="C65" s="36">
        <v>792</v>
      </c>
      <c r="D65" s="36">
        <v>825</v>
      </c>
      <c r="E65" s="36">
        <v>1255</v>
      </c>
      <c r="F65" s="36">
        <v>17414</v>
      </c>
      <c r="G65" s="36">
        <v>17414</v>
      </c>
      <c r="H65" s="36">
        <v>17415</v>
      </c>
    </row>
    <row r="66" spans="1:8" ht="15.75">
      <c r="A66" s="34">
        <v>5920</v>
      </c>
      <c r="B66" s="40" t="s">
        <v>129</v>
      </c>
      <c r="C66" s="36">
        <v>317431</v>
      </c>
      <c r="D66" s="36">
        <v>349444</v>
      </c>
      <c r="E66" s="36">
        <v>483985</v>
      </c>
      <c r="F66" s="36">
        <v>512977</v>
      </c>
      <c r="G66" s="36">
        <v>553261</v>
      </c>
      <c r="H66" s="36">
        <v>586118</v>
      </c>
    </row>
    <row r="67" spans="1:8" ht="30" customHeight="1">
      <c r="A67" s="43" t="s">
        <v>130</v>
      </c>
      <c r="B67" s="40"/>
      <c r="C67" s="37">
        <f>SUM(C53:C66)</f>
        <v>52645137</v>
      </c>
      <c r="D67" s="37">
        <v>56767096</v>
      </c>
      <c r="E67" s="37">
        <v>62312109</v>
      </c>
      <c r="F67" s="37">
        <v>65271118</v>
      </c>
      <c r="G67" s="37">
        <v>68673399</v>
      </c>
      <c r="H67" s="37">
        <v>74981425</v>
      </c>
    </row>
    <row r="68" spans="1:8" ht="19.5" customHeight="1">
      <c r="A68" s="40"/>
      <c r="B68" s="38"/>
      <c r="C68" s="39"/>
      <c r="D68" s="39"/>
      <c r="E68" s="39"/>
      <c r="F68" s="39"/>
      <c r="G68" s="39"/>
      <c r="H68" s="39"/>
    </row>
    <row r="69" spans="1:8" ht="30" customHeight="1">
      <c r="A69" s="43" t="s">
        <v>133</v>
      </c>
      <c r="B69" s="38"/>
      <c r="C69" s="37">
        <v>58113744</v>
      </c>
      <c r="D69" s="37">
        <v>62965600</v>
      </c>
      <c r="E69" s="37">
        <v>69241087</v>
      </c>
      <c r="F69" s="37">
        <v>72912754</v>
      </c>
      <c r="G69" s="37">
        <v>77033389</v>
      </c>
      <c r="H69" s="37">
        <v>84379436</v>
      </c>
    </row>
    <row r="70" spans="1:8" ht="19.5" customHeight="1">
      <c r="A70" s="40"/>
      <c r="B70" s="40"/>
      <c r="C70" s="39"/>
      <c r="D70" s="39"/>
      <c r="E70" s="39"/>
      <c r="F70" s="39"/>
      <c r="G70" s="39"/>
      <c r="H70" s="39"/>
    </row>
    <row r="71" spans="1:8" ht="30" customHeight="1">
      <c r="A71" s="38" t="s">
        <v>136</v>
      </c>
      <c r="B71" s="38"/>
      <c r="C71" s="39"/>
      <c r="D71" s="39"/>
      <c r="E71" s="39"/>
      <c r="F71" s="39"/>
      <c r="G71" s="39"/>
      <c r="H71" s="39"/>
    </row>
    <row r="72" spans="1:8" ht="15.75">
      <c r="A72" s="34">
        <v>5999</v>
      </c>
      <c r="B72" s="40" t="s">
        <v>139</v>
      </c>
      <c r="C72" s="37">
        <v>625467</v>
      </c>
      <c r="D72" s="37">
        <v>827742</v>
      </c>
      <c r="E72" s="37">
        <v>988474</v>
      </c>
      <c r="F72" s="37">
        <v>1095827</v>
      </c>
      <c r="G72" s="37">
        <v>1209698</v>
      </c>
      <c r="H72" s="37">
        <v>1349215</v>
      </c>
    </row>
    <row r="73" spans="1:8" ht="19.5" customHeight="1">
      <c r="A73" s="43"/>
      <c r="B73" s="38"/>
      <c r="C73" s="38"/>
      <c r="D73" s="38"/>
      <c r="E73" s="38"/>
      <c r="F73" s="38"/>
      <c r="G73" s="38"/>
      <c r="H73" s="38"/>
    </row>
    <row r="74" spans="1:8" ht="30" customHeight="1">
      <c r="A74" s="43" t="s">
        <v>142</v>
      </c>
      <c r="B74" s="38"/>
      <c r="C74" s="41">
        <v>58739211</v>
      </c>
      <c r="D74" s="41">
        <v>63793342</v>
      </c>
      <c r="E74" s="41">
        <v>70229561</v>
      </c>
      <c r="F74" s="41">
        <v>74008581</v>
      </c>
      <c r="G74" s="41">
        <v>78243087</v>
      </c>
      <c r="H74" s="41">
        <v>85728651</v>
      </c>
    </row>
    <row r="75" spans="1:8" ht="19.5" customHeight="1">
      <c r="A75" s="38"/>
      <c r="B75" s="38"/>
      <c r="C75" s="39"/>
      <c r="D75" s="39"/>
      <c r="E75" s="39"/>
      <c r="F75" s="39"/>
      <c r="G75" s="39"/>
      <c r="H75" s="39"/>
    </row>
    <row r="76" spans="1:8" ht="30" customHeight="1">
      <c r="A76" s="53" t="s">
        <v>171</v>
      </c>
      <c r="B76" s="53"/>
      <c r="C76" s="44">
        <v>2871455</v>
      </c>
      <c r="D76" s="44">
        <v>4203467</v>
      </c>
      <c r="E76" s="44">
        <v>4665567</v>
      </c>
      <c r="F76" s="41">
        <v>5288578</v>
      </c>
      <c r="G76" s="44">
        <v>6111387</v>
      </c>
      <c r="H76" s="44">
        <v>6497514</v>
      </c>
    </row>
    <row r="77" spans="1:8" ht="19.5" customHeight="1">
      <c r="A77" s="38"/>
      <c r="B77" s="38"/>
      <c r="C77" s="39"/>
      <c r="D77" s="39"/>
      <c r="E77" s="39"/>
      <c r="F77" s="39"/>
      <c r="G77" s="39"/>
      <c r="H77" s="39"/>
    </row>
    <row r="78" spans="1:8" ht="30" customHeight="1">
      <c r="A78" s="53" t="s">
        <v>169</v>
      </c>
      <c r="B78" s="53"/>
      <c r="C78" s="41">
        <v>2245988</v>
      </c>
      <c r="D78" s="41">
        <v>3375725</v>
      </c>
      <c r="E78" s="41">
        <v>3677093</v>
      </c>
      <c r="F78" s="41">
        <v>4192751</v>
      </c>
      <c r="G78" s="41">
        <v>4901689</v>
      </c>
      <c r="H78" s="41">
        <v>5148299</v>
      </c>
    </row>
    <row r="79" spans="1:8" ht="19.5" customHeight="1">
      <c r="A79" s="38"/>
      <c r="B79" s="38"/>
      <c r="C79" s="39"/>
      <c r="D79" s="39"/>
      <c r="E79" s="39"/>
      <c r="F79" s="39"/>
      <c r="G79" s="39"/>
      <c r="H79" s="39"/>
    </row>
    <row r="80" spans="1:8" ht="30" customHeight="1">
      <c r="A80" s="38" t="s">
        <v>148</v>
      </c>
      <c r="B80" s="38"/>
      <c r="C80" s="41">
        <v>2376850</v>
      </c>
      <c r="D80" s="41">
        <v>3486814</v>
      </c>
      <c r="E80" s="41">
        <v>3813774</v>
      </c>
      <c r="F80" s="41">
        <v>4332811</v>
      </c>
      <c r="G80" s="41">
        <v>5045499</v>
      </c>
      <c r="H80" s="41">
        <v>5287625</v>
      </c>
    </row>
    <row r="81" spans="1:8" ht="30" customHeight="1">
      <c r="A81" s="38" t="s">
        <v>149</v>
      </c>
      <c r="B81" s="38"/>
      <c r="C81" s="45">
        <v>-130862</v>
      </c>
      <c r="D81" s="45">
        <v>-111089</v>
      </c>
      <c r="E81" s="45">
        <v>-136681</v>
      </c>
      <c r="F81" s="45">
        <v>-140060</v>
      </c>
      <c r="G81" s="45">
        <v>-143810</v>
      </c>
      <c r="H81" s="45">
        <v>-139326</v>
      </c>
    </row>
    <row r="82" spans="1:2" ht="7.5" customHeight="1">
      <c r="A82" s="46"/>
      <c r="B82" s="46"/>
    </row>
    <row r="83" spans="1:8" ht="14.25" customHeight="1">
      <c r="A83" s="46" t="s">
        <v>151</v>
      </c>
      <c r="B83" s="46"/>
      <c r="F83" s="47"/>
      <c r="G83" s="47"/>
      <c r="H83" s="47"/>
    </row>
    <row r="84" spans="1:2" ht="14.25" customHeight="1">
      <c r="A84" s="46" t="s">
        <v>152</v>
      </c>
      <c r="B84" s="46"/>
    </row>
    <row r="85" s="46" customFormat="1" ht="17.25" customHeight="1"/>
  </sheetData>
  <sheetProtection/>
  <mergeCells count="5">
    <mergeCell ref="A18:B18"/>
    <mergeCell ref="A32:B32"/>
    <mergeCell ref="A78:B78"/>
    <mergeCell ref="A1:H1"/>
    <mergeCell ref="A76:B76"/>
  </mergeCells>
  <dataValidations count="1">
    <dataValidation type="whole" operator="notEqual" allowBlank="1" showInputMessage="1" showErrorMessage="1" errorTitle="Ошибка ввода" error="Введите целое число." sqref="C21:F32 C5:F17 C37:C49 C53:C66 E37:F49 E53:F66 E72:F72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2015-07-16T09:18:45Z</cp:lastPrinted>
  <dcterms:created xsi:type="dcterms:W3CDTF">2015-07-16T09:14:49Z</dcterms:created>
  <dcterms:modified xsi:type="dcterms:W3CDTF">2023-07-13T06:40:23Z</dcterms:modified>
  <cp:category/>
  <cp:version/>
  <cp:contentType/>
  <cp:contentStatus/>
</cp:coreProperties>
</file>