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theme/themeOverride8.xml" ContentType="application/vnd.openxmlformats-officedocument.themeOverride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theme/themeOverride10.xml" ContentType="application/vnd.openxmlformats-officedocument.themeOverride+xml"/>
  <Override PartName="/xl/drawings/drawing38.xml" ContentType="application/vnd.openxmlformats-officedocument.drawing+xml"/>
  <Override PartName="/xl/charts/chart26.xml" ContentType="application/vnd.openxmlformats-officedocument.drawingml.chart+xml"/>
  <Override PartName="/xl/theme/themeOverride11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1.xml" ContentType="application/vnd.openxmlformats-officedocument.drawing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2.xml" ContentType="application/vnd.openxmlformats-officedocument.drawing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3.xml" ContentType="application/vnd.openxmlformats-officedocument.drawing+xml"/>
  <Override PartName="/xl/charts/chart30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1.xml" ContentType="application/vnd.openxmlformats-officedocument.drawingml.chart+xml"/>
  <Override PartName="/xl/drawings/drawing46.xml" ContentType="application/vnd.openxmlformats-officedocument.drawing+xml"/>
  <Override PartName="/xl/charts/chart32.xml" ContentType="application/vnd.openxmlformats-officedocument.drawingml.chart+xml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drawings/drawing48.xml" ContentType="application/vnd.openxmlformats-officedocument.drawing+xml"/>
  <Override PartName="/xl/charts/chart34.xml" ContentType="application/vnd.openxmlformats-officedocument.drawingml.chart+xml"/>
  <Override PartName="/xl/theme/themeOverride12.xml" ContentType="application/vnd.openxmlformats-officedocument.themeOverride+xml"/>
  <Override PartName="/xl/drawings/drawing49.xml" ContentType="application/vnd.openxmlformats-officedocument.drawing+xml"/>
  <Override PartName="/xl/charts/chart35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Мазмұны" sheetId="2" r:id="rId1"/>
    <sheet name="1 график" sheetId="3" r:id="rId2"/>
    <sheet name="2 график" sheetId="4" r:id="rId3"/>
    <sheet name="3 график" sheetId="63" r:id="rId4"/>
    <sheet name="4 график" sheetId="65" r:id="rId5"/>
    <sheet name="5 График" sheetId="64" r:id="rId6"/>
    <sheet name="6 График" sheetId="66" r:id="rId7"/>
    <sheet name="7 График" sheetId="67" r:id="rId8"/>
    <sheet name="8 График" sheetId="68" r:id="rId9"/>
    <sheet name="9 график" sheetId="69" r:id="rId10"/>
    <sheet name="10 график" sheetId="70" r:id="rId11"/>
    <sheet name="11 График" sheetId="71" r:id="rId12"/>
    <sheet name="12 график" sheetId="72" r:id="rId13"/>
    <sheet name="13 график" sheetId="73" r:id="rId14"/>
    <sheet name="14 график" sheetId="74" r:id="rId15"/>
    <sheet name="15 график" sheetId="75" r:id="rId16"/>
    <sheet name="16 график" sheetId="76" r:id="rId17"/>
    <sheet name="17 график" sheetId="77" r:id="rId18"/>
    <sheet name="18 график" sheetId="78" r:id="rId19"/>
    <sheet name="19 график" sheetId="79" r:id="rId20"/>
    <sheet name="20 график" sheetId="80" r:id="rId21"/>
    <sheet name="21 график" sheetId="48" r:id="rId22"/>
    <sheet name="22 график" sheetId="47" r:id="rId23"/>
    <sheet name="23 график" sheetId="25" r:id="rId24"/>
    <sheet name="24 график" sheetId="26" r:id="rId25"/>
    <sheet name="25 график" sheetId="57" r:id="rId26"/>
    <sheet name="26 график" sheetId="58" r:id="rId27"/>
    <sheet name="27 график" sheetId="59" r:id="rId28"/>
    <sheet name="28 график" sheetId="60" r:id="rId29"/>
    <sheet name="29 график" sheetId="61" r:id="rId30"/>
    <sheet name="30 график" sheetId="62" r:id="rId31"/>
    <sheet name="31 график" sheetId="33" r:id="rId32"/>
    <sheet name="32 график" sheetId="34" r:id="rId33"/>
    <sheet name="33 график" sheetId="35" r:id="rId34"/>
    <sheet name="34 график" sheetId="55" r:id="rId35"/>
    <sheet name="35 график" sheetId="56" r:id="rId36"/>
    <sheet name="36 график" sheetId="38" r:id="rId37"/>
    <sheet name="37 график" sheetId="39" r:id="rId38"/>
    <sheet name="38 график" sheetId="40" r:id="rId39"/>
    <sheet name="39 график" sheetId="49" r:id="rId40"/>
    <sheet name="40 график" sheetId="50" r:id="rId41"/>
    <sheet name="41 график" sheetId="52" r:id="rId42"/>
    <sheet name="42 график" sheetId="51" r:id="rId43"/>
    <sheet name="43 график" sheetId="53" r:id="rId44"/>
    <sheet name="44 график" sheetId="54" r:id="rId45"/>
  </sheets>
  <definedNames>
    <definedName name="_Toc19120761" localSheetId="0">Мазмұны!#REF!</definedName>
    <definedName name="_xlnm.Print_Area" localSheetId="10">'10 график'!$A$1:$Q$22</definedName>
    <definedName name="_xlnm.Print_Area" localSheetId="11">'11 График'!$A$1:$M$29</definedName>
    <definedName name="_xlnm.Print_Area" localSheetId="12">'12 график'!$A$1:$M$44</definedName>
    <definedName name="_xlnm.Print_Area" localSheetId="15">'15 график'!$A$1:$M$25</definedName>
    <definedName name="_xlnm.Print_Area" localSheetId="24">'24 график'!$A$1:$M$17</definedName>
    <definedName name="_xlnm.Print_Area" localSheetId="44">'44 график'!$A$1:$M$24</definedName>
    <definedName name="_xlnm.Print_Area" localSheetId="6">'6 График'!$A$1:$M$24</definedName>
    <definedName name="_xlnm.Print_Area" localSheetId="7">'7 График'!$A$1:$M$46</definedName>
    <definedName name="_xlnm.Print_Area" localSheetId="8">'8 График'!$A$1:$M$22</definedName>
    <definedName name="_xlnm.Print_Area" localSheetId="9">'9 график'!$A$1:$M$22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8" l="1"/>
  <c r="E11" i="58"/>
  <c r="E2" i="52" l="1"/>
</calcChain>
</file>

<file path=xl/sharedStrings.xml><?xml version="1.0" encoding="utf-8"?>
<sst xmlns="http://schemas.openxmlformats.org/spreadsheetml/2006/main" count="1005" uniqueCount="379">
  <si>
    <t>Экспорт</t>
  </si>
  <si>
    <t>Импорт</t>
  </si>
  <si>
    <t>КС МНЭ</t>
  </si>
  <si>
    <t>НБ РК</t>
  </si>
  <si>
    <t>Мазмұны</t>
  </si>
  <si>
    <t>23 график. Түпкілікті пайдалану әдісімен ІЖӨ дерегі және болжамы. Құрамдауыштардың салымдары бойынша ІЖӨ-ні бөлшектеп байланыстыру, ж/ж жинақталған қорытындымен</t>
  </si>
  <si>
    <t>ЖІӨ</t>
  </si>
  <si>
    <t>Ү/Ш тұтынуы</t>
  </si>
  <si>
    <t>Мемлекеттік басқару органдарының тұтынуы</t>
  </si>
  <si>
    <t>Негізгі капитал жиынтығы</t>
  </si>
  <si>
    <t>ТМҚ өзгеруі</t>
  </si>
  <si>
    <t>Жыл</t>
  </si>
  <si>
    <t>Тоқсан</t>
  </si>
  <si>
    <t>Дерек</t>
  </si>
  <si>
    <t>ҚРҰБ болжамы</t>
  </si>
  <si>
    <t>Дереккөзі</t>
  </si>
  <si>
    <t>ҰЭМ СК</t>
  </si>
  <si>
    <t xml:space="preserve">Құрамдауыштардың салымдары </t>
  </si>
  <si>
    <t>Түпкілікті пайдалану әдісімен ІЖӨ дерегі және болжамы. Құрамдауыштардың салымдары бойынша ІЖӨ-ні бөлшектеп байланыстыру, ж/ж, жинақталған қорытындымен</t>
  </si>
  <si>
    <t>24 график. Инвестициялық белсенділік көрсеткіштері, ж/ж жинақталған қорытындымен</t>
  </si>
  <si>
    <t>Инвестициялық тауарлардың импорты</t>
  </si>
  <si>
    <t>Негізгі капиталға салынған инвестициялар</t>
  </si>
  <si>
    <t>Үй құрылысына салынған инвестициялар</t>
  </si>
  <si>
    <t>Аралас тауарлардың импорты</t>
  </si>
  <si>
    <t>Инвестициялық белсенділік көрсеткіштері, ж/ж жинақталған қорытындымен</t>
  </si>
  <si>
    <t>9 график</t>
  </si>
  <si>
    <t>10 график</t>
  </si>
  <si>
    <t>31 график</t>
  </si>
  <si>
    <t>32 график</t>
  </si>
  <si>
    <t>33 график</t>
  </si>
  <si>
    <t>2 тоқсан 2019</t>
  </si>
  <si>
    <t>2 тоқсан 2018</t>
  </si>
  <si>
    <t>Қазақстан бойынша</t>
  </si>
  <si>
    <t>Көлік</t>
  </si>
  <si>
    <t>Құрылыс</t>
  </si>
  <si>
    <t>Қаржы және сақтандыру</t>
  </si>
  <si>
    <t>Мемлекеттік басқару</t>
  </si>
  <si>
    <t>Өндеу өнеркәсібі</t>
  </si>
  <si>
    <t>Тау-кең өнеркәсібі</t>
  </si>
  <si>
    <t>Сауда</t>
  </si>
  <si>
    <t>Денсаулық сақтау</t>
  </si>
  <si>
    <t>Жылжымайтын мүлікпен операциялар</t>
  </si>
  <si>
    <t>32 график. Салалар бойынша нақты жалақы өсуі, ж/ж</t>
  </si>
  <si>
    <t>Білім беру</t>
  </si>
  <si>
    <t>Әкім.қосалқы қызмет</t>
  </si>
  <si>
    <t>Ақпарат жцне байланыс</t>
  </si>
  <si>
    <t>Кәсіби техникалық қызмет</t>
  </si>
  <si>
    <t>Ауыл шаруашылығы</t>
  </si>
  <si>
    <t>Салалар бойынша нақты жалақы өсуі, ж/ж</t>
  </si>
  <si>
    <t>31 график. Жұмыссыздық деңгейі, жұмыс күшінің өсу құрылымы, ж/ж</t>
  </si>
  <si>
    <t>Жұмыспен қамтылған халық</t>
  </si>
  <si>
    <t>Жалдамалы қызметкерлер</t>
  </si>
  <si>
    <t>Өз бетінше жұмыспен қамтылған халық</t>
  </si>
  <si>
    <t>Жұмыссыздық деңгейі (оң ось)</t>
  </si>
  <si>
    <t>Жұмыссыз халық</t>
  </si>
  <si>
    <t>Жұмыссыздық деңгейі, жұмыс күшінің өсу құрылымы, ж/ж</t>
  </si>
  <si>
    <t>33 график. Салалар бойынша еңбек өнімділігі және жұмыспен қамтылған халық, 2019 жылдың 1 тоқсанында, ж/ж</t>
  </si>
  <si>
    <t>Көрсеткіштер</t>
  </si>
  <si>
    <t>Тұру және тамақтану қызметі</t>
  </si>
  <si>
    <t>өзге қызмет көрсету</t>
  </si>
  <si>
    <t>Өнер және демалу қызметі</t>
  </si>
  <si>
    <t>Салалар бойынша еңбек өнімділігі және жұмыспен қамтылған халық, 2019 жылдың 1 тоқсанында, ж/ж</t>
  </si>
  <si>
    <t>Тоқсанда орташа алынған инфляция, ж/ж, %</t>
  </si>
  <si>
    <t xml:space="preserve"> Fusion Lab</t>
  </si>
  <si>
    <t>шілд</t>
  </si>
  <si>
    <t>маус</t>
  </si>
  <si>
    <t>мам</t>
  </si>
  <si>
    <t>сәу</t>
  </si>
  <si>
    <t>наур</t>
  </si>
  <si>
    <t>ақп</t>
  </si>
  <si>
    <t>қаңт</t>
  </si>
  <si>
    <t>желт</t>
  </si>
  <si>
    <t>қар</t>
  </si>
  <si>
    <t>қаз</t>
  </si>
  <si>
    <t>қырк</t>
  </si>
  <si>
    <t>там</t>
  </si>
  <si>
    <t>қаң</t>
  </si>
  <si>
    <t>Жауап беруге қиналамын</t>
  </si>
  <si>
    <t>Төмендейді</t>
  </si>
  <si>
    <t>Қазіргі деңгейде / өзгеріссіз қалады</t>
  </si>
  <si>
    <t>Қазіргіге қарағанда баяулау өсетін болады</t>
  </si>
  <si>
    <t>Қазіргі сияқты өсетін болады</t>
  </si>
  <si>
    <t>Қазіргіге қарағанда тезірек өседі</t>
  </si>
  <si>
    <t xml:space="preserve">Жалпы алдағы 12 айда азық-түліктің, азық-түлік емес тауарлардың және көрсетілетін қызметтердің бағасы өзгере ме, қалай ойлайсыз? </t>
  </si>
  <si>
    <t>Ай</t>
  </si>
  <si>
    <t>21 график</t>
  </si>
  <si>
    <t>Бір жылдан кейін баға өсімін бағалау</t>
  </si>
  <si>
    <t>ҰЭМ СК, Fusion Lab</t>
  </si>
  <si>
    <t>22 график</t>
  </si>
  <si>
    <t>Инфляция</t>
  </si>
  <si>
    <t>Күтілетін инфляция</t>
  </si>
  <si>
    <t>Күтілетін және қабылданатын инфляция, ж/ж</t>
  </si>
  <si>
    <t>23 график</t>
  </si>
  <si>
    <t>24 график</t>
  </si>
  <si>
    <t>Қазақстан қор биржасы</t>
  </si>
  <si>
    <t xml:space="preserve">Биржалық сауда-саттық көлемі </t>
  </si>
  <si>
    <t>Кезең</t>
  </si>
  <si>
    <t>Теңгенің АҚШ долларына қатысты бағамы (оң ось)</t>
  </si>
  <si>
    <t>39 график</t>
  </si>
  <si>
    <t xml:space="preserve">39 график. Айырбастау бағамының серпіні және валюта нарығындағы сауда-саттық көлемі </t>
  </si>
  <si>
    <t xml:space="preserve">Айырбастау бағамының серпіні және валюта нарығындағы сауда-саттық көлемі </t>
  </si>
  <si>
    <t>I. НЕГІЗГІ МАКРОЭКОНОМИКАЛЫҚ КӨРСЕТКІШТЕРДІҢ ОРТА МЕРЗІМГЕ БОЛЖАМДАРЫ ЖӘНЕ БОЛЖАМНЫҢ ТӘУЕКЕЛДЕРІ</t>
  </si>
  <si>
    <t xml:space="preserve">II. БОЛЖАМНЫҢ СЫРТҚЫ АЛҒЫШАРТТАРЫ </t>
  </si>
  <si>
    <t>III. БАҒА БЕЛГІЛЕУ ЖӘНЕ ИНФЛЯЦИЯЛЫҚ КҮТУЛЕР</t>
  </si>
  <si>
    <t>IV. ЭКОНОМИКАЛЫҚ ДАМУ</t>
  </si>
  <si>
    <t>V. ҚАРЖЫ НАРЫҒЫНЫҢ ДАМУЫ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</si>
  <si>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</si>
  <si>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</si>
  <si>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</si>
  <si>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</si>
  <si>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</si>
  <si>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</si>
  <si>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</si>
  <si>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 xml:space="preserve">Инфляция құрауыштарының 2019-2020 жылдарға болжамы, ж/ж </t>
  </si>
  <si>
    <t xml:space="preserve"> ҚРҰБ</t>
  </si>
  <si>
    <t>Дереккөз</t>
  </si>
  <si>
    <t>шілде</t>
  </si>
  <si>
    <t>мамыр</t>
  </si>
  <si>
    <t>сәуір</t>
  </si>
  <si>
    <t>жел</t>
  </si>
  <si>
    <t>қазан</t>
  </si>
  <si>
    <t>тамыз</t>
  </si>
  <si>
    <t>Заңды тұлға деп.қайта бағалау</t>
  </si>
  <si>
    <t>Жеке тұлға деп.қайта бағалау</t>
  </si>
  <si>
    <t>Шетел вал.заңды тұлға депозиттері</t>
  </si>
  <si>
    <t>Шетел вал.жеке тұлға депозиттері</t>
  </si>
  <si>
    <t>Ұлттық вал.заңды тұлға депозиттері</t>
  </si>
  <si>
    <t>Ұлттық вал.жеке тұлға депозиттері</t>
  </si>
  <si>
    <t>40 график. Депозиттердің өсуіне құрамдастардың қосқан үлесі</t>
  </si>
  <si>
    <t>Депозиттердің өсу қарқыны, валюталық қайта бағалаусыз, ж/ж, %</t>
  </si>
  <si>
    <t>40 график</t>
  </si>
  <si>
    <t>мерзімді депозиттер бойынша жеке тұлғалар %, теңгемен</t>
  </si>
  <si>
    <t>мерзімді депозиттер бойынша заңды тұлғалар %,  теңгемен</t>
  </si>
  <si>
    <t xml:space="preserve"> 42 график. Субъектілері бойынша мерзімді депозиттердің мөлшерлемесі</t>
  </si>
  <si>
    <t>Субъектілері бойынша мерзімді депозиттердің мөлшерлемесі</t>
  </si>
  <si>
    <t>42 график</t>
  </si>
  <si>
    <t>Депозиттердің өсуіне құрамдастардың қосқан үлесі</t>
  </si>
  <si>
    <t>Заңды тұлғалар деп.долларизациясы</t>
  </si>
  <si>
    <t>Барлық деп.долларизациясы</t>
  </si>
  <si>
    <t>41 график. Депозиттерді долларландыру</t>
  </si>
  <si>
    <t>Депозиттерді долларландыру</t>
  </si>
  <si>
    <t>41 график</t>
  </si>
  <si>
    <t>43 график</t>
  </si>
  <si>
    <t>44 график</t>
  </si>
  <si>
    <t>ҚРҰБ</t>
  </si>
  <si>
    <t>шіл</t>
  </si>
  <si>
    <t>мау</t>
  </si>
  <si>
    <t>нау</t>
  </si>
  <si>
    <t>қыр</t>
  </si>
  <si>
    <t>Кредиттеудің өсу қарқыны, ж/ж, %</t>
  </si>
  <si>
    <t>Қайта бағаланған жеке тұлғалар депозиттері</t>
  </si>
  <si>
    <t>Қайта бағаланған заңды тұлғалар депозиттері</t>
  </si>
  <si>
    <t>Жеке тұлғалардың шетел валютасында</t>
  </si>
  <si>
    <t>Заңды тұлғалардың шетел валютасында</t>
  </si>
  <si>
    <t>Жеке тұлғалардың ұлттық валютада</t>
  </si>
  <si>
    <t>Заңды тұлғалардың ұлттық валютада</t>
  </si>
  <si>
    <t>43 график. Құрамдардың кредиттердің өсуіне үлесі</t>
  </si>
  <si>
    <t>Құрамдардың кредиттердің өсуіне үлесі</t>
  </si>
  <si>
    <t>жеке тұлғаларға ұзақ мерзімді несиелер</t>
  </si>
  <si>
    <t>жеке тұлғаларға қысқа мерзімді несиелер</t>
  </si>
  <si>
    <t>заңды тұлғаларға ұзақ мерзімді несиелер</t>
  </si>
  <si>
    <t>заңды тұлғаларға қысқа мерзімді несиелер</t>
  </si>
  <si>
    <t>44 график. Ұлттық валютамен кредиттер бойынша мөлшерлеме, %</t>
  </si>
  <si>
    <t>Ұлттық валютамен кредиттер бойынша мөлшерлеме, %</t>
  </si>
  <si>
    <t>Дата</t>
  </si>
  <si>
    <t>TONIA</t>
  </si>
  <si>
    <t>Базалық мөлшерлеме дәлізі</t>
  </si>
  <si>
    <t>Базалық мөлшерлеме</t>
  </si>
  <si>
    <t>7 күндік ноталар кірістілігі</t>
  </si>
  <si>
    <t>7 күндік депозиттік аукциондар мөлшерлемесі</t>
  </si>
  <si>
    <t>Күні</t>
  </si>
  <si>
    <t>Сальдо</t>
  </si>
  <si>
    <t>36  график. Ішкі нарықтағы ҚРҰБ операциялары (ашық позиция, млрд теңге)</t>
  </si>
  <si>
    <t>Ішкі нарықтағы ҚРҰБ операциялары (ашық позиция, млрд теңге)</t>
  </si>
  <si>
    <t xml:space="preserve">37 график. Базалық мөлшерлеме, TONIA мөлшерлемесі және 7 күндік қысқа мерзімді ноталардың кірістілігі  </t>
  </si>
  <si>
    <t xml:space="preserve">Базалық мөлшерлеме, TONIA мөлшерлемесі және 7 күндік қысқа мерзімді ноталардың кірістілігі  </t>
  </si>
  <si>
    <t>37 график</t>
  </si>
  <si>
    <t>36 график</t>
  </si>
  <si>
    <t>SWAP 1D</t>
  </si>
  <si>
    <t>SWAP 2D</t>
  </si>
  <si>
    <t>ҚРҰБ, ҚҚБ</t>
  </si>
  <si>
    <t>ҚҚБ</t>
  </si>
  <si>
    <t>38 график</t>
  </si>
  <si>
    <t xml:space="preserve">38 график. Ақша нарығы мөлшерлемелерінің серпіні </t>
  </si>
  <si>
    <t xml:space="preserve">Ақша нарығы мөлшерлемелерінің серпіні </t>
  </si>
  <si>
    <t>34 график</t>
  </si>
  <si>
    <t>35 график</t>
  </si>
  <si>
    <t>ҚР Қаржы министрлігі</t>
  </si>
  <si>
    <t>ІЖӨ - ге қатысты мұнайға жатпайтын бюджет сальдосы, %</t>
  </si>
  <si>
    <t>ІЖӨ - ге қатысты бюджет сальдосы, %</t>
  </si>
  <si>
    <t>Республикалық бюджет кірістерінің құрылымы</t>
  </si>
  <si>
    <t>Трансферттердің түсуі</t>
  </si>
  <si>
    <t>Негізгі капиталды сатудан алынған түсімдер</t>
  </si>
  <si>
    <t>Салыққа жатпайтын түсімдер</t>
  </si>
  <si>
    <t>Салықтық түсімдер</t>
  </si>
  <si>
    <t>8 ай 2018</t>
  </si>
  <si>
    <t>8 ай 2019</t>
  </si>
  <si>
    <t>35  график. Республикалық бюджет кірістерінің құрылымы</t>
  </si>
  <si>
    <t>Республикалық бюджеттің жалпы және мұнай емес балансы</t>
  </si>
  <si>
    <t>34 график. Республикалық бюджеттің жалпы және мұнай емес балансы</t>
  </si>
  <si>
    <t>ҚР ҰЭМ СК, ҚРҰБ есептеулері</t>
  </si>
  <si>
    <t>Жылжымайтын мүлікпен жасалатын операциялар</t>
  </si>
  <si>
    <t>Ақпарат және байланыс</t>
  </si>
  <si>
    <t>Көлік және қоймада сақтау</t>
  </si>
  <si>
    <t>Көтерме және бөлшек сауда</t>
  </si>
  <si>
    <t>Өнеркәсіп</t>
  </si>
  <si>
    <t>Басқа да салалар мен салықтар</t>
  </si>
  <si>
    <t>Құрамдаушы салымдар</t>
  </si>
  <si>
    <t>ІЖӨ</t>
  </si>
  <si>
    <t>25 график. ЖІӨ декомпозициясы. Жалпы ішкі өнімнің өсуіне экономика салаларының қосқан үлесі, ж/ж жинақталған қорытындымен</t>
  </si>
  <si>
    <t>ЖІӨ декомпозициясы. Жалпы ішкі өнімнің өсуіне экономика салаларының қосқан үлесі, ж/ж жинақталған қорытындымен</t>
  </si>
  <si>
    <t>25 график</t>
  </si>
  <si>
    <t>26 график</t>
  </si>
  <si>
    <t>ҚР ҰЭМ СК, ҚРҰБ болжамдары</t>
  </si>
  <si>
    <t>Көлік және қоймалау</t>
  </si>
  <si>
    <t>Өнду өнеркәсібі</t>
  </si>
  <si>
    <t>Кең өндіру</t>
  </si>
  <si>
    <t>Басқа салалар</t>
  </si>
  <si>
    <t>26 - график. Өндіру әдісімен ЖІӨ дерегі мен болжамы. Құрамдауыштардың салымдары бойынша ІЖӨ-ні бөлшектеп байланыстыру, ж/ж жинақталған қорытындымен</t>
  </si>
  <si>
    <t>Өндіру әдісімен ЖІӨ дерегі мен болжамы. Құрамдауыштардың салымдары бойынша ІЖӨ-ні бөлшектеп байланыстыру, ж/ж жинақталған қорытындымен</t>
  </si>
  <si>
    <t>Өзгелер</t>
  </si>
  <si>
    <t>Түсті металл кендерін өндіру</t>
  </si>
  <si>
    <t>Темір кендерін өндіру</t>
  </si>
  <si>
    <t>Табиғи газ өндіру</t>
  </si>
  <si>
    <t>Шикі мұнай өндіру</t>
  </si>
  <si>
    <t>Көмір өндіру</t>
  </si>
  <si>
    <t>Тау-кең өнеркәсәбі</t>
  </si>
  <si>
    <t>27 график. Тау-кең өнеркәсібінің декомпозициясы. Салалардың өсімге салымы, ж/ж жинақталған қорытындымен</t>
  </si>
  <si>
    <t>Тау-кең өнеркәсібінің декомпозициясы. Салалардың өсімге салымы, ж/ж жинақталған қорытындымен</t>
  </si>
  <si>
    <t>27 график</t>
  </si>
  <si>
    <t>28 график</t>
  </si>
  <si>
    <t>29 график</t>
  </si>
  <si>
    <t>30 график</t>
  </si>
  <si>
    <t>Машина жасау</t>
  </si>
  <si>
    <t>Металлургия өнеркәсібі</t>
  </si>
  <si>
    <t>Кокс және мұнай өңдеу өнімдерін өндіру</t>
  </si>
  <si>
    <t>Жеңіл өнеркәсіп, химия өнеркәсібі, фарм. өнеркәсібі</t>
  </si>
  <si>
    <t>Тамақ өнеркәсібі</t>
  </si>
  <si>
    <t>Өңдеу өнеркәсібінің өсу қарқыны</t>
  </si>
  <si>
    <t>28 график. Өңдеу өнеркәсібінің декомпозициясы. Салалардың өсімге салымы, ж/ж жинақталған қорытындымен</t>
  </si>
  <si>
    <t>Өңдеу өнеркәсібінің декомпозициясы. Салалардың өсімге салымы, ж/ж жинақталған қорытындымен</t>
  </si>
  <si>
    <t>Көтерме сауда айналымының өсу қарқыны (оң жақ ось)</t>
  </si>
  <si>
    <t>Азық-түлікке жатпайтын тауарларды сату</t>
  </si>
  <si>
    <t>Азық-түлік тауарларын сату</t>
  </si>
  <si>
    <t>Бөлшек тауар айналымының өсу қарқыны</t>
  </si>
  <si>
    <t xml:space="preserve">29 график. Бөлшек тауар айналымы өсімінің құрылымы және көтерме тауар айналымының өсу қарқыны, ж/ж өспелі қорытындымен </t>
  </si>
  <si>
    <t xml:space="preserve">Бөлшек тауар айналымы өсімінің құрылымы және көтерме тауар айналымының өсу қарқыны, ж/ж өспелі қорытындымен </t>
  </si>
  <si>
    <t>ҚР ҰЭМ СК, ҚРҰБ, ҚРҰБ есептеулері</t>
  </si>
  <si>
    <t>Шығарылым алшақтығы (Ходрик-Прескотта сүзгісі)</t>
  </si>
  <si>
    <t>Композиттік озық индикатор* (оң жақ ось)</t>
  </si>
  <si>
    <t>30 график. Композиттік озыңқы индикатордың динамикасы және шығарылымның алшақтығы</t>
  </si>
  <si>
    <t>Композиттік озыңқы индикатордың динамикасы және шығарылымның алшақтығы</t>
  </si>
  <si>
    <t>ҚРҰБ болжамдары</t>
  </si>
  <si>
    <t>8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</si>
  <si>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</si>
  <si>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</si>
  <si>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</si>
  <si>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</si>
  <si>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</si>
  <si>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</si>
  <si>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</si>
  <si>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</si>
  <si>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</si>
  <si>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</si>
  <si>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3 график. ІЖӨ-нің өсу серпіні, ж/ж, %-мен</t>
  </si>
  <si>
    <t>ҚРҰБ есептеулері</t>
  </si>
  <si>
    <t>Факт</t>
  </si>
  <si>
    <t>ІЖӨ-нің өсу серпіні, ж/ж, %-мен</t>
  </si>
  <si>
    <t xml:space="preserve">Республикалық бюджет тапшылығы, ІЖӨ-ге %-бен </t>
  </si>
  <si>
    <t>Сараптамалық тәсілге негізделген тәуекелдер картасы</t>
  </si>
  <si>
    <t>Қытайдың, ЕО-ның, Ресейдің нақты өсімі ж/ж</t>
  </si>
  <si>
    <t>Қытайдағы, ЕО-дағы, Ресейдегі инфляция, ж/ж</t>
  </si>
  <si>
    <t>Мұнайдың әлемдік нарығының серпіні, ж/ж</t>
  </si>
  <si>
    <t>Мұнайдың әлемдік өндірісі, ж/ж</t>
  </si>
  <si>
    <t xml:space="preserve">Мұнайды әлемдік тұтыну,ж/ж </t>
  </si>
  <si>
    <t xml:space="preserve">ФАО бағалардың индексі, 2002-2004=100% </t>
  </si>
  <si>
    <t xml:space="preserve">Метал бағасының серпіні, ж/ж </t>
  </si>
  <si>
    <t>Қазақстан Республикасының
Қаржы министрлігі, ҚРҰБ болжамдары</t>
  </si>
  <si>
    <t>Eurostat, National Bureau of Statistics of China, Росстат, МЭР РФ, Consensus Ecs., Eurostat</t>
  </si>
  <si>
    <t>Ресейдің ІЖӨ</t>
  </si>
  <si>
    <t>ЕО ІЖӨ</t>
  </si>
  <si>
    <t>Қытайдың ІЖӨ (оң жақ ось)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</si>
  <si>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</si>
  <si>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</si>
  <si>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</si>
  <si>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</si>
  <si>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</si>
  <si>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</si>
  <si>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</si>
  <si>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</si>
  <si>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</si>
  <si>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</si>
  <si>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</si>
  <si>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</si>
  <si>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Росстат, ЦБ РФ, Consensus Ecs., Eurostat</t>
  </si>
  <si>
    <t>РФ-ның ТБИ</t>
  </si>
  <si>
    <t>ЕО-ның ТБИ</t>
  </si>
  <si>
    <t>Қытайдың ТБИ</t>
  </si>
  <si>
    <t>EIA</t>
  </si>
  <si>
    <t>Мұнай  нарығындағы сұраныс</t>
  </si>
  <si>
    <t>Мұнай нарығындағы  ұсыныс</t>
  </si>
  <si>
    <t>Қорлар (кезең  соңында),оң ось</t>
  </si>
  <si>
    <t>Әлемдегі мұнай  өндірісінің  өсу  қарқыны</t>
  </si>
  <si>
    <t xml:space="preserve"> ОПЕК елдерінің үлесі </t>
  </si>
  <si>
    <t xml:space="preserve">  ОПЕК-тен  тыс елдердің үлесі </t>
  </si>
  <si>
    <t xml:space="preserve">Тұтынудың  өсу  қарқыны  </t>
  </si>
  <si>
    <t>Басқа  елдер</t>
  </si>
  <si>
    <t>Үндістан</t>
  </si>
  <si>
    <t>Жапония</t>
  </si>
  <si>
    <t>Қытай</t>
  </si>
  <si>
    <t>Ресей</t>
  </si>
  <si>
    <t>Еуропа елдері</t>
  </si>
  <si>
    <t>АҚШ</t>
  </si>
  <si>
    <t xml:space="preserve">БҰҰ Азық-түлік және ауылшаруашылық ұйымы (ФАО) </t>
  </si>
  <si>
    <t>Reuters, Consensus Ecs.</t>
  </si>
  <si>
    <t>Қорғасын</t>
  </si>
  <si>
    <t>Мырыш</t>
  </si>
  <si>
    <t>Мыс</t>
  </si>
  <si>
    <t>Алюминий</t>
  </si>
  <si>
    <t>8 график. Мұнайдың әлемдік нарығының серпіні, ж/ж</t>
  </si>
  <si>
    <t>ФАО</t>
  </si>
  <si>
    <t xml:space="preserve"> 21 график. Күтілетін және қабылданатын инфляция, ж/ж</t>
  </si>
  <si>
    <t>ҚР ҰЭМ СК, ҚРҰБ-ның болжамдары</t>
  </si>
  <si>
    <t xml:space="preserve">там  </t>
  </si>
  <si>
    <t xml:space="preserve">шіл  </t>
  </si>
  <si>
    <t xml:space="preserve">мау  </t>
  </si>
  <si>
    <t xml:space="preserve">мам  </t>
  </si>
  <si>
    <t xml:space="preserve">сәу  </t>
  </si>
  <si>
    <t xml:space="preserve">нау  </t>
  </si>
  <si>
    <t xml:space="preserve">ақп  </t>
  </si>
  <si>
    <t xml:space="preserve">қаң  </t>
  </si>
  <si>
    <t xml:space="preserve">жел  </t>
  </si>
  <si>
    <t xml:space="preserve">қар  </t>
  </si>
  <si>
    <t xml:space="preserve">қаз  </t>
  </si>
  <si>
    <t xml:space="preserve">қыр  </t>
  </si>
  <si>
    <t>Базалық инфляция ж/ж</t>
  </si>
  <si>
    <t>Инфляция ж/ж</t>
  </si>
  <si>
    <t>Инфляция а/а (оң ось)</t>
  </si>
  <si>
    <t xml:space="preserve">Нақты инфляция мен оның болжамының серпіні </t>
  </si>
  <si>
    <t>Нақты азық-түлік инфляция мен оның болжамының серпіні</t>
  </si>
  <si>
    <t>Ет және ет өнімдері ТБИ</t>
  </si>
  <si>
    <t>ФАО ет бағасының индексі 2002-2004=100 (оң ось)</t>
  </si>
  <si>
    <t>Экспорттық бағалар индексі (оң ось)</t>
  </si>
  <si>
    <t>Ет өнімдері ӨБИ</t>
  </si>
  <si>
    <t>ҚР ҰЭМ СК</t>
  </si>
  <si>
    <t>Бидай ӨБИ</t>
  </si>
  <si>
    <t>Бидай қорының өзгеруі (оң ось)</t>
  </si>
  <si>
    <t>Экспорттық бағалар индексі</t>
  </si>
  <si>
    <t>Ет және ет өнімдеріне әлемдік және ішкі бағалар, ж/ж</t>
  </si>
  <si>
    <t>Өндірушілердің бағасы, экспорттық бағалар және бидай қоры, ж/ж</t>
  </si>
  <si>
    <t>Нақты азық-түлікке жатпайтын инфляция мен оның болжамының серпіні</t>
  </si>
  <si>
    <t>Жылдық инфляция</t>
  </si>
  <si>
    <t>Айлық инфляция (оң ось)</t>
  </si>
  <si>
    <t xml:space="preserve">Жанармай бағасының динамикасы </t>
  </si>
  <si>
    <t xml:space="preserve">Нақты сервистік инфляция мен оның болжамының серпіні </t>
  </si>
  <si>
    <t xml:space="preserve">Реттелмейтін қызметтер </t>
  </si>
  <si>
    <t xml:space="preserve">Реттелетін қызметтер </t>
  </si>
  <si>
    <t>Реттелетін және реттелмейтін қызметтер серпіні, ж/ж</t>
  </si>
  <si>
    <t xml:space="preserve">13 график. Нақты инфляция мен оның болжамының серпіні </t>
  </si>
  <si>
    <t>14 график. Нақты азық-түлік инфляция мен оның болжамының серпіні</t>
  </si>
  <si>
    <t>15 график. Ет және ет өнімдеріне әлемдік және ішкі бағалар, ж/ж</t>
  </si>
  <si>
    <t>16 график. Өндірушілердің бағасы, экспорттық бағалар және бидай қоры, ж/ж</t>
  </si>
  <si>
    <t>17 график. Нақты азық-түлікке жатпайтын инфляция мен оның болжамының серпіні</t>
  </si>
  <si>
    <t xml:space="preserve">18 график. Жанармай бағасының динамикасы </t>
  </si>
  <si>
    <t xml:space="preserve">19 график. Нақты сервистік инфляция мен оның болжамының серпіні </t>
  </si>
  <si>
    <t>20 график. Реттелетін және реттелмейтін қызметтер серпіні, ж/ж</t>
  </si>
  <si>
    <t xml:space="preserve">1 график. Инфляция құрауыштарының 2019-2020 жылдарға болжамы, ж/ж </t>
  </si>
  <si>
    <t>2 график. Тоқсанда орташа алынған инфляция, ж/ж, %</t>
  </si>
  <si>
    <t xml:space="preserve">4 график. Республикалық бюджет тапшылығы, ІЖӨ-ге %-бен </t>
  </si>
  <si>
    <t>5 график. Сараптамалық тәсілге негізделген тәуекелдер картасы</t>
  </si>
  <si>
    <t>6 график. Қытайдың, ЕО-ның, Ресейдің нақты өсімі ж/ж</t>
  </si>
  <si>
    <t>7 график. Қытайдағы, ЕО-дағы, Ресейдегі инфляция, ж/ж</t>
  </si>
  <si>
    <t>9 график. Мұнайдың әлемдік өндірісі, ж/ж</t>
  </si>
  <si>
    <t xml:space="preserve">10 график. Мұнайды әлемдік тұтыну,ж/ж </t>
  </si>
  <si>
    <t xml:space="preserve">11  график. ФАО бағалардың индексі, 2002-2004=100% </t>
  </si>
  <si>
    <t xml:space="preserve">12  график. Метал бағасының серпіні, ж/ж </t>
  </si>
  <si>
    <t xml:space="preserve"> 22 График. Бір жылдан кейін баға өсімін бағалау (сауалға қатысқандардың %)
</t>
  </si>
  <si>
    <t>Еңбек өнімділігі</t>
  </si>
  <si>
    <t>Жалпы қосылған құн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</si>
</sst>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%"/>
    <numFmt numFmtId="165" formatCode="0.0"/>
    <numFmt numFmtId="166" formatCode="dd/mm/yy;@"/>
    <numFmt numFmtId="167" formatCode="mmm\ yy"/>
    <numFmt numFmtId="168" formatCode="#,##0.0"/>
    <numFmt numFmtId="169" formatCode="0.000%"/>
    <numFmt numFmtId="170" formatCode="_-* #,##0\ _₽_-;\-* #,##0\ _₽_-;_-* &quot;-&quot;??\ _₽_-;_-@_-"/>
    <numFmt numFmtId="171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1"/>
      <color theme="2"/>
      <name val="Calibri"/>
      <family val="2"/>
      <charset val="204"/>
      <scheme val="minor"/>
    </font>
    <font>
      <sz val="10"/>
      <color rgb="FF222222"/>
      <name val="Arial Unicode MS"/>
      <family val="2"/>
      <charset val="204"/>
    </font>
    <font>
      <sz val="11"/>
      <color theme="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5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171" fontId="12" fillId="0" borderId="0" applyFont="0" applyFill="0" applyBorder="0" applyAlignment="0" applyProtection="0"/>
  </cellStyleXfs>
  <cellXfs count="177">
    <xf numFmtId="0" fontId="0" fillId="0" borderId="0" xfId="0"/>
    <xf numFmtId="0" fontId="5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" fontId="13" fillId="0" borderId="1" xfId="3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/>
    </xf>
    <xf numFmtId="164" fontId="13" fillId="0" borderId="1" xfId="2" applyNumberFormat="1" applyFont="1" applyFill="1" applyBorder="1" applyAlignment="1">
      <alignment horizontal="center"/>
    </xf>
    <xf numFmtId="166" fontId="11" fillId="0" borderId="1" xfId="0" applyNumberFormat="1" applyFont="1" applyBorder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5"/>
    <xf numFmtId="164" fontId="19" fillId="0" borderId="1" xfId="0" applyNumberFormat="1" applyFont="1" applyFill="1" applyBorder="1"/>
    <xf numFmtId="10" fontId="19" fillId="0" borderId="1" xfId="2" applyNumberFormat="1" applyFont="1" applyFill="1" applyBorder="1"/>
    <xf numFmtId="167" fontId="20" fillId="0" borderId="1" xfId="0" applyNumberFormat="1" applyFont="1" applyFill="1" applyBorder="1" applyAlignment="1">
      <alignment horizontal="center"/>
    </xf>
    <xf numFmtId="0" fontId="18" fillId="0" borderId="0" xfId="5" applyFont="1" applyFill="1"/>
    <xf numFmtId="0" fontId="18" fillId="0" borderId="0" xfId="5" applyFill="1"/>
    <xf numFmtId="0" fontId="2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/>
    </xf>
    <xf numFmtId="0" fontId="19" fillId="0" borderId="1" xfId="4" applyFont="1" applyFill="1" applyBorder="1" applyAlignment="1">
      <alignment horizontal="center" vertical="center" wrapText="1"/>
    </xf>
    <xf numFmtId="164" fontId="24" fillId="0" borderId="0" xfId="2" applyNumberFormat="1" applyFont="1" applyFill="1" applyBorder="1"/>
    <xf numFmtId="43" fontId="24" fillId="0" borderId="0" xfId="3" applyNumberFormat="1" applyFont="1" applyFill="1" applyBorder="1"/>
    <xf numFmtId="43" fontId="24" fillId="0" borderId="0" xfId="0" applyNumberFormat="1" applyFont="1" applyFill="1" applyBorder="1"/>
    <xf numFmtId="17" fontId="25" fillId="0" borderId="0" xfId="0" applyNumberFormat="1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10" fontId="26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/>
    <xf numFmtId="0" fontId="0" fillId="0" borderId="0" xfId="0" applyAlignment="1">
      <alignment wrapText="1"/>
    </xf>
    <xf numFmtId="164" fontId="13" fillId="0" borderId="1" xfId="2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7" fontId="27" fillId="0" borderId="1" xfId="0" applyNumberFormat="1" applyFont="1" applyFill="1" applyBorder="1" applyAlignment="1">
      <alignment horizontal="center" vertical="center"/>
    </xf>
    <xf numFmtId="9" fontId="13" fillId="0" borderId="1" xfId="2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0" fontId="7" fillId="4" borderId="0" xfId="0" applyFont="1" applyFill="1" applyAlignment="1"/>
    <xf numFmtId="0" fontId="0" fillId="0" borderId="0" xfId="0" applyAlignment="1">
      <alignment horizontal="center"/>
    </xf>
    <xf numFmtId="0" fontId="14" fillId="0" borderId="1" xfId="6" applyFont="1" applyFill="1" applyBorder="1" applyAlignment="1" applyProtection="1">
      <alignment horizontal="center" vertical="center" wrapText="1"/>
      <protection locked="0"/>
    </xf>
    <xf numFmtId="14" fontId="14" fillId="0" borderId="1" xfId="6" applyNumberFormat="1" applyFont="1" applyFill="1" applyBorder="1" applyAlignment="1" applyProtection="1">
      <alignment horizontal="center" vertical="center"/>
      <protection locked="0"/>
    </xf>
    <xf numFmtId="9" fontId="14" fillId="0" borderId="1" xfId="2" applyFont="1" applyFill="1" applyBorder="1" applyAlignment="1" applyProtection="1">
      <alignment horizontal="center" vertical="center"/>
      <protection locked="0"/>
    </xf>
    <xf numFmtId="0" fontId="14" fillId="0" borderId="1" xfId="7" applyFont="1" applyFill="1" applyBorder="1" applyAlignment="1">
      <alignment horizontal="center" vertical="center" wrapText="1"/>
    </xf>
    <xf numFmtId="14" fontId="14" fillId="0" borderId="1" xfId="7" applyNumberFormat="1" applyFont="1" applyFill="1" applyBorder="1" applyAlignment="1">
      <alignment horizontal="center" vertical="center"/>
    </xf>
    <xf numFmtId="43" fontId="14" fillId="0" borderId="1" xfId="7" applyNumberFormat="1" applyFont="1" applyFill="1" applyBorder="1"/>
    <xf numFmtId="43" fontId="14" fillId="0" borderId="1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64" fontId="13" fillId="0" borderId="1" xfId="2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0" fontId="1" fillId="0" borderId="0" xfId="0" applyFont="1"/>
    <xf numFmtId="164" fontId="13" fillId="0" borderId="1" xfId="2" applyNumberFormat="1" applyFont="1" applyBorder="1" applyAlignment="1">
      <alignment horizontal="center" vertical="center" wrapText="1"/>
    </xf>
    <xf numFmtId="168" fontId="0" fillId="0" borderId="0" xfId="0" applyNumberFormat="1"/>
    <xf numFmtId="168" fontId="1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/>
    <xf numFmtId="4" fontId="0" fillId="0" borderId="0" xfId="0" applyNumberFormat="1"/>
    <xf numFmtId="0" fontId="13" fillId="0" borderId="1" xfId="0" applyFont="1" applyBorder="1" applyAlignment="1">
      <alignment horizont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Fill="1" applyBorder="1" applyAlignment="1">
      <alignment wrapText="1"/>
    </xf>
    <xf numFmtId="164" fontId="13" fillId="0" borderId="1" xfId="2" applyNumberFormat="1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164" fontId="13" fillId="0" borderId="1" xfId="2" applyNumberFormat="1" applyFont="1" applyBorder="1" applyAlignment="1">
      <alignment horizontal="center" wrapText="1"/>
    </xf>
    <xf numFmtId="164" fontId="13" fillId="0" borderId="1" xfId="2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32" fillId="0" borderId="0" xfId="0" applyFont="1"/>
    <xf numFmtId="0" fontId="32" fillId="0" borderId="11" xfId="0" applyFont="1" applyBorder="1"/>
    <xf numFmtId="169" fontId="13" fillId="0" borderId="1" xfId="2" applyNumberFormat="1" applyFont="1" applyBorder="1"/>
    <xf numFmtId="0" fontId="13" fillId="0" borderId="1" xfId="0" applyFont="1" applyFill="1" applyBorder="1"/>
    <xf numFmtId="165" fontId="13" fillId="0" borderId="1" xfId="0" applyNumberFormat="1" applyFont="1" applyBorder="1" applyAlignment="1">
      <alignment vertical="top"/>
    </xf>
    <xf numFmtId="170" fontId="13" fillId="0" borderId="1" xfId="3" applyNumberFormat="1" applyFont="1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wrapText="1"/>
    </xf>
    <xf numFmtId="164" fontId="13" fillId="0" borderId="0" xfId="2" applyNumberFormat="1" applyFont="1" applyBorder="1"/>
    <xf numFmtId="0" fontId="13" fillId="0" borderId="1" xfId="0" applyFont="1" applyBorder="1" applyAlignment="1">
      <alignment wrapText="1"/>
    </xf>
    <xf numFmtId="164" fontId="13" fillId="0" borderId="1" xfId="2" applyNumberFormat="1" applyFont="1" applyBorder="1" applyAlignment="1">
      <alignment horizontal="center"/>
    </xf>
    <xf numFmtId="170" fontId="13" fillId="0" borderId="1" xfId="9" applyNumberFormat="1" applyFont="1" applyBorder="1" applyAlignment="1">
      <alignment horizontal="center" vertical="center"/>
    </xf>
    <xf numFmtId="171" fontId="13" fillId="0" borderId="1" xfId="9" applyFont="1" applyBorder="1" applyAlignment="1">
      <alignment horizontal="center" vertical="center"/>
    </xf>
    <xf numFmtId="165" fontId="13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5" fillId="2" borderId="0" xfId="1" applyFont="1" applyFill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4" fillId="0" borderId="7" xfId="6" applyFont="1" applyFill="1" applyBorder="1" applyAlignment="1" applyProtection="1">
      <alignment horizontal="center" vertical="center" wrapText="1"/>
      <protection locked="0"/>
    </xf>
    <xf numFmtId="0" fontId="14" fillId="0" borderId="9" xfId="6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33" fillId="3" borderId="0" xfId="0" applyFont="1" applyFill="1"/>
    <xf numFmtId="0" fontId="21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/>
    </xf>
    <xf numFmtId="0" fontId="29" fillId="0" borderId="0" xfId="0" applyFont="1" applyAlignment="1"/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14" fillId="0" borderId="0" xfId="2" applyFont="1" applyFill="1" applyBorder="1" applyAlignment="1" applyProtection="1">
      <alignment horizontal="center" vertical="center"/>
      <protection locked="0"/>
    </xf>
    <xf numFmtId="167" fontId="19" fillId="0" borderId="1" xfId="0" applyNumberFormat="1" applyFont="1" applyFill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17" fontId="26" fillId="0" borderId="1" xfId="0" applyNumberFormat="1" applyFont="1" applyFill="1" applyBorder="1" applyAlignment="1">
      <alignment horizontal="center" vertical="center"/>
    </xf>
  </cellXfs>
  <cellStyles count="10">
    <cellStyle name="Гиперссылка" xfId="1" builtinId="8"/>
    <cellStyle name="Нейтральный" xfId="4" builtinId="28"/>
    <cellStyle name="Обычный" xfId="0" builtinId="0"/>
    <cellStyle name="Обычный 2" xfId="5"/>
    <cellStyle name="Обычный 2 2" xfId="6"/>
    <cellStyle name="Обычный 3" xfId="7"/>
    <cellStyle name="Обычный 4" xfId="8"/>
    <cellStyle name="Процентный" xfId="2" builtinId="5"/>
    <cellStyle name="Финансовый" xfId="3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1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cat>
            <c:numRef>
              <c:f>'4 график'!$B$3:$B$8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'4 график'!$C$3:$C$8</c:f>
              <c:numCache>
                <c:formatCode>General</c:formatCode>
                <c:ptCount val="6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1-449D-A333-91231A3C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222976"/>
        <c:axId val="154224512"/>
      </c:barChart>
      <c:catAx>
        <c:axId val="1542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54224512"/>
        <c:crosses val="autoZero"/>
        <c:auto val="1"/>
        <c:lblAlgn val="ctr"/>
        <c:lblOffset val="100"/>
        <c:tickLblSkip val="1"/>
        <c:noMultiLvlLbl val="0"/>
      </c:catAx>
      <c:valAx>
        <c:axId val="154224512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15422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1881014872"/>
          <c:y val="4.3348044815708864E-2"/>
          <c:w val="0.81338429571303583"/>
          <c:h val="0.53324102277799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 график'!$C$2</c:f>
              <c:strCache>
                <c:ptCount val="1"/>
                <c:pt idx="0">
                  <c:v>Айлық инфляция (оң ось)</c:v>
                </c:pt>
              </c:strCache>
            </c:strRef>
          </c:tx>
          <c:invertIfNegative val="0"/>
          <c:cat>
            <c:multiLvlStrRef>
              <c:f>'18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'18 график'!$C$3:$C$22</c:f>
              <c:numCache>
                <c:formatCode>0.0%</c:formatCode>
                <c:ptCount val="20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9.9999999999994321E-4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8-42B1-8768-08963341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00288"/>
        <c:axId val="217498752"/>
      </c:barChart>
      <c:lineChart>
        <c:grouping val="standard"/>
        <c:varyColors val="0"/>
        <c:ser>
          <c:idx val="1"/>
          <c:order val="1"/>
          <c:tx>
            <c:strRef>
              <c:f>'18 график'!$D$2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'18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'18 график'!$D$3:$D$22</c:f>
              <c:numCache>
                <c:formatCode>0.0%</c:formatCode>
                <c:ptCount val="20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0C8-42B1-8768-08963341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95424"/>
        <c:axId val="217496960"/>
      </c:lineChart>
      <c:catAx>
        <c:axId val="21749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7496960"/>
        <c:crosses val="autoZero"/>
        <c:auto val="1"/>
        <c:lblAlgn val="ctr"/>
        <c:lblOffset val="100"/>
        <c:noMultiLvlLbl val="0"/>
      </c:catAx>
      <c:valAx>
        <c:axId val="217496960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7495424"/>
        <c:crosses val="autoZero"/>
        <c:crossBetween val="between"/>
      </c:valAx>
      <c:valAx>
        <c:axId val="21749875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17500288"/>
        <c:crosses val="max"/>
        <c:crossBetween val="between"/>
        <c:majorUnit val="1.0000000000000002E-2"/>
      </c:valAx>
      <c:catAx>
        <c:axId val="21750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7498752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67548115175062"/>
          <c:y val="4.1898151632099485E-2"/>
          <c:w val="0.8714812827167554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'20 график'!$D$2</c:f>
              <c:strCache>
                <c:ptCount val="1"/>
                <c:pt idx="0">
                  <c:v>Реттелмейтін қызметтер 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'20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'20 график'!$D$3:$D$22</c:f>
              <c:numCache>
                <c:formatCode>0.0%</c:formatCode>
                <c:ptCount val="20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5.9000000000000059E-2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E7-4A27-848F-88B357AC48EA}"/>
            </c:ext>
          </c:extLst>
        </c:ser>
        <c:ser>
          <c:idx val="1"/>
          <c:order val="1"/>
          <c:tx>
            <c:strRef>
              <c:f>'20 график'!$C$2</c:f>
              <c:strCache>
                <c:ptCount val="1"/>
                <c:pt idx="0">
                  <c:v>Реттелетін қызметтер 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'20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'20 график'!$C$3:$C$22</c:f>
              <c:numCache>
                <c:formatCode>0.0%</c:formatCode>
                <c:ptCount val="20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E7-4A27-848F-88B357AC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11072"/>
        <c:axId val="218212608"/>
      </c:lineChart>
      <c:catAx>
        <c:axId val="2182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18212608"/>
        <c:crosses val="autoZero"/>
        <c:auto val="1"/>
        <c:lblAlgn val="ctr"/>
        <c:lblOffset val="100"/>
        <c:tickLblSkip val="1"/>
        <c:noMultiLvlLbl val="0"/>
      </c:catAx>
      <c:valAx>
        <c:axId val="218212608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8211072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71275905754272"/>
          <c:y val="0.86695822846191151"/>
          <c:w val="0.47336715704994148"/>
          <c:h val="0.101616520808799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'21 график'!$C$2</c:f>
              <c:strCache>
                <c:ptCount val="1"/>
                <c:pt idx="0">
                  <c:v>Инфляция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'21 график'!$A$3:$B$22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'21 график'!$C$3:$C$22</c:f>
              <c:numCache>
                <c:formatCode>0.0%</c:formatCode>
                <c:ptCount val="20"/>
                <c:pt idx="0">
                  <c:v>6.8000000000000005E-2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6.5000000000000002E-2</c:v>
                </c:pt>
                <c:pt idx="4">
                  <c:v>6.2E-2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5.2999999999999999E-2</c:v>
                </c:pt>
                <c:pt idx="12">
                  <c:v>5.2000000000000005E-2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EE6-91C1-28EA639B08E1}"/>
            </c:ext>
          </c:extLst>
        </c:ser>
        <c:ser>
          <c:idx val="1"/>
          <c:order val="1"/>
          <c:tx>
            <c:strRef>
              <c:f>'21 график'!$D$2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'21 график'!$A$3:$B$22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'21 график'!$D$3:$D$22</c:f>
              <c:numCache>
                <c:formatCode>0.0%</c:formatCode>
                <c:ptCount val="20"/>
                <c:pt idx="0">
                  <c:v>6.6000000000000003E-2</c:v>
                </c:pt>
                <c:pt idx="1">
                  <c:v>0.06</c:v>
                </c:pt>
                <c:pt idx="2">
                  <c:v>5.7999999999999996E-2</c:v>
                </c:pt>
                <c:pt idx="3">
                  <c:v>6.3E-2</c:v>
                </c:pt>
                <c:pt idx="4">
                  <c:v>0.06</c:v>
                </c:pt>
                <c:pt idx="5">
                  <c:v>0.06</c:v>
                </c:pt>
                <c:pt idx="6">
                  <c:v>5.5999999999999994E-2</c:v>
                </c:pt>
                <c:pt idx="7">
                  <c:v>5.9000000000000004E-2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5.2999999999999999E-2</c:v>
                </c:pt>
                <c:pt idx="11">
                  <c:v>0.05</c:v>
                </c:pt>
                <c:pt idx="12">
                  <c:v>4.7E-2</c:v>
                </c:pt>
                <c:pt idx="13">
                  <c:v>4.7E-2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4.7E-2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EE6-91C1-28EA639B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64992"/>
        <c:axId val="423095680"/>
      </c:lineChart>
      <c:catAx>
        <c:axId val="214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23095680"/>
        <c:crosses val="autoZero"/>
        <c:auto val="1"/>
        <c:lblAlgn val="ctr"/>
        <c:lblOffset val="100"/>
        <c:noMultiLvlLbl val="0"/>
      </c:catAx>
      <c:valAx>
        <c:axId val="42309568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416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375591526895566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37373849395585E-2"/>
          <c:y val="9.4216182478747773E-2"/>
          <c:w val="0.8934910533443593"/>
          <c:h val="0.46367214222832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 график'!$C$3</c:f>
              <c:strCache>
                <c:ptCount val="1"/>
                <c:pt idx="0">
                  <c:v>Қазіргіге қарағанда тезірек өседі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график'!$C$4:$C$23</c:f>
              <c:numCache>
                <c:formatCode>General</c:formatCode>
                <c:ptCount val="20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674-B698-477BE2BC689E}"/>
            </c:ext>
          </c:extLst>
        </c:ser>
        <c:ser>
          <c:idx val="1"/>
          <c:order val="1"/>
          <c:tx>
            <c:strRef>
              <c:f>'22 график'!$D$3</c:f>
              <c:strCache>
                <c:ptCount val="1"/>
                <c:pt idx="0">
                  <c:v>Қазіргі сияқты өсетін болады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график'!$D$4:$D$23</c:f>
              <c:numCache>
                <c:formatCode>General</c:formatCode>
                <c:ptCount val="20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674-B698-477BE2BC689E}"/>
            </c:ext>
          </c:extLst>
        </c:ser>
        <c:ser>
          <c:idx val="2"/>
          <c:order val="2"/>
          <c:tx>
            <c:strRef>
              <c:f>'22 график'!$E$3</c:f>
              <c:strCache>
                <c:ptCount val="1"/>
                <c:pt idx="0">
                  <c:v>Қазіргіге қарағанда баяулау өсетін болады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график'!$E$4:$E$23</c:f>
              <c:numCache>
                <c:formatCode>General</c:formatCode>
                <c:ptCount val="20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6-4674-B698-477BE2BC689E}"/>
            </c:ext>
          </c:extLst>
        </c:ser>
        <c:ser>
          <c:idx val="3"/>
          <c:order val="3"/>
          <c:tx>
            <c:strRef>
              <c:f>'22 график'!$F$3</c:f>
              <c:strCache>
                <c:ptCount val="1"/>
                <c:pt idx="0">
                  <c:v>Қазіргі деңгейде / өзгеріссіз қалады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график'!$F$4:$F$23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6-4674-B698-477BE2BC689E}"/>
            </c:ext>
          </c:extLst>
        </c:ser>
        <c:ser>
          <c:idx val="4"/>
          <c:order val="4"/>
          <c:tx>
            <c:strRef>
              <c:f>'22 график'!$G$3</c:f>
              <c:strCache>
                <c:ptCount val="1"/>
                <c:pt idx="0">
                  <c:v>Төмендейді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график'!$G$4:$G$23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6-4674-B698-477BE2BC689E}"/>
            </c:ext>
          </c:extLst>
        </c:ser>
        <c:ser>
          <c:idx val="5"/>
          <c:order val="5"/>
          <c:tx>
            <c:strRef>
              <c:f>'22 график'!$H$3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'22 график'!$A$4:$B$23</c:f>
              <c:multiLvlStrCache>
                <c:ptCount val="20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график'!$H$4:$H$23</c:f>
              <c:numCache>
                <c:formatCode>General</c:formatCode>
                <c:ptCount val="20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D6-4674-B698-477BE2BC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56810112"/>
        <c:axId val="104366464"/>
      </c:barChart>
      <c:catAx>
        <c:axId val="568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66464"/>
        <c:crosses val="autoZero"/>
        <c:auto val="1"/>
        <c:lblAlgn val="ctr"/>
        <c:lblOffset val="100"/>
        <c:noMultiLvlLbl val="0"/>
      </c:catAx>
      <c:valAx>
        <c:axId val="10436646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568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096714935555174"/>
          <c:w val="1"/>
          <c:h val="0.269342033180431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5.4120200731605117E-2"/>
          <c:w val="0.88456671041119861"/>
          <c:h val="0.474262361959990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'23 график'!$E$3</c:f>
              <c:strCache>
                <c:ptCount val="1"/>
                <c:pt idx="0">
                  <c:v>Ү/Ш тұтынуы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график'!$E$4:$E$10</c:f>
              <c:numCache>
                <c:formatCode>0.0%</c:formatCode>
                <c:ptCount val="7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6">
                  <c:v>2.6415999999999999E-2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'23 график'!$F$3</c:f>
              <c:strCache>
                <c:ptCount val="1"/>
                <c:pt idx="0">
                  <c:v>Мемлекеттік басқару органдарының тұтынуы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график'!$F$4:$F$10</c:f>
              <c:numCache>
                <c:formatCode>0.0%</c:formatCode>
                <c:ptCount val="7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6">
                  <c:v>3.0359999999999996E-3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'23 график'!$G$3</c:f>
              <c:strCache>
                <c:ptCount val="1"/>
                <c:pt idx="0">
                  <c:v>Негізгі капитал жиынтығы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график'!$G$4:$G$10</c:f>
              <c:numCache>
                <c:formatCode>0.0%</c:formatCode>
                <c:ptCount val="7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6">
                  <c:v>3.8999999999999994E-3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'23 график'!$H$3</c:f>
              <c:strCache>
                <c:ptCount val="1"/>
                <c:pt idx="0">
                  <c:v>ТМҚ өзгеруі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график'!$H$4:$H$10</c:f>
              <c:numCache>
                <c:formatCode>0.0%</c:formatCode>
                <c:ptCount val="7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'23 график'!$I$3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график'!$I$4:$I$10</c:f>
              <c:numCache>
                <c:formatCode>0.0%</c:formatCode>
                <c:ptCount val="7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6">
                  <c:v>1.0607999999999999E-2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'23 график'!$J$3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график'!$J$4:$J$10</c:f>
              <c:numCache>
                <c:formatCode>0.0%</c:formatCode>
                <c:ptCount val="7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6">
                  <c:v>-6.2700000000000004E-3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330687"/>
        <c:axId val="753331103"/>
      </c:barChart>
      <c:lineChart>
        <c:grouping val="standard"/>
        <c:varyColors val="0"/>
        <c:ser>
          <c:idx val="0"/>
          <c:order val="0"/>
          <c:tx>
            <c:strRef>
              <c:f>'23 график'!$D$2:$D$3</c:f>
              <c:strCache>
                <c:ptCount val="2"/>
                <c:pt idx="0">
                  <c:v>ЖІӨ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'23 график'!$B$4:$C$10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'23 график'!$D$4:$D$10</c:f>
              <c:numCache>
                <c:formatCode>0.0%</c:formatCode>
                <c:ptCount val="7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6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330687"/>
        <c:axId val="753331103"/>
      </c:lineChart>
      <c:catAx>
        <c:axId val="75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1103"/>
        <c:crosses val="autoZero"/>
        <c:auto val="1"/>
        <c:lblAlgn val="ctr"/>
        <c:lblOffset val="100"/>
        <c:noMultiLvlLbl val="0"/>
      </c:catAx>
      <c:valAx>
        <c:axId val="75333110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70568859926991889"/>
          <c:w val="0.99942847769028875"/>
          <c:h val="0.29245953630796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24 график. Инвестициялық белсенділік көрсеткіштері, ж/ж жинақталған қорытындымен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'24 график'!$C$2:$C$3</c:f>
              <c:strCache>
                <c:ptCount val="2"/>
                <c:pt idx="0">
                  <c:v>Инвестициялық тауарлардың импорты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'24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'24 график'!$C$4:$C$13</c:f>
              <c:numCache>
                <c:formatCode>0.0%</c:formatCode>
                <c:ptCount val="10"/>
                <c:pt idx="0">
                  <c:v>3.58046599038098E-2</c:v>
                </c:pt>
                <c:pt idx="1">
                  <c:v>9.1679905939382328E-2</c:v>
                </c:pt>
                <c:pt idx="2">
                  <c:v>4.1530307815306762E-2</c:v>
                </c:pt>
                <c:pt idx="3">
                  <c:v>2.9046541163736193E-2</c:v>
                </c:pt>
                <c:pt idx="4">
                  <c:v>0.26346058328179101</c:v>
                </c:pt>
                <c:pt idx="5">
                  <c:v>0.16118314181072549</c:v>
                </c:pt>
                <c:pt idx="6">
                  <c:v>0.22231275009759982</c:v>
                </c:pt>
                <c:pt idx="7">
                  <c:v>0.18320433581215823</c:v>
                </c:pt>
                <c:pt idx="8">
                  <c:v>-6.2764049929973989E-2</c:v>
                </c:pt>
                <c:pt idx="9">
                  <c:v>0.24923819060581295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3"/>
          <c:order val="1"/>
          <c:tx>
            <c:strRef>
              <c:f>'24 график'!$D$2:$D$3</c:f>
              <c:strCache>
                <c:ptCount val="2"/>
                <c:pt idx="0">
                  <c:v>Негізгі капиталға салынған инвестициялар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'24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'24 график'!$D$4:$D$13</c:f>
              <c:numCache>
                <c:formatCode>0.0%</c:formatCode>
                <c:ptCount val="10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'24 график'!$E$2:$E$3</c:f>
              <c:strCache>
                <c:ptCount val="2"/>
                <c:pt idx="0">
                  <c:v>Үй құрылысына салынған инвестициялар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multiLvlStrRef>
              <c:f>'24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'24 график'!$E$4:$E$13</c:f>
              <c:numCache>
                <c:formatCode>0.0%</c:formatCode>
                <c:ptCount val="10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'24 график'!$F$2:$F$3</c:f>
              <c:strCache>
                <c:ptCount val="2"/>
                <c:pt idx="0">
                  <c:v>Аралас тауарлардың импорты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multiLvlStrRef>
              <c:f>'24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'24 график'!$F$4:$F$13</c:f>
              <c:numCache>
                <c:formatCode>0.0%</c:formatCode>
                <c:ptCount val="10"/>
                <c:pt idx="0">
                  <c:v>0.19931285711969296</c:v>
                </c:pt>
                <c:pt idx="1">
                  <c:v>0.19995065526497599</c:v>
                </c:pt>
                <c:pt idx="2">
                  <c:v>0.17536298349171658</c:v>
                </c:pt>
                <c:pt idx="3">
                  <c:v>0.15438859991989332</c:v>
                </c:pt>
                <c:pt idx="4">
                  <c:v>0.14726586413336817</c:v>
                </c:pt>
                <c:pt idx="5">
                  <c:v>9.2270977928012879E-2</c:v>
                </c:pt>
                <c:pt idx="6">
                  <c:v>6.6717463534839969E-2</c:v>
                </c:pt>
                <c:pt idx="7">
                  <c:v>4.6312606896959069E-2</c:v>
                </c:pt>
                <c:pt idx="8">
                  <c:v>-4.5184669573428378E-2</c:v>
                </c:pt>
                <c:pt idx="9">
                  <c:v>1.4555049733052243E-2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996751"/>
        <c:axId val="812997167"/>
      </c:lineChart>
      <c:catAx>
        <c:axId val="8129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7167"/>
        <c:crosses val="autoZero"/>
        <c:auto val="1"/>
        <c:lblAlgn val="ctr"/>
        <c:lblOffset val="100"/>
        <c:noMultiLvlLbl val="0"/>
      </c:catAx>
      <c:valAx>
        <c:axId val="8129971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2.6068702950592718E-2"/>
          <c:w val="0.91579876340960731"/>
          <c:h val="0.429415169257688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'25 график'!$D$3</c:f>
              <c:strCache>
                <c:ptCount val="1"/>
                <c:pt idx="0">
                  <c:v>Басқа да салалар мен салықтар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график'!$D$4:$D$13</c:f>
              <c:numCache>
                <c:formatCode>0.0%</c:formatCode>
                <c:ptCount val="10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6-41D8-8458-A588CF941126}"/>
            </c:ext>
          </c:extLst>
        </c:ser>
        <c:ser>
          <c:idx val="2"/>
          <c:order val="2"/>
          <c:tx>
            <c:strRef>
              <c:f>'25 график'!$E$3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график'!$E$4:$E$13</c:f>
              <c:numCache>
                <c:formatCode>0.0%</c:formatCode>
                <c:ptCount val="10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6-41D8-8458-A588CF941126}"/>
            </c:ext>
          </c:extLst>
        </c:ser>
        <c:ser>
          <c:idx val="3"/>
          <c:order val="3"/>
          <c:tx>
            <c:strRef>
              <c:f>'25 график'!$F$3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график'!$F$4:$F$13</c:f>
              <c:numCache>
                <c:formatCode>0.0%</c:formatCode>
                <c:ptCount val="10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6-41D8-8458-A588CF941126}"/>
            </c:ext>
          </c:extLst>
        </c:ser>
        <c:ser>
          <c:idx val="4"/>
          <c:order val="4"/>
          <c:tx>
            <c:strRef>
              <c:f>'25 график'!$G$3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график'!$G$4:$G$13</c:f>
              <c:numCache>
                <c:formatCode>0.0%</c:formatCode>
                <c:ptCount val="10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6-41D8-8458-A588CF941126}"/>
            </c:ext>
          </c:extLst>
        </c:ser>
        <c:ser>
          <c:idx val="5"/>
          <c:order val="5"/>
          <c:tx>
            <c:strRef>
              <c:f>'25 график'!$H$3</c:f>
              <c:strCache>
                <c:ptCount val="1"/>
                <c:pt idx="0">
                  <c:v>Көтерме және бөлшек сауда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график'!$H$4:$H$13</c:f>
              <c:numCache>
                <c:formatCode>0.0%</c:formatCode>
                <c:ptCount val="10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6-41D8-8458-A588CF941126}"/>
            </c:ext>
          </c:extLst>
        </c:ser>
        <c:ser>
          <c:idx val="6"/>
          <c:order val="6"/>
          <c:tx>
            <c:strRef>
              <c:f>'25 график'!$I$3</c:f>
              <c:strCache>
                <c:ptCount val="1"/>
                <c:pt idx="0">
                  <c:v>Көлік және қоймада сақтау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график'!$I$4:$I$13</c:f>
              <c:numCache>
                <c:formatCode>0.0%</c:formatCode>
                <c:ptCount val="10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56-41D8-8458-A588CF941126}"/>
            </c:ext>
          </c:extLst>
        </c:ser>
        <c:ser>
          <c:idx val="7"/>
          <c:order val="7"/>
          <c:tx>
            <c:strRef>
              <c:f>'25 график'!$J$3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график'!$J$4:$J$13</c:f>
              <c:numCache>
                <c:formatCode>0.0%</c:formatCode>
                <c:ptCount val="10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56-41D8-8458-A588CF941126}"/>
            </c:ext>
          </c:extLst>
        </c:ser>
        <c:ser>
          <c:idx val="8"/>
          <c:order val="8"/>
          <c:tx>
            <c:strRef>
              <c:f>'25 график'!$K$3</c:f>
              <c:strCache>
                <c:ptCount val="1"/>
                <c:pt idx="0">
                  <c:v>Жылжымайтын мүлікпен жасалатын операциялар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график'!$K$4:$K$13</c:f>
              <c:numCache>
                <c:formatCode>0.0%</c:formatCode>
                <c:ptCount val="10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02198272"/>
        <c:axId val="102208256"/>
      </c:barChart>
      <c:lineChart>
        <c:grouping val="standard"/>
        <c:varyColors val="0"/>
        <c:ser>
          <c:idx val="0"/>
          <c:order val="0"/>
          <c:tx>
            <c:strRef>
              <c:f>'25 график'!$C$2</c:f>
              <c:strCache>
                <c:ptCount val="1"/>
                <c:pt idx="0">
                  <c:v>ІЖӨ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'25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'25 график'!$C$4:$C$13</c:f>
              <c:numCache>
                <c:formatCode>0.0%</c:formatCode>
                <c:ptCount val="10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8272"/>
        <c:axId val="102208256"/>
      </c:lineChart>
      <c:catAx>
        <c:axId val="10219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102208256"/>
        <c:crosses val="autoZero"/>
        <c:auto val="1"/>
        <c:lblAlgn val="ctr"/>
        <c:lblOffset val="100"/>
        <c:noMultiLvlLbl val="0"/>
      </c:catAx>
      <c:valAx>
        <c:axId val="102208256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219827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61373674444540582"/>
          <c:w val="0.97684644369761997"/>
          <c:h val="0.38222106852028109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 график'!$E$3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график'!$E$4:$E$11</c:f>
              <c:numCache>
                <c:formatCode>0.0%</c:formatCode>
                <c:ptCount val="8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7">
                  <c:v>1.0415402095348213E-2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3-46B4-A4B5-4B64758F7DAC}"/>
            </c:ext>
          </c:extLst>
        </c:ser>
        <c:ser>
          <c:idx val="2"/>
          <c:order val="2"/>
          <c:tx>
            <c:strRef>
              <c:f>'26 график'!$F$3</c:f>
              <c:strCache>
                <c:ptCount val="1"/>
                <c:pt idx="0">
                  <c:v>Кең өндіру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график'!$F$4:$F$11</c:f>
              <c:numCache>
                <c:formatCode>0.0%</c:formatCode>
                <c:ptCount val="8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7">
                  <c:v>6.2365924165500219E-3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3-46B4-A4B5-4B64758F7DAC}"/>
            </c:ext>
          </c:extLst>
        </c:ser>
        <c:ser>
          <c:idx val="3"/>
          <c:order val="3"/>
          <c:tx>
            <c:strRef>
              <c:f>'26 график'!$G$3</c:f>
              <c:strCache>
                <c:ptCount val="1"/>
                <c:pt idx="0">
                  <c:v>Өнду өнеркәсібі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график'!$G$4:$G$11</c:f>
              <c:numCache>
                <c:formatCode>0.0%</c:formatCode>
                <c:ptCount val="8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7">
                  <c:v>3.0095807522216803E-3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3-46B4-A4B5-4B64758F7DAC}"/>
            </c:ext>
          </c:extLst>
        </c:ser>
        <c:ser>
          <c:idx val="4"/>
          <c:order val="4"/>
          <c:tx>
            <c:strRef>
              <c:f>'26 график'!$H$3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график'!$H$4:$H$11</c:f>
              <c:numCache>
                <c:formatCode>0.0%</c:formatCode>
                <c:ptCount val="8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7">
                  <c:v>3.4491494895353752E-3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33-46B4-A4B5-4B64758F7DAC}"/>
            </c:ext>
          </c:extLst>
        </c:ser>
        <c:ser>
          <c:idx val="5"/>
          <c:order val="5"/>
          <c:tx>
            <c:strRef>
              <c:f>'26 график'!$I$3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график'!$I$4:$I$11</c:f>
              <c:numCache>
                <c:formatCode>0.0%</c:formatCode>
                <c:ptCount val="8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7">
                  <c:v>8.5405214937376954E-3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3-46B4-A4B5-4B64758F7DAC}"/>
            </c:ext>
          </c:extLst>
        </c:ser>
        <c:ser>
          <c:idx val="6"/>
          <c:order val="6"/>
          <c:tx>
            <c:strRef>
              <c:f>'26 график'!$J$3</c:f>
              <c:strCache>
                <c:ptCount val="1"/>
                <c:pt idx="0">
                  <c:v>Көлік және қоймалау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график'!$J$4:$J$11</c:f>
              <c:numCache>
                <c:formatCode>0.0%</c:formatCode>
                <c:ptCount val="8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7">
                  <c:v>3.3487537526070196E-3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02822656"/>
        <c:axId val="102824192"/>
      </c:barChart>
      <c:lineChart>
        <c:grouping val="standard"/>
        <c:varyColors val="0"/>
        <c:ser>
          <c:idx val="0"/>
          <c:order val="0"/>
          <c:tx>
            <c:strRef>
              <c:f>'26 график'!$D$2</c:f>
              <c:strCache>
                <c:ptCount val="1"/>
                <c:pt idx="0">
                  <c:v>ІЖӨ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33-46B4-A4B5-4B64758F7DA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33-46B4-A4B5-4B64758F7D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33-46B4-A4B5-4B64758F7D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33-46B4-A4B5-4B64758F7D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33-46B4-A4B5-4B64758F7DAC}"/>
                </c:ext>
              </c:extLst>
            </c:dLbl>
            <c:dLbl>
              <c:idx val="5"/>
              <c:layout>
                <c:manualLayout>
                  <c:x val="-6.4206322035832472E-2"/>
                  <c:y val="-4.47171836313983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4,1%*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33-46B4-A4B5-4B64758F7DAC}"/>
                </c:ext>
              </c:extLst>
            </c:dLbl>
            <c:dLbl>
              <c:idx val="7"/>
              <c:layout>
                <c:manualLayout>
                  <c:x val="-5.9398988169957014E-2"/>
                  <c:y val="-6.7496785573868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133-46B4-A4B5-4B64758F7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график'!$D$4:$D$11</c:f>
              <c:numCache>
                <c:formatCode>0.0%</c:formatCode>
                <c:ptCount val="8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7">
                  <c:v>3.5000000000000003E-2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2656"/>
        <c:axId val="102824192"/>
      </c:lineChart>
      <c:catAx>
        <c:axId val="102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02824192"/>
        <c:crosses val="autoZero"/>
        <c:auto val="1"/>
        <c:lblAlgn val="ctr"/>
        <c:lblOffset val="100"/>
        <c:noMultiLvlLbl val="0"/>
      </c:catAx>
      <c:valAx>
        <c:axId val="102824192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02822656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8413104232416289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182852143478E-2"/>
          <c:y val="4.0487204724409448E-2"/>
          <c:w val="0.87469066366704162"/>
          <c:h val="0.50734580052493439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'27 график'!$H$3</c:f>
              <c:strCache>
                <c:ptCount val="1"/>
                <c:pt idx="0">
                  <c:v>Түсті металл кендерін өндіру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график'!$H$4:$H$13</c:f>
              <c:numCache>
                <c:formatCode>0.0%</c:formatCode>
                <c:ptCount val="10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3-4B7A-849B-79717A357009}"/>
            </c:ext>
          </c:extLst>
        </c:ser>
        <c:ser>
          <c:idx val="8"/>
          <c:order val="1"/>
          <c:tx>
            <c:strRef>
              <c:f>'27 график'!$G$3</c:f>
              <c:strCache>
                <c:ptCount val="1"/>
                <c:pt idx="0">
                  <c:v>Темір кендерін өндіру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график'!$G$4:$G$13</c:f>
              <c:numCache>
                <c:formatCode>0.0%</c:formatCode>
                <c:ptCount val="10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3-4B7A-849B-79717A357009}"/>
            </c:ext>
          </c:extLst>
        </c:ser>
        <c:ser>
          <c:idx val="1"/>
          <c:order val="2"/>
          <c:tx>
            <c:strRef>
              <c:f>'27 график'!$D$3</c:f>
              <c:strCache>
                <c:ptCount val="1"/>
                <c:pt idx="0">
                  <c:v>Көмір өндіру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график'!$D$4:$D$13</c:f>
              <c:numCache>
                <c:formatCode>0.0%</c:formatCode>
                <c:ptCount val="10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3-4B7A-849B-79717A357009}"/>
            </c:ext>
          </c:extLst>
        </c:ser>
        <c:ser>
          <c:idx val="4"/>
          <c:order val="3"/>
          <c:tx>
            <c:strRef>
              <c:f>'27 график'!$F$3</c:f>
              <c:strCache>
                <c:ptCount val="1"/>
                <c:pt idx="0">
                  <c:v>Табиғи газ өндіру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график'!$F$4:$F$13</c:f>
              <c:numCache>
                <c:formatCode>0.0%</c:formatCode>
                <c:ptCount val="10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3-4B7A-849B-79717A357009}"/>
            </c:ext>
          </c:extLst>
        </c:ser>
        <c:ser>
          <c:idx val="3"/>
          <c:order val="4"/>
          <c:tx>
            <c:strRef>
              <c:f>'27 график'!$E$3</c:f>
              <c:strCache>
                <c:ptCount val="1"/>
                <c:pt idx="0">
                  <c:v>Шикі мұнай өндіру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график'!$E$4:$E$13</c:f>
              <c:numCache>
                <c:formatCode>0.0%</c:formatCode>
                <c:ptCount val="10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73-4B7A-849B-79717A357009}"/>
            </c:ext>
          </c:extLst>
        </c:ser>
        <c:ser>
          <c:idx val="10"/>
          <c:order val="5"/>
          <c:tx>
            <c:strRef>
              <c:f>'27 график'!$I$3</c:f>
              <c:strCache>
                <c:ptCount val="1"/>
                <c:pt idx="0">
                  <c:v>Өзгелер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график'!$I$4:$I$13</c:f>
              <c:numCache>
                <c:formatCode>0.0%</c:formatCode>
                <c:ptCount val="10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557568"/>
        <c:axId val="102559104"/>
      </c:barChart>
      <c:lineChart>
        <c:grouping val="standard"/>
        <c:varyColors val="0"/>
        <c:ser>
          <c:idx val="0"/>
          <c:order val="6"/>
          <c:tx>
            <c:strRef>
              <c:f>'27 график'!$C$2:$C$3</c:f>
              <c:strCache>
                <c:ptCount val="2"/>
                <c:pt idx="0">
                  <c:v>Тау-кең өнеркәсәбі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'27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график'!$C$4:$C$13</c:f>
              <c:numCache>
                <c:formatCode>0.0%</c:formatCode>
                <c:ptCount val="10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7568"/>
        <c:axId val="102559104"/>
      </c:lineChart>
      <c:catAx>
        <c:axId val="10255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2559104"/>
        <c:crosses val="autoZero"/>
        <c:auto val="1"/>
        <c:lblAlgn val="ctr"/>
        <c:lblOffset val="100"/>
        <c:noMultiLvlLbl val="0"/>
      </c:catAx>
      <c:valAx>
        <c:axId val="102559104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02557568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75022842847769033"/>
          <c:w val="0.98374085739282591"/>
          <c:h val="0.249042404855643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28698296257E-2"/>
          <c:y val="2.5858473573156297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'28 график'!$H$3</c:f>
              <c:strCache>
                <c:ptCount val="1"/>
                <c:pt idx="0">
                  <c:v>Машина жасау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график'!$H$4:$H$13</c:f>
              <c:numCache>
                <c:formatCode>0.0%</c:formatCode>
                <c:ptCount val="10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3-4CB1-8FD5-4B49B3513FF3}"/>
            </c:ext>
          </c:extLst>
        </c:ser>
        <c:ser>
          <c:idx val="8"/>
          <c:order val="1"/>
          <c:tx>
            <c:strRef>
              <c:f>'28 график'!$G$3</c:f>
              <c:strCache>
                <c:ptCount val="1"/>
                <c:pt idx="0">
                  <c:v>Металлургия өнеркәсібі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график'!$G$4:$G$13</c:f>
              <c:numCache>
                <c:formatCode>0.0%</c:formatCode>
                <c:ptCount val="10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3-4CB1-8FD5-4B49B3513FF3}"/>
            </c:ext>
          </c:extLst>
        </c:ser>
        <c:ser>
          <c:idx val="1"/>
          <c:order val="3"/>
          <c:tx>
            <c:strRef>
              <c:f>'28 график'!$D$3</c:f>
              <c:strCache>
                <c:ptCount val="1"/>
                <c:pt idx="0">
                  <c:v>Тамақ өнеркәсібі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график'!$D$4:$D$13</c:f>
              <c:numCache>
                <c:formatCode>0.0%</c:formatCode>
                <c:ptCount val="10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3-4CB1-8FD5-4B49B3513FF3}"/>
            </c:ext>
          </c:extLst>
        </c:ser>
        <c:ser>
          <c:idx val="4"/>
          <c:order val="4"/>
          <c:tx>
            <c:strRef>
              <c:f>'28 график'!$F$3</c:f>
              <c:strCache>
                <c:ptCount val="1"/>
                <c:pt idx="0">
                  <c:v>Кокс және мұнай өңдеу өнімдерін өндіру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график'!$F$4:$F$13</c:f>
              <c:numCache>
                <c:formatCode>0.0%</c:formatCode>
                <c:ptCount val="10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3-4CB1-8FD5-4B49B3513FF3}"/>
            </c:ext>
          </c:extLst>
        </c:ser>
        <c:ser>
          <c:idx val="3"/>
          <c:order val="5"/>
          <c:tx>
            <c:strRef>
              <c:f>'28 график'!$E$3</c:f>
              <c:strCache>
                <c:ptCount val="1"/>
                <c:pt idx="0">
                  <c:v>Жеңіл өнеркәсіп, химия өнеркәсібі, фарм. өнеркәсібі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график'!$E$4:$E$13</c:f>
              <c:numCache>
                <c:formatCode>0.0%</c:formatCode>
                <c:ptCount val="10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33-4CB1-8FD5-4B49B3513FF3}"/>
            </c:ext>
          </c:extLst>
        </c:ser>
        <c:ser>
          <c:idx val="10"/>
          <c:order val="6"/>
          <c:tx>
            <c:strRef>
              <c:f>'28 график'!$I$3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график'!$I$4:$I$13</c:f>
              <c:numCache>
                <c:formatCode>0.0%</c:formatCode>
                <c:ptCount val="10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620544"/>
        <c:axId val="102626432"/>
      </c:barChart>
      <c:lineChart>
        <c:grouping val="standard"/>
        <c:varyColors val="0"/>
        <c:ser>
          <c:idx val="0"/>
          <c:order val="2"/>
          <c:tx>
            <c:strRef>
              <c:f>'28 график'!$C$2:$C$3</c:f>
              <c:strCache>
                <c:ptCount val="2"/>
                <c:pt idx="0">
                  <c:v>Өңдеу өнеркәсібінің өсу қарқыны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'28 график'!$A$4:$B$13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график'!$C$4:$C$13</c:f>
              <c:numCache>
                <c:formatCode>0.0%</c:formatCode>
                <c:ptCount val="10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0544"/>
        <c:axId val="102626432"/>
      </c:lineChart>
      <c:catAx>
        <c:axId val="10262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2626432"/>
        <c:crosses val="autoZero"/>
        <c:auto val="1"/>
        <c:lblAlgn val="ctr"/>
        <c:lblOffset val="100"/>
        <c:noMultiLvlLbl val="0"/>
      </c:catAx>
      <c:valAx>
        <c:axId val="102626432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02620544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2.3483365949119372E-2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4143025563925513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'6 График'!$D$43:$D$59</c:f>
              <c:numCache>
                <c:formatCode>General</c:formatCode>
                <c:ptCount val="17"/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16736"/>
        <c:axId val="138518528"/>
      </c:areaChart>
      <c:areaChart>
        <c:grouping val="standard"/>
        <c:varyColors val="0"/>
        <c:ser>
          <c:idx val="3"/>
          <c:order val="3"/>
          <c:val>
            <c:numRef>
              <c:f>'6 График'!$C$43:$C$59</c:f>
              <c:numCache>
                <c:formatCode>General</c:formatCode>
                <c:ptCount val="17"/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21600"/>
        <c:axId val="138520064"/>
      </c:areaChart>
      <c:lineChart>
        <c:grouping val="standard"/>
        <c:varyColors val="0"/>
        <c:ser>
          <c:idx val="1"/>
          <c:order val="1"/>
          <c:tx>
            <c:strRef>
              <c:f>'6 График'!$D$2</c:f>
              <c:strCache>
                <c:ptCount val="1"/>
                <c:pt idx="0">
                  <c:v>ЕО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График'!$D$3:$D$19</c:f>
              <c:numCache>
                <c:formatCode>0.0%</c:formatCode>
                <c:ptCount val="17"/>
                <c:pt idx="0">
                  <c:v>2.3E-2</c:v>
                </c:pt>
                <c:pt idx="1">
                  <c:v>2.5999999999999999E-2</c:v>
                </c:pt>
                <c:pt idx="2">
                  <c:v>2.9000000000000001E-2</c:v>
                </c:pt>
                <c:pt idx="3">
                  <c:v>2.8000000000000001E-2</c:v>
                </c:pt>
                <c:pt idx="4">
                  <c:v>2.5000000000000001E-2</c:v>
                </c:pt>
                <c:pt idx="5">
                  <c:v>2.3E-2</c:v>
                </c:pt>
                <c:pt idx="6">
                  <c:v>1.9E-2</c:v>
                </c:pt>
                <c:pt idx="7">
                  <c:v>1.4999999999999999E-2</c:v>
                </c:pt>
                <c:pt idx="8">
                  <c:v>1.6E-2</c:v>
                </c:pt>
                <c:pt idx="9">
                  <c:v>1.4E-2</c:v>
                </c:pt>
                <c:pt idx="10">
                  <c:v>1.2E-2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1.0999999999999999E-2</c:v>
                </c:pt>
                <c:pt idx="15">
                  <c:v>1.2999999999999999E-2</c:v>
                </c:pt>
                <c:pt idx="16">
                  <c:v>1.2999999999999999E-2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961-4400-B7AF-F342D3F84BFB}"/>
            </c:ext>
          </c:extLst>
        </c:ser>
        <c:ser>
          <c:idx val="2"/>
          <c:order val="2"/>
          <c:tx>
            <c:strRef>
              <c:f>'6 График'!$E$2</c:f>
              <c:strCache>
                <c:ptCount val="1"/>
                <c:pt idx="0">
                  <c:v>Ресейдің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График'!$E$3:$E$19</c:f>
              <c:numCache>
                <c:formatCode>0.0%</c:formatCode>
                <c:ptCount val="17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1.7000000000000001E-2</c:v>
                </c:pt>
                <c:pt idx="14">
                  <c:v>1.7000000000000001E-2</c:v>
                </c:pt>
                <c:pt idx="15">
                  <c:v>1.7000000000000001E-2</c:v>
                </c:pt>
                <c:pt idx="16">
                  <c:v>1.7000000000000001E-2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16736"/>
        <c:axId val="138518528"/>
      </c:lineChart>
      <c:lineChart>
        <c:grouping val="standard"/>
        <c:varyColors val="0"/>
        <c:ser>
          <c:idx val="0"/>
          <c:order val="0"/>
          <c:tx>
            <c:strRef>
              <c:f>'6 График'!$C$2</c:f>
              <c:strCache>
                <c:ptCount val="1"/>
                <c:pt idx="0">
                  <c:v>Қытайдың ІЖӨ (оң жақ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График'!$C$3:$C$19</c:f>
              <c:numCache>
                <c:formatCode>0.0%</c:formatCode>
                <c:ptCount val="17"/>
                <c:pt idx="0">
                  <c:v>6.9000000000000006E-2</c:v>
                </c:pt>
                <c:pt idx="1">
                  <c:v>6.9000000000000006E-2</c:v>
                </c:pt>
                <c:pt idx="2">
                  <c:v>6.8000000000000005E-2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6.0999999999999999E-2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21600"/>
        <c:axId val="138520064"/>
      </c:lineChart>
      <c:catAx>
        <c:axId val="13851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8518528"/>
        <c:crosses val="autoZero"/>
        <c:auto val="1"/>
        <c:lblAlgn val="ctr"/>
        <c:lblOffset val="100"/>
        <c:noMultiLvlLbl val="0"/>
      </c:catAx>
      <c:valAx>
        <c:axId val="138518528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8516736"/>
        <c:crosses val="autoZero"/>
        <c:crossBetween val="between"/>
      </c:valAx>
      <c:valAx>
        <c:axId val="13852006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8521600"/>
        <c:crosses val="max"/>
        <c:crossBetween val="between"/>
      </c:valAx>
      <c:catAx>
        <c:axId val="13852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5200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863046826642099"/>
          <c:w val="0.98978447554439919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 график'!$D$2</c:f>
              <c:strCache>
                <c:ptCount val="1"/>
                <c:pt idx="0">
                  <c:v>Азық-түлік тауарларын сату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'29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график'!$D$3:$D$12</c:f>
              <c:numCache>
                <c:formatCode>0.0%</c:formatCode>
                <c:ptCount val="10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4-401C-9CCE-21BE95444DB1}"/>
            </c:ext>
          </c:extLst>
        </c:ser>
        <c:ser>
          <c:idx val="3"/>
          <c:order val="2"/>
          <c:tx>
            <c:strRef>
              <c:f>'29 график'!$E$2</c:f>
              <c:strCache>
                <c:ptCount val="1"/>
                <c:pt idx="0">
                  <c:v>Азық-түлікке жатпайтын тауарларды сату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'29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график'!$E$3:$E$12</c:f>
              <c:numCache>
                <c:formatCode>0.0%</c:formatCode>
                <c:ptCount val="10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644352"/>
        <c:axId val="102658432"/>
      </c:barChart>
      <c:lineChart>
        <c:grouping val="standard"/>
        <c:varyColors val="0"/>
        <c:ser>
          <c:idx val="0"/>
          <c:order val="0"/>
          <c:tx>
            <c:strRef>
              <c:f>'29 график'!$C$2</c:f>
              <c:strCache>
                <c:ptCount val="1"/>
                <c:pt idx="0">
                  <c:v>Бөлшек тауар айналымының өсу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'29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график'!$C$3:$C$12</c:f>
              <c:numCache>
                <c:formatCode>0.0%</c:formatCode>
                <c:ptCount val="10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7.4999999999999997E-2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4352"/>
        <c:axId val="102658432"/>
      </c:lineChart>
      <c:lineChart>
        <c:grouping val="standard"/>
        <c:varyColors val="0"/>
        <c:ser>
          <c:idx val="2"/>
          <c:order val="3"/>
          <c:tx>
            <c:strRef>
              <c:f>'29 график'!$F$2</c:f>
              <c:strCache>
                <c:ptCount val="1"/>
                <c:pt idx="0">
                  <c:v>Көтерме сауда айналымының өсу қарқыны (оң жақ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'29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график'!$F$3:$F$12</c:f>
              <c:numCache>
                <c:formatCode>0.0%</c:formatCode>
                <c:ptCount val="10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1504"/>
        <c:axId val="102659968"/>
      </c:lineChart>
      <c:catAx>
        <c:axId val="10264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2658432"/>
        <c:crosses val="autoZero"/>
        <c:auto val="1"/>
        <c:lblAlgn val="ctr"/>
        <c:lblOffset val="100"/>
        <c:noMultiLvlLbl val="0"/>
      </c:catAx>
      <c:valAx>
        <c:axId val="102658432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02644352"/>
        <c:crosses val="autoZero"/>
        <c:crossBetween val="between"/>
        <c:majorUnit val="2.5000000000000005E-2"/>
      </c:valAx>
      <c:valAx>
        <c:axId val="10265996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02661504"/>
        <c:crosses val="max"/>
        <c:crossBetween val="between"/>
      </c:valAx>
      <c:catAx>
        <c:axId val="10266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599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469515235326768"/>
          <c:w val="0.91574855399213118"/>
          <c:h val="0.2143248760571595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22426288498278"/>
          <c:y val="7.5077624094642123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'30 график'!$D$2</c:f>
              <c:strCache>
                <c:ptCount val="1"/>
                <c:pt idx="0">
                  <c:v>Шығарылым алшақтығы (Ходрик-Прескотта сүзгісі)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'30 график'!$A$3:$B$25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'30 график'!$D$3:$D$25</c:f>
              <c:numCache>
                <c:formatCode>0.0%</c:formatCode>
                <c:ptCount val="23"/>
                <c:pt idx="0">
                  <c:v>1.6709559809833911E-2</c:v>
                </c:pt>
                <c:pt idx="1">
                  <c:v>1.9011122061727483E-2</c:v>
                </c:pt>
                <c:pt idx="2">
                  <c:v>2.1356665894563781E-2</c:v>
                </c:pt>
                <c:pt idx="3">
                  <c:v>1.860048660600324E-2</c:v>
                </c:pt>
                <c:pt idx="4">
                  <c:v>1.0915614349849986E-2</c:v>
                </c:pt>
                <c:pt idx="5">
                  <c:v>3.2038146072342704E-3</c:v>
                </c:pt>
                <c:pt idx="6">
                  <c:v>-3.8499692254098873E-3</c:v>
                </c:pt>
                <c:pt idx="7">
                  <c:v>-1.0464815381360076E-2</c:v>
                </c:pt>
                <c:pt idx="8">
                  <c:v>-1.7713426046157606E-2</c:v>
                </c:pt>
                <c:pt idx="9">
                  <c:v>-2.0861815334763903E-2</c:v>
                </c:pt>
                <c:pt idx="10">
                  <c:v>-1.8675641332103577E-2</c:v>
                </c:pt>
                <c:pt idx="11">
                  <c:v>-1.421865323387957E-2</c:v>
                </c:pt>
                <c:pt idx="12">
                  <c:v>-1.1326277238739997E-2</c:v>
                </c:pt>
                <c:pt idx="13">
                  <c:v>-8.9888255490265471E-3</c:v>
                </c:pt>
                <c:pt idx="14">
                  <c:v>-7.3760654674490554E-3</c:v>
                </c:pt>
                <c:pt idx="15">
                  <c:v>-5.6928732142266245E-3</c:v>
                </c:pt>
                <c:pt idx="16">
                  <c:v>-2.9873008920030608E-3</c:v>
                </c:pt>
                <c:pt idx="17">
                  <c:v>-4.6884595560921379E-4</c:v>
                </c:pt>
                <c:pt idx="18">
                  <c:v>1.8927483189659007E-3</c:v>
                </c:pt>
                <c:pt idx="19">
                  <c:v>3.7488338217779365E-3</c:v>
                </c:pt>
                <c:pt idx="20">
                  <c:v>4.314533659008378E-3</c:v>
                </c:pt>
                <c:pt idx="21">
                  <c:v>3.8062034960688529E-3</c:v>
                </c:pt>
                <c:pt idx="22">
                  <c:v>1.9308349634803693E-3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67104"/>
        <c:axId val="103168640"/>
      </c:lineChart>
      <c:lineChart>
        <c:grouping val="standard"/>
        <c:varyColors val="0"/>
        <c:ser>
          <c:idx val="1"/>
          <c:order val="0"/>
          <c:tx>
            <c:strRef>
              <c:f>'30 график'!$C$2</c:f>
              <c:strCache>
                <c:ptCount val="1"/>
                <c:pt idx="0">
                  <c:v>Композиттік озық индикатор* (оң жақ ось)</c:v>
                </c:pt>
              </c:strCache>
            </c:strRef>
          </c:tx>
          <c:marker>
            <c:symbol val="none"/>
          </c:marker>
          <c:cat>
            <c:multiLvlStrRef>
              <c:f>'30 график'!$A$3:$B$25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'30 график'!$C$3:$C$25</c:f>
              <c:numCache>
                <c:formatCode>0.0%</c:formatCode>
                <c:ptCount val="23"/>
                <c:pt idx="0">
                  <c:v>1.0053912220133459</c:v>
                </c:pt>
                <c:pt idx="1">
                  <c:v>1.0058031960297202</c:v>
                </c:pt>
                <c:pt idx="2">
                  <c:v>1.0047232035151072</c:v>
                </c:pt>
                <c:pt idx="3">
                  <c:v>1.0014729301989309</c:v>
                </c:pt>
                <c:pt idx="4">
                  <c:v>0.99687620082431183</c:v>
                </c:pt>
                <c:pt idx="5">
                  <c:v>0.99449112735164658</c:v>
                </c:pt>
                <c:pt idx="6">
                  <c:v>0.99218355596157404</c:v>
                </c:pt>
                <c:pt idx="7">
                  <c:v>0.99003271355293387</c:v>
                </c:pt>
                <c:pt idx="8">
                  <c:v>0.98941172189981785</c:v>
                </c:pt>
                <c:pt idx="9">
                  <c:v>0.99115497255116158</c:v>
                </c:pt>
                <c:pt idx="10">
                  <c:v>0.99365798524984628</c:v>
                </c:pt>
                <c:pt idx="11">
                  <c:v>0.9965806589825742</c:v>
                </c:pt>
                <c:pt idx="12">
                  <c:v>0.99887413781419154</c:v>
                </c:pt>
                <c:pt idx="13">
                  <c:v>1.0005674679525931</c:v>
                </c:pt>
                <c:pt idx="14">
                  <c:v>1.0019441995316756</c:v>
                </c:pt>
                <c:pt idx="15">
                  <c:v>1.0029739892537171</c:v>
                </c:pt>
                <c:pt idx="16">
                  <c:v>1.0033976903035353</c:v>
                </c:pt>
                <c:pt idx="17">
                  <c:v>1.0031098416996866</c:v>
                </c:pt>
                <c:pt idx="18">
                  <c:v>1.0028350101240986</c:v>
                </c:pt>
                <c:pt idx="19">
                  <c:v>1.0025462390989011</c:v>
                </c:pt>
                <c:pt idx="20">
                  <c:v>1.0018861825328456</c:v>
                </c:pt>
                <c:pt idx="21">
                  <c:v>1.0007951500284353</c:v>
                </c:pt>
                <c:pt idx="22">
                  <c:v>0.99998338823551125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6064"/>
        <c:axId val="103174528"/>
      </c:lineChart>
      <c:catAx>
        <c:axId val="1031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3168640"/>
        <c:crosses val="autoZero"/>
        <c:auto val="1"/>
        <c:lblAlgn val="ctr"/>
        <c:lblOffset val="100"/>
        <c:noMultiLvlLbl val="0"/>
      </c:catAx>
      <c:valAx>
        <c:axId val="10316864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03167104"/>
        <c:crosses val="autoZero"/>
        <c:crossBetween val="between"/>
      </c:valAx>
      <c:valAx>
        <c:axId val="1031745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03176064"/>
        <c:crosses val="max"/>
        <c:crossBetween val="between"/>
        <c:majorUnit val="1.0000000000000002E-2"/>
      </c:valAx>
      <c:catAx>
        <c:axId val="10317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174528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1"/>
          <c:tx>
            <c:strRef>
              <c:f>'31 график'!$D$2</c:f>
              <c:strCache>
                <c:ptCount val="1"/>
                <c:pt idx="0">
                  <c:v>Жалдамалы қызметкерлер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график'!$D$3:$D$12</c:f>
              <c:numCache>
                <c:formatCode>0.0%</c:formatCode>
                <c:ptCount val="10"/>
                <c:pt idx="0">
                  <c:v>1.0322991892974318E-2</c:v>
                </c:pt>
                <c:pt idx="1">
                  <c:v>8.5076451031361085E-3</c:v>
                </c:pt>
                <c:pt idx="2">
                  <c:v>3.8350868369912156E-3</c:v>
                </c:pt>
                <c:pt idx="3">
                  <c:v>1.2889462616642706E-2</c:v>
                </c:pt>
                <c:pt idx="4">
                  <c:v>1.607941205573607E-2</c:v>
                </c:pt>
                <c:pt idx="5">
                  <c:v>2.1391267552308912E-2</c:v>
                </c:pt>
                <c:pt idx="6">
                  <c:v>2.3976212401948339E-2</c:v>
                </c:pt>
                <c:pt idx="7">
                  <c:v>1.7173492314194662E-2</c:v>
                </c:pt>
                <c:pt idx="8">
                  <c:v>1.92384814187683E-2</c:v>
                </c:pt>
                <c:pt idx="9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5F-4D20-8038-D220E38091F2}"/>
            </c:ext>
          </c:extLst>
        </c:ser>
        <c:ser>
          <c:idx val="5"/>
          <c:order val="2"/>
          <c:tx>
            <c:strRef>
              <c:f>'31 график'!$E$2</c:f>
              <c:strCache>
                <c:ptCount val="1"/>
                <c:pt idx="0">
                  <c:v>Өз бетінше жұмыспен қамтылған халық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'31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график'!$E$3:$E$12</c:f>
              <c:numCache>
                <c:formatCode>0.0%</c:formatCode>
                <c:ptCount val="10"/>
                <c:pt idx="0">
                  <c:v>-2.8804506586725402E-3</c:v>
                </c:pt>
                <c:pt idx="1">
                  <c:v>-2.2320071640970131E-3</c:v>
                </c:pt>
                <c:pt idx="2">
                  <c:v>-5.4536715287321043E-3</c:v>
                </c:pt>
                <c:pt idx="3">
                  <c:v>-1.0760630688492236E-2</c:v>
                </c:pt>
                <c:pt idx="4">
                  <c:v>-6.544208263243559E-3</c:v>
                </c:pt>
                <c:pt idx="5">
                  <c:v>-1.0645524091622805E-2</c:v>
                </c:pt>
                <c:pt idx="6">
                  <c:v>-6.6791669902696929E-3</c:v>
                </c:pt>
                <c:pt idx="7">
                  <c:v>1.557181945587598E-3</c:v>
                </c:pt>
                <c:pt idx="8">
                  <c:v>2.3170840388557347E-3</c:v>
                </c:pt>
                <c:pt idx="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5F-4D20-8038-D220E38091F2}"/>
            </c:ext>
          </c:extLst>
        </c:ser>
        <c:ser>
          <c:idx val="7"/>
          <c:order val="4"/>
          <c:tx>
            <c:strRef>
              <c:f>'31 график'!$G$2</c:f>
              <c:strCache>
                <c:ptCount val="1"/>
                <c:pt idx="0">
                  <c:v>Жұмыссыз халық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график'!$G$3:$G$12</c:f>
              <c:numCache>
                <c:formatCode>0.0%</c:formatCode>
                <c:ptCount val="10"/>
                <c:pt idx="0">
                  <c:v>-8.8281002505483195E-4</c:v>
                </c:pt>
                <c:pt idx="1">
                  <c:v>-9.0681938251420803E-4</c:v>
                </c:pt>
                <c:pt idx="2">
                  <c:v>-4.0968418110830999E-4</c:v>
                </c:pt>
                <c:pt idx="3">
                  <c:v>-2.2312461253016526E-4</c:v>
                </c:pt>
                <c:pt idx="4">
                  <c:v>-1.5742081732887973E-4</c:v>
                </c:pt>
                <c:pt idx="5">
                  <c:v>2.3384519448125182E-4</c:v>
                </c:pt>
                <c:pt idx="6">
                  <c:v>6.6569770667145774E-5</c:v>
                </c:pt>
                <c:pt idx="7">
                  <c:v>2.8919093275198539E-4</c:v>
                </c:pt>
                <c:pt idx="8">
                  <c:v>5.5699135549415729E-4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128927"/>
        <c:axId val="765125599"/>
      </c:barChart>
      <c:lineChart>
        <c:grouping val="standard"/>
        <c:varyColors val="0"/>
        <c:ser>
          <c:idx val="3"/>
          <c:order val="0"/>
          <c:tx>
            <c:strRef>
              <c:f>'31 график'!$C$2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val>
            <c:numRef>
              <c:f>'31 график'!$C$3:$C$12</c:f>
              <c:numCache>
                <c:formatCode>0.0%</c:formatCode>
                <c:ptCount val="10"/>
                <c:pt idx="0">
                  <c:v>7.4425412343021727E-3</c:v>
                </c:pt>
                <c:pt idx="1">
                  <c:v>6.2756379390390927E-3</c:v>
                </c:pt>
                <c:pt idx="2">
                  <c:v>-1.607512146305611E-3</c:v>
                </c:pt>
                <c:pt idx="3">
                  <c:v>2.1176756975238571E-3</c:v>
                </c:pt>
                <c:pt idx="4">
                  <c:v>9.5239594483972744E-3</c:v>
                </c:pt>
                <c:pt idx="5">
                  <c:v>1.074574346068604E-2</c:v>
                </c:pt>
                <c:pt idx="6">
                  <c:v>1.7285950449900524E-2</c:v>
                </c:pt>
                <c:pt idx="7">
                  <c:v>1.8730674259782591E-2</c:v>
                </c:pt>
                <c:pt idx="8">
                  <c:v>2.1566705284734013E-2</c:v>
                </c:pt>
                <c:pt idx="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28927"/>
        <c:axId val="765125599"/>
      </c:lineChart>
      <c:lineChart>
        <c:grouping val="standard"/>
        <c:varyColors val="0"/>
        <c:ser>
          <c:idx val="6"/>
          <c:order val="3"/>
          <c:tx>
            <c:strRef>
              <c:f>'31 график'!$F$2</c:f>
              <c:strCache>
                <c:ptCount val="1"/>
                <c:pt idx="0">
                  <c:v>Жұмыссыздық деңгейі (оң ось)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'31 график'!$F$3:$F$12</c:f>
              <c:numCache>
                <c:formatCode>0.0%</c:formatCode>
                <c:ptCount val="10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4.9000000000000002E-2</c:v>
                </c:pt>
                <c:pt idx="5">
                  <c:v>4.9000000000000002E-2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7503"/>
        <c:axId val="722573903"/>
      </c:lineChart>
      <c:catAx>
        <c:axId val="7651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5599"/>
        <c:crosses val="autoZero"/>
        <c:auto val="1"/>
        <c:lblAlgn val="ctr"/>
        <c:lblOffset val="100"/>
        <c:noMultiLvlLbl val="0"/>
      </c:catAx>
      <c:valAx>
        <c:axId val="76512559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8927"/>
        <c:crosses val="autoZero"/>
        <c:crossBetween val="between"/>
      </c:valAx>
      <c:valAx>
        <c:axId val="722573903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7503"/>
        <c:crosses val="max"/>
        <c:crossBetween val="between"/>
      </c:valAx>
      <c:catAx>
        <c:axId val="825307503"/>
        <c:scaling>
          <c:orientation val="minMax"/>
        </c:scaling>
        <c:delete val="1"/>
        <c:axPos val="b"/>
        <c:majorTickMark val="out"/>
        <c:minorTickMark val="none"/>
        <c:tickLblPos val="nextTo"/>
        <c:crossAx val="722573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7923779957724E-2"/>
          <c:y val="7.4548382191385612E-2"/>
          <c:w val="0.90171522309711283"/>
          <c:h val="0.654032152230971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'32 график'!$A$3</c:f>
              <c:strCache>
                <c:ptCount val="1"/>
                <c:pt idx="0">
                  <c:v>2 тоқсан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 график'!$B$2:$P$2</c:f>
              <c:strCache>
                <c:ptCount val="15"/>
                <c:pt idx="0">
                  <c:v>Қазақстан бойынша</c:v>
                </c:pt>
                <c:pt idx="1">
                  <c:v>Көлік</c:v>
                </c:pt>
                <c:pt idx="2">
                  <c:v>Құрылыс</c:v>
                </c:pt>
                <c:pt idx="3">
                  <c:v>Қаржы және сақтандыру</c:v>
                </c:pt>
                <c:pt idx="4">
                  <c:v>Мемлекеттік басқару</c:v>
                </c:pt>
                <c:pt idx="5">
                  <c:v>Тау-кең өнеркәсібі</c:v>
                </c:pt>
                <c:pt idx="6">
                  <c:v>Өндеу өнеркәсібі</c:v>
                </c:pt>
                <c:pt idx="7">
                  <c:v>Сауда</c:v>
                </c:pt>
                <c:pt idx="8">
                  <c:v>Денсаулық сақтау</c:v>
                </c:pt>
                <c:pt idx="9">
                  <c:v>Жылжымайтын мүлікпен операциялар</c:v>
                </c:pt>
                <c:pt idx="10">
                  <c:v>Білім беру</c:v>
                </c:pt>
                <c:pt idx="11">
                  <c:v>Әкім.қосалқы қызмет</c:v>
                </c:pt>
                <c:pt idx="12">
                  <c:v>Ақпарат жцне байланыс</c:v>
                </c:pt>
                <c:pt idx="13">
                  <c:v>Кәсіби техникалық қызмет</c:v>
                </c:pt>
                <c:pt idx="14">
                  <c:v>Ауыл шаруашылығы</c:v>
                </c:pt>
              </c:strCache>
            </c:strRef>
          </c:cat>
          <c:val>
            <c:numRef>
              <c:f>'32 график'!$B$3:$P$3</c:f>
              <c:numCache>
                <c:formatCode>0.0%</c:formatCode>
                <c:ptCount val="15"/>
                <c:pt idx="0">
                  <c:v>8.9000000000000051E-2</c:v>
                </c:pt>
                <c:pt idx="1">
                  <c:v>1.2000000000000028E-2</c:v>
                </c:pt>
                <c:pt idx="2">
                  <c:v>4.0999999999999946E-2</c:v>
                </c:pt>
                <c:pt idx="3">
                  <c:v>0.2980000000000001</c:v>
                </c:pt>
                <c:pt idx="4">
                  <c:v>8.7000000000000022E-2</c:v>
                </c:pt>
                <c:pt idx="5">
                  <c:v>2.7000000000000027E-2</c:v>
                </c:pt>
                <c:pt idx="6">
                  <c:v>8.0999999999999947E-2</c:v>
                </c:pt>
                <c:pt idx="7">
                  <c:v>6.0999999999999943E-2</c:v>
                </c:pt>
                <c:pt idx="8">
                  <c:v>0.10700000000000003</c:v>
                </c:pt>
                <c:pt idx="9">
                  <c:v>0.14900000000000005</c:v>
                </c:pt>
                <c:pt idx="10">
                  <c:v>0.12700000000000003</c:v>
                </c:pt>
                <c:pt idx="11">
                  <c:v>0.12</c:v>
                </c:pt>
                <c:pt idx="12">
                  <c:v>9.5999999999999946E-2</c:v>
                </c:pt>
                <c:pt idx="13">
                  <c:v>9.5999999999999946E-2</c:v>
                </c:pt>
                <c:pt idx="14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'32 график'!$A$4</c:f>
              <c:strCache>
                <c:ptCount val="1"/>
                <c:pt idx="0">
                  <c:v>2 тоқсан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 график'!$B$2:$P$2</c:f>
              <c:strCache>
                <c:ptCount val="15"/>
                <c:pt idx="0">
                  <c:v>Қазақстан бойынша</c:v>
                </c:pt>
                <c:pt idx="1">
                  <c:v>Көлік</c:v>
                </c:pt>
                <c:pt idx="2">
                  <c:v>Құрылыс</c:v>
                </c:pt>
                <c:pt idx="3">
                  <c:v>Қаржы және сақтандыру</c:v>
                </c:pt>
                <c:pt idx="4">
                  <c:v>Мемлекеттік басқару</c:v>
                </c:pt>
                <c:pt idx="5">
                  <c:v>Тау-кең өнеркәсібі</c:v>
                </c:pt>
                <c:pt idx="6">
                  <c:v>Өндеу өнеркәсібі</c:v>
                </c:pt>
                <c:pt idx="7">
                  <c:v>Сауда</c:v>
                </c:pt>
                <c:pt idx="8">
                  <c:v>Денсаулық сақтау</c:v>
                </c:pt>
                <c:pt idx="9">
                  <c:v>Жылжымайтын мүлікпен операциялар</c:v>
                </c:pt>
                <c:pt idx="10">
                  <c:v>Білім беру</c:v>
                </c:pt>
                <c:pt idx="11">
                  <c:v>Әкім.қосалқы қызмет</c:v>
                </c:pt>
                <c:pt idx="12">
                  <c:v>Ақпарат жцне байланыс</c:v>
                </c:pt>
                <c:pt idx="13">
                  <c:v>Кәсіби техникалық қызмет</c:v>
                </c:pt>
                <c:pt idx="14">
                  <c:v>Ауыл шаруашылығы</c:v>
                </c:pt>
              </c:strCache>
            </c:strRef>
          </c:cat>
          <c:val>
            <c:numRef>
              <c:f>'32 график'!$B$4:$P$4</c:f>
              <c:numCache>
                <c:formatCode>0.0%</c:formatCode>
                <c:ptCount val="15"/>
                <c:pt idx="0">
                  <c:v>2.200000000000003E-2</c:v>
                </c:pt>
                <c:pt idx="1">
                  <c:v>5.0999999999999941E-2</c:v>
                </c:pt>
                <c:pt idx="2">
                  <c:v>8.4000000000000061E-2</c:v>
                </c:pt>
                <c:pt idx="3">
                  <c:v>9.9999999999994321E-4</c:v>
                </c:pt>
                <c:pt idx="4">
                  <c:v>2.0999999999999942E-2</c:v>
                </c:pt>
                <c:pt idx="5">
                  <c:v>6.5000000000000002E-2</c:v>
                </c:pt>
                <c:pt idx="6">
                  <c:v>4.5999999999999944E-2</c:v>
                </c:pt>
                <c:pt idx="7">
                  <c:v>3.2999999999999974E-2</c:v>
                </c:pt>
                <c:pt idx="8">
                  <c:v>-4.4999999999999998E-2</c:v>
                </c:pt>
                <c:pt idx="9">
                  <c:v>-5.2000000000000025E-2</c:v>
                </c:pt>
                <c:pt idx="10">
                  <c:v>7.0000000000000288E-3</c:v>
                </c:pt>
                <c:pt idx="11">
                  <c:v>0.15700000000000003</c:v>
                </c:pt>
                <c:pt idx="12">
                  <c:v>0.01</c:v>
                </c:pt>
                <c:pt idx="13">
                  <c:v>1.5999999999999945E-2</c:v>
                </c:pt>
                <c:pt idx="14">
                  <c:v>-9.9999999999994321E-4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26015"/>
        <c:axId val="765122687"/>
      </c:barChart>
      <c:catAx>
        <c:axId val="765126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2687"/>
        <c:crosses val="autoZero"/>
        <c:auto val="1"/>
        <c:lblAlgn val="ctr"/>
        <c:lblOffset val="100"/>
        <c:noMultiLvlLbl val="0"/>
      </c:catAx>
      <c:valAx>
        <c:axId val="765122687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2864525752871E-2"/>
          <c:y val="2.0721532956758226E-2"/>
          <c:w val="0.92374162335494037"/>
          <c:h val="0.66161601510337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'33 график'!$A$4</c:f>
              <c:strCache>
                <c:ptCount val="1"/>
                <c:pt idx="0">
                  <c:v>Жалпы қосылған құн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'33 график'!$B$2:$R$2</c:f>
              <c:strCache>
                <c:ptCount val="17"/>
                <c:pt idx="0">
                  <c:v>Ауыл шаруашылығы</c:v>
                </c:pt>
                <c:pt idx="1">
                  <c:v>Тау-кең өнеркәсібі</c:v>
                </c:pt>
                <c:pt idx="2">
                  <c:v>Өндеу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</c:v>
                </c:pt>
                <c:pt idx="6">
                  <c:v>Тұру және тамақтану қызметі</c:v>
                </c:pt>
                <c:pt idx="7">
                  <c:v>Ақпарат жцне байланыс</c:v>
                </c:pt>
                <c:pt idx="8">
                  <c:v>Қаржы және сақтандыру</c:v>
                </c:pt>
                <c:pt idx="9">
                  <c:v>Жылжымайтын мүлікпен операциялар</c:v>
                </c:pt>
                <c:pt idx="10">
                  <c:v>Кәсіби техникалық қызмет</c:v>
                </c:pt>
                <c:pt idx="11">
                  <c:v>Әкім.қосалқы қызмет</c:v>
                </c:pt>
                <c:pt idx="12">
                  <c:v>Мемлекеттік басқару</c:v>
                </c:pt>
                <c:pt idx="13">
                  <c:v>Білім беру</c:v>
                </c:pt>
                <c:pt idx="14">
                  <c:v>Денсаулық сақтау</c:v>
                </c:pt>
                <c:pt idx="15">
                  <c:v>Өнер және демалу қызметі</c:v>
                </c:pt>
                <c:pt idx="16">
                  <c:v>өзге қызмет көрсету</c:v>
                </c:pt>
              </c:strCache>
            </c:strRef>
          </c:cat>
          <c:val>
            <c:numRef>
              <c:f>'33 график'!$B$4:$R$4</c:f>
              <c:numCache>
                <c:formatCode>0.0%</c:formatCode>
                <c:ptCount val="17"/>
                <c:pt idx="0">
                  <c:v>3.499999999999992E-2</c:v>
                </c:pt>
                <c:pt idx="1">
                  <c:v>4.6000000000000041E-2</c:v>
                </c:pt>
                <c:pt idx="2">
                  <c:v>1.9000000000000128E-2</c:v>
                </c:pt>
                <c:pt idx="3">
                  <c:v>8.8999999999999968E-2</c:v>
                </c:pt>
                <c:pt idx="4">
                  <c:v>7.2000000000000064E-2</c:v>
                </c:pt>
                <c:pt idx="5">
                  <c:v>4.4000000000000039E-2</c:v>
                </c:pt>
                <c:pt idx="6">
                  <c:v>3.499999999999992E-2</c:v>
                </c:pt>
                <c:pt idx="7">
                  <c:v>3.0999999999999917E-2</c:v>
                </c:pt>
                <c:pt idx="8">
                  <c:v>2.200000000000002E-2</c:v>
                </c:pt>
                <c:pt idx="9">
                  <c:v>1.8000000000000016E-2</c:v>
                </c:pt>
                <c:pt idx="10">
                  <c:v>1.8000000000000016E-2</c:v>
                </c:pt>
                <c:pt idx="11">
                  <c:v>2.4999999999999911E-2</c:v>
                </c:pt>
                <c:pt idx="12">
                  <c:v>1.7000000000000126E-2</c:v>
                </c:pt>
                <c:pt idx="13">
                  <c:v>3.6999999999999922E-2</c:v>
                </c:pt>
                <c:pt idx="14">
                  <c:v>1.6000000000000014E-2</c:v>
                </c:pt>
                <c:pt idx="15">
                  <c:v>8.0000000000000071E-3</c:v>
                </c:pt>
                <c:pt idx="16">
                  <c:v>1.4000000000000012E-2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C-42D8-844F-0BA5DFEAD70B}"/>
            </c:ext>
          </c:extLst>
        </c:ser>
        <c:ser>
          <c:idx val="2"/>
          <c:order val="2"/>
          <c:tx>
            <c:strRef>
              <c:f>'33 график'!$A$5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'33 график'!$B$2:$R$2</c:f>
              <c:strCache>
                <c:ptCount val="17"/>
                <c:pt idx="0">
                  <c:v>Ауыл шаруашылығы</c:v>
                </c:pt>
                <c:pt idx="1">
                  <c:v>Тау-кең өнеркәсібі</c:v>
                </c:pt>
                <c:pt idx="2">
                  <c:v>Өндеу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</c:v>
                </c:pt>
                <c:pt idx="6">
                  <c:v>Тұру және тамақтану қызметі</c:v>
                </c:pt>
                <c:pt idx="7">
                  <c:v>Ақпарат жцне байланыс</c:v>
                </c:pt>
                <c:pt idx="8">
                  <c:v>Қаржы және сақтандыру</c:v>
                </c:pt>
                <c:pt idx="9">
                  <c:v>Жылжымайтын мүлікпен операциялар</c:v>
                </c:pt>
                <c:pt idx="10">
                  <c:v>Кәсіби техникалық қызмет</c:v>
                </c:pt>
                <c:pt idx="11">
                  <c:v>Әкім.қосалқы қызмет</c:v>
                </c:pt>
                <c:pt idx="12">
                  <c:v>Мемлекеттік басқару</c:v>
                </c:pt>
                <c:pt idx="13">
                  <c:v>Білім беру</c:v>
                </c:pt>
                <c:pt idx="14">
                  <c:v>Денсаулық сақтау</c:v>
                </c:pt>
                <c:pt idx="15">
                  <c:v>Өнер және демалу қызметі</c:v>
                </c:pt>
                <c:pt idx="16">
                  <c:v>өзге қызмет көрсету</c:v>
                </c:pt>
              </c:strCache>
            </c:strRef>
          </c:cat>
          <c:val>
            <c:numRef>
              <c:f>'33 график'!$B$5:$R$5</c:f>
              <c:numCache>
                <c:formatCode>0.0%</c:formatCode>
                <c:ptCount val="17"/>
                <c:pt idx="0">
                  <c:v>2.3120620859117479E-4</c:v>
                </c:pt>
                <c:pt idx="1">
                  <c:v>9.5845245528134622E-3</c:v>
                </c:pt>
                <c:pt idx="2">
                  <c:v>2.8541854856467097E-2</c:v>
                </c:pt>
                <c:pt idx="3">
                  <c:v>2.0234440413061633E-2</c:v>
                </c:pt>
                <c:pt idx="4">
                  <c:v>8.5924905250548984E-3</c:v>
                </c:pt>
                <c:pt idx="5">
                  <c:v>3.0569971700773947E-2</c:v>
                </c:pt>
                <c:pt idx="6">
                  <c:v>8.1565489538128866E-2</c:v>
                </c:pt>
                <c:pt idx="7">
                  <c:v>-2.2070482172906764E-2</c:v>
                </c:pt>
                <c:pt idx="8">
                  <c:v>6.4420050317587393E-2</c:v>
                </c:pt>
                <c:pt idx="9">
                  <c:v>-8.340217243887707E-2</c:v>
                </c:pt>
                <c:pt idx="10">
                  <c:v>-2.7260927766677412E-3</c:v>
                </c:pt>
                <c:pt idx="11">
                  <c:v>1.6995894231000078E-2</c:v>
                </c:pt>
                <c:pt idx="12">
                  <c:v>1.5762660202911435E-2</c:v>
                </c:pt>
                <c:pt idx="13">
                  <c:v>1.9196492460611551E-2</c:v>
                </c:pt>
                <c:pt idx="14">
                  <c:v>1.8650239864913373E-2</c:v>
                </c:pt>
                <c:pt idx="15">
                  <c:v>0.11060423227477428</c:v>
                </c:pt>
                <c:pt idx="16">
                  <c:v>0.21764250427113055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11"/>
        <c:axId val="825305423"/>
        <c:axId val="825306255"/>
      </c:barChart>
      <c:lineChart>
        <c:grouping val="standard"/>
        <c:varyColors val="0"/>
        <c:ser>
          <c:idx val="0"/>
          <c:order val="0"/>
          <c:tx>
            <c:strRef>
              <c:f>'33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'33 график'!$B$2:$R$2</c:f>
              <c:strCache>
                <c:ptCount val="17"/>
                <c:pt idx="0">
                  <c:v>Ауыл шаруашылығы</c:v>
                </c:pt>
                <c:pt idx="1">
                  <c:v>Тау-кең өнеркәсібі</c:v>
                </c:pt>
                <c:pt idx="2">
                  <c:v>Өндеу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</c:v>
                </c:pt>
                <c:pt idx="6">
                  <c:v>Тұру және тамақтану қызметі</c:v>
                </c:pt>
                <c:pt idx="7">
                  <c:v>Ақпарат жцне байланыс</c:v>
                </c:pt>
                <c:pt idx="8">
                  <c:v>Қаржы және сақтандыру</c:v>
                </c:pt>
                <c:pt idx="9">
                  <c:v>Жылжымайтын мүлікпен операциялар</c:v>
                </c:pt>
                <c:pt idx="10">
                  <c:v>Кәсіби техникалық қызмет</c:v>
                </c:pt>
                <c:pt idx="11">
                  <c:v>Әкім.қосалқы қызмет</c:v>
                </c:pt>
                <c:pt idx="12">
                  <c:v>Мемлекеттік басқару</c:v>
                </c:pt>
                <c:pt idx="13">
                  <c:v>Білім беру</c:v>
                </c:pt>
                <c:pt idx="14">
                  <c:v>Денсаулық сақтау</c:v>
                </c:pt>
                <c:pt idx="15">
                  <c:v>Өнер және демалу қызметі</c:v>
                </c:pt>
                <c:pt idx="16">
                  <c:v>өзге қызмет көрсету</c:v>
                </c:pt>
              </c:strCache>
            </c:strRef>
          </c:cat>
          <c:val>
            <c:numRef>
              <c:f>'33 график'!$B$3:$R$3</c:f>
              <c:numCache>
                <c:formatCode>0.0%</c:formatCode>
                <c:ptCount val="17"/>
                <c:pt idx="0">
                  <c:v>3.8000000000000034E-2</c:v>
                </c:pt>
                <c:pt idx="1">
                  <c:v>4.0000000000000036E-2</c:v>
                </c:pt>
                <c:pt idx="2">
                  <c:v>1.4999999999999902E-2</c:v>
                </c:pt>
                <c:pt idx="3">
                  <c:v>5.4999999999999938E-2</c:v>
                </c:pt>
                <c:pt idx="4">
                  <c:v>5.0999999999999934E-2</c:v>
                </c:pt>
                <c:pt idx="5">
                  <c:v>4.0000000000000036E-2</c:v>
                </c:pt>
                <c:pt idx="6">
                  <c:v>-4.9000000000000044E-2</c:v>
                </c:pt>
                <c:pt idx="7">
                  <c:v>9.7999999999999865E-2</c:v>
                </c:pt>
                <c:pt idx="8">
                  <c:v>-2.0000000000000018E-3</c:v>
                </c:pt>
                <c:pt idx="9">
                  <c:v>9.4000000000000083E-2</c:v>
                </c:pt>
                <c:pt idx="10">
                  <c:v>3.2000000000000028E-2</c:v>
                </c:pt>
                <c:pt idx="11">
                  <c:v>7.0000000000001172E-3</c:v>
                </c:pt>
                <c:pt idx="12">
                  <c:v>2.0000000000000018E-3</c:v>
                </c:pt>
                <c:pt idx="13">
                  <c:v>2.4000000000000021E-2</c:v>
                </c:pt>
                <c:pt idx="14">
                  <c:v>9.000000000000119E-3</c:v>
                </c:pt>
                <c:pt idx="15">
                  <c:v>-0.11299999999999999</c:v>
                </c:pt>
                <c:pt idx="16">
                  <c:v>-0.15799999999999992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5423"/>
        <c:axId val="825306255"/>
      </c:lineChart>
      <c:catAx>
        <c:axId val="82530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6255"/>
        <c:crosses val="autoZero"/>
        <c:auto val="1"/>
        <c:lblAlgn val="ctr"/>
        <c:lblOffset val="100"/>
        <c:noMultiLvlLbl val="0"/>
      </c:catAx>
      <c:valAx>
        <c:axId val="82530625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 график'!$C$2</c:f>
              <c:strCache>
                <c:ptCount val="1"/>
                <c:pt idx="0">
                  <c:v>ІЖӨ - ге қатысты бюджет сальдосы,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'34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'34 график'!$C$3:$C$12</c:f>
              <c:numCache>
                <c:formatCode>0.0%</c:formatCode>
                <c:ptCount val="10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-7.6213901087945901E-3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-4.7666039134240668E-3</c:v>
                </c:pt>
                <c:pt idx="7">
                  <c:v>-2.3912617652269316E-2</c:v>
                </c:pt>
                <c:pt idx="8">
                  <c:v>-1.8277472830591026E-2</c:v>
                </c:pt>
                <c:pt idx="9">
                  <c:v>-1.028199316762434E-3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B-481D-87CD-6C670D64C109}"/>
            </c:ext>
          </c:extLst>
        </c:ser>
        <c:ser>
          <c:idx val="1"/>
          <c:order val="1"/>
          <c:tx>
            <c:strRef>
              <c:f>'34 график'!$D$2</c:f>
              <c:strCache>
                <c:ptCount val="1"/>
                <c:pt idx="0">
                  <c:v>ІЖӨ - ге қатысты мұнайға жатпайтын бюджет сальдосы,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'34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'34 график'!$D$3:$D$12</c:f>
              <c:numCache>
                <c:formatCode>0.0%</c:formatCode>
                <c:ptCount val="10"/>
                <c:pt idx="0">
                  <c:v>-8.64642418531468E-2</c:v>
                </c:pt>
                <c:pt idx="1">
                  <c:v>-0.10129476455770722</c:v>
                </c:pt>
                <c:pt idx="2">
                  <c:v>-0.23691449939491138</c:v>
                </c:pt>
                <c:pt idx="3">
                  <c:v>-4.6814914982159443E-2</c:v>
                </c:pt>
                <c:pt idx="4">
                  <c:v>-8.175947095887412E-2</c:v>
                </c:pt>
                <c:pt idx="5">
                  <c:v>-6.2652308870918161E-2</c:v>
                </c:pt>
                <c:pt idx="6">
                  <c:v>-8.2048611013095157E-2</c:v>
                </c:pt>
                <c:pt idx="7">
                  <c:v>-3.343191966066407E-2</c:v>
                </c:pt>
                <c:pt idx="8">
                  <c:v>-8.5366098713125949E-2</c:v>
                </c:pt>
                <c:pt idx="9">
                  <c:v>-7.8667988222679883E-2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B-481D-87CD-6C670D64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568128"/>
        <c:axId val="103569664"/>
      </c:barChart>
      <c:catAx>
        <c:axId val="1035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3569664"/>
        <c:crosses val="autoZero"/>
        <c:auto val="1"/>
        <c:lblAlgn val="ctr"/>
        <c:lblOffset val="100"/>
        <c:noMultiLvlLbl val="0"/>
      </c:catAx>
      <c:valAx>
        <c:axId val="103569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0356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'35 график'!$B$2</c:f>
              <c:strCache>
                <c:ptCount val="1"/>
                <c:pt idx="0">
                  <c:v>8 ай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5A3-4F4F-B7B3-D1D2C5CE932B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A3-4F4F-B7B3-D1D2C5CE932B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3-4F4F-B7B3-D1D2C5CE932B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'35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'35 график'!$B$3:$B$6</c:f>
              <c:numCache>
                <c:formatCode>0%</c:formatCode>
                <c:ptCount val="4"/>
                <c:pt idx="0">
                  <c:v>0.61599999999999999</c:v>
                </c:pt>
                <c:pt idx="1">
                  <c:v>1.7000000000000001E-2</c:v>
                </c:pt>
                <c:pt idx="2">
                  <c:v>0</c:v>
                </c:pt>
                <c:pt idx="3">
                  <c:v>0.36700000000000005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A3-4F4F-B7B3-D1D2C5CE932B}"/>
            </c:ext>
          </c:extLst>
        </c:ser>
        <c:ser>
          <c:idx val="1"/>
          <c:order val="1"/>
          <c:tx>
            <c:strRef>
              <c:f>'35 график'!$C$2</c:f>
              <c:strCache>
                <c:ptCount val="1"/>
                <c:pt idx="0">
                  <c:v>8 ай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5A3-4F4F-B7B3-D1D2C5CE932B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A3-4F4F-B7B3-D1D2C5CE932B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3-4F4F-B7B3-D1D2C5CE932B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'35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'35 график'!$C$3:$C$6</c:f>
              <c:numCache>
                <c:formatCode>0%</c:formatCode>
                <c:ptCount val="4"/>
                <c:pt idx="0">
                  <c:v>0.61099999999999999</c:v>
                </c:pt>
                <c:pt idx="1">
                  <c:v>1.4999999999999999E-2</c:v>
                </c:pt>
                <c:pt idx="2">
                  <c:v>1E-3</c:v>
                </c:pt>
                <c:pt idx="3">
                  <c:v>0.373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A3-4F4F-B7B3-D1D2C5CE93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 график'!$B$2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'36 график'!$A$3:$A$169</c:f>
              <c:numCache>
                <c:formatCode>m/d/yyyy</c:formatCode>
                <c:ptCount val="16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</c:numCache>
            </c:numRef>
          </c:cat>
          <c:val>
            <c:numRef>
              <c:f>'36 график'!$B$3:$B$169</c:f>
              <c:numCache>
                <c:formatCode>_(* #,##0.00_);_(* \(#,##0.00\);_(* "-"??_);_(@_)</c:formatCode>
                <c:ptCount val="167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  <c:pt idx="144">
                  <c:v>-3771.7768728531455</c:v>
                </c:pt>
                <c:pt idx="145">
                  <c:v>-3769.0355355412371</c:v>
                </c:pt>
                <c:pt idx="146">
                  <c:v>-3743.0275355936196</c:v>
                </c:pt>
                <c:pt idx="147">
                  <c:v>-3753.8345610029241</c:v>
                </c:pt>
                <c:pt idx="148">
                  <c:v>-3798.3915648154139</c:v>
                </c:pt>
                <c:pt idx="149">
                  <c:v>-3592.6395652015931</c:v>
                </c:pt>
                <c:pt idx="150">
                  <c:v>-3677.0699023490874</c:v>
                </c:pt>
                <c:pt idx="151">
                  <c:v>-3653.4879044428858</c:v>
                </c:pt>
                <c:pt idx="152">
                  <c:v>-3658.1259091053539</c:v>
                </c:pt>
                <c:pt idx="153">
                  <c:v>-3656.7839048156802</c:v>
                </c:pt>
                <c:pt idx="154">
                  <c:v>-3633.1129019662076</c:v>
                </c:pt>
                <c:pt idx="155">
                  <c:v>-3633.0344445382598</c:v>
                </c:pt>
                <c:pt idx="156">
                  <c:v>-3434.0604383821978</c:v>
                </c:pt>
                <c:pt idx="157">
                  <c:v>-3400.9489059015636</c:v>
                </c:pt>
                <c:pt idx="158">
                  <c:v>-3409.72382214854</c:v>
                </c:pt>
                <c:pt idx="159">
                  <c:v>-3409.1788253581822</c:v>
                </c:pt>
                <c:pt idx="160">
                  <c:v>-3386.4884657700318</c:v>
                </c:pt>
                <c:pt idx="161">
                  <c:v>-3351.6984477425526</c:v>
                </c:pt>
                <c:pt idx="162">
                  <c:v>-3509.8994741192009</c:v>
                </c:pt>
                <c:pt idx="163">
                  <c:v>-3633.7174769825151</c:v>
                </c:pt>
                <c:pt idx="164">
                  <c:v>-3708.1358765206419</c:v>
                </c:pt>
                <c:pt idx="165">
                  <c:v>-3623.8940264403159</c:v>
                </c:pt>
                <c:pt idx="166">
                  <c:v>-3652.204327641015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256-BC70-6A4D9F74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79871"/>
        <c:axId val="1403168639"/>
      </c:lineChart>
      <c:dateAx>
        <c:axId val="1403179871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3168639"/>
        <c:crosses val="autoZero"/>
        <c:auto val="1"/>
        <c:lblOffset val="100"/>
        <c:baseTimeUnit val="days"/>
      </c:dateAx>
      <c:valAx>
        <c:axId val="1403168639"/>
        <c:scaling>
          <c:orientation val="maxMin"/>
          <c:max val="-1000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3179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'37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график'!$B$3:$B$236</c:f>
              <c:numCache>
                <c:formatCode>0%</c:formatCode>
                <c:ptCount val="234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476-9352-49FDD1792920}"/>
            </c:ext>
          </c:extLst>
        </c:ser>
        <c:ser>
          <c:idx val="1"/>
          <c:order val="1"/>
          <c:tx>
            <c:strRef>
              <c:f>'37 график'!$C$2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график'!$C$3:$C$236</c:f>
              <c:numCache>
                <c:formatCode>0%</c:formatCode>
                <c:ptCount val="234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476-9352-49FDD1792920}"/>
            </c:ext>
          </c:extLst>
        </c:ser>
        <c:ser>
          <c:idx val="2"/>
          <c:order val="2"/>
          <c:tx>
            <c:strRef>
              <c:f>'37 график'!$D$2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график'!$D$3:$D$236</c:f>
              <c:numCache>
                <c:formatCode>0%</c:formatCode>
                <c:ptCount val="23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476-9352-49FDD1792920}"/>
            </c:ext>
          </c:extLst>
        </c:ser>
        <c:ser>
          <c:idx val="3"/>
          <c:order val="3"/>
          <c:tx>
            <c:strRef>
              <c:f>'37 график'!$E$2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график'!$E$3:$E$236</c:f>
              <c:numCache>
                <c:formatCode>0%</c:formatCode>
                <c:ptCount val="234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E-4476-9352-49FDD1792920}"/>
            </c:ext>
          </c:extLst>
        </c:ser>
        <c:ser>
          <c:idx val="4"/>
          <c:order val="4"/>
          <c:tx>
            <c:strRef>
              <c:f>'37 график'!$F$2</c:f>
              <c:strCache>
                <c:ptCount val="1"/>
                <c:pt idx="0">
                  <c:v>7 күндік ноталар кірістілігі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график'!$F$3:$F$236</c:f>
              <c:numCache>
                <c:formatCode>0%</c:formatCode>
                <c:ptCount val="234"/>
                <c:pt idx="0">
                  <c:v>8.4000000000000005E-2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8.6999999999999994E-2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8.7999999999999995E-2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8.7999999999999995E-2</c:v>
                </c:pt>
                <c:pt idx="31">
                  <c:v>8.7999999999999995E-2</c:v>
                </c:pt>
                <c:pt idx="32">
                  <c:v>8.7999999999999995E-2</c:v>
                </c:pt>
                <c:pt idx="33">
                  <c:v>8.7999999999999995E-2</c:v>
                </c:pt>
                <c:pt idx="34">
                  <c:v>8.7999999999999995E-2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8.7999999999999995E-2</c:v>
                </c:pt>
                <c:pt idx="41">
                  <c:v>8.7999999999999995E-2</c:v>
                </c:pt>
                <c:pt idx="42">
                  <c:v>8.7999999999999995E-2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8.7999999999999995E-2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8.7999999999999995E-2</c:v>
                </c:pt>
                <c:pt idx="49">
                  <c:v>8.7999999999999995E-2</c:v>
                </c:pt>
                <c:pt idx="50">
                  <c:v>8.7999999999999995E-2</c:v>
                </c:pt>
                <c:pt idx="51">
                  <c:v>8.7999999999999995E-2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8.7999999999999995E-2</c:v>
                </c:pt>
                <c:pt idx="55">
                  <c:v>8.7999999999999995E-2</c:v>
                </c:pt>
                <c:pt idx="56">
                  <c:v>8.7999999999999995E-2</c:v>
                </c:pt>
                <c:pt idx="57">
                  <c:v>8.7999999999999995E-2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8.7999999999999995E-2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8.7999999999999995E-2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8.7999999999999995E-2</c:v>
                </c:pt>
                <c:pt idx="71">
                  <c:v>8.7999999999999995E-2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8.7999999999999995E-2</c:v>
                </c:pt>
                <c:pt idx="80">
                  <c:v>8.7999999999999995E-2</c:v>
                </c:pt>
                <c:pt idx="81">
                  <c:v>8.7999999999999995E-2</c:v>
                </c:pt>
                <c:pt idx="82">
                  <c:v>8.900000000000001E-2</c:v>
                </c:pt>
                <c:pt idx="83">
                  <c:v>8.7999999999999995E-2</c:v>
                </c:pt>
                <c:pt idx="84">
                  <c:v>8.900000000000001E-2</c:v>
                </c:pt>
                <c:pt idx="85">
                  <c:v>8.8499999999999995E-2</c:v>
                </c:pt>
                <c:pt idx="86">
                  <c:v>8.8499999999999995E-2</c:v>
                </c:pt>
                <c:pt idx="87">
                  <c:v>8.8499999999999995E-2</c:v>
                </c:pt>
                <c:pt idx="88">
                  <c:v>8.8499999999999995E-2</c:v>
                </c:pt>
                <c:pt idx="89">
                  <c:v>8.8399999999999992E-2</c:v>
                </c:pt>
                <c:pt idx="90">
                  <c:v>8.8399999999999992E-2</c:v>
                </c:pt>
                <c:pt idx="91">
                  <c:v>8.8399999999999992E-2</c:v>
                </c:pt>
                <c:pt idx="92">
                  <c:v>8.8399999999999992E-2</c:v>
                </c:pt>
                <c:pt idx="93">
                  <c:v>8.8399999999999992E-2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DE-4476-9352-49FDD1792920}"/>
            </c:ext>
          </c:extLst>
        </c:ser>
        <c:ser>
          <c:idx val="5"/>
          <c:order val="5"/>
          <c:tx>
            <c:strRef>
              <c:f>'37 график'!$G$2</c:f>
              <c:strCache>
                <c:ptCount val="1"/>
                <c:pt idx="0">
                  <c:v>7 күндік депозиттік аукциондар мөлшерлемесі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'37 график'!$A$3:$A$236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'37 график'!$G$3:$G$236</c:f>
              <c:numCache>
                <c:formatCode>0%</c:formatCode>
                <c:ptCount val="234"/>
                <c:pt idx="94">
                  <c:v>8.8300000000000003E-2</c:v>
                </c:pt>
                <c:pt idx="95">
                  <c:v>8.8447999999999999E-2</c:v>
                </c:pt>
                <c:pt idx="96">
                  <c:v>8.8351000000000013E-2</c:v>
                </c:pt>
                <c:pt idx="97">
                  <c:v>8.839000000000001E-2</c:v>
                </c:pt>
                <c:pt idx="98">
                  <c:v>8.8473999999999997E-2</c:v>
                </c:pt>
                <c:pt idx="99">
                  <c:v>8.8599999999999998E-2</c:v>
                </c:pt>
                <c:pt idx="100">
                  <c:v>8.8772000000000004E-2</c:v>
                </c:pt>
                <c:pt idx="101">
                  <c:v>8.8564000000000004E-2</c:v>
                </c:pt>
                <c:pt idx="102">
                  <c:v>8.9080999999999994E-2</c:v>
                </c:pt>
                <c:pt idx="103">
                  <c:v>8.9048000000000002E-2</c:v>
                </c:pt>
                <c:pt idx="104">
                  <c:v>8.8429000000000008E-2</c:v>
                </c:pt>
                <c:pt idx="105">
                  <c:v>8.8604000000000002E-2</c:v>
                </c:pt>
                <c:pt idx="106">
                  <c:v>8.8344000000000006E-2</c:v>
                </c:pt>
                <c:pt idx="107">
                  <c:v>8.8747000000000006E-2</c:v>
                </c:pt>
                <c:pt idx="108">
                  <c:v>8.8762000000000008E-2</c:v>
                </c:pt>
                <c:pt idx="109">
                  <c:v>8.8793999999999998E-2</c:v>
                </c:pt>
                <c:pt idx="110">
                  <c:v>8.8564000000000004E-2</c:v>
                </c:pt>
                <c:pt idx="111">
                  <c:v>8.8714999999999988E-2</c:v>
                </c:pt>
                <c:pt idx="112">
                  <c:v>8.8980999999999991E-2</c:v>
                </c:pt>
                <c:pt idx="113">
                  <c:v>8.8816000000000006E-2</c:v>
                </c:pt>
                <c:pt idx="114">
                  <c:v>8.8803000000000007E-2</c:v>
                </c:pt>
                <c:pt idx="115">
                  <c:v>8.8950000000000001E-2</c:v>
                </c:pt>
                <c:pt idx="116">
                  <c:v>8.8912999999999992E-2</c:v>
                </c:pt>
                <c:pt idx="117">
                  <c:v>8.900000000000001E-2</c:v>
                </c:pt>
                <c:pt idx="118">
                  <c:v>8.9206999999999995E-2</c:v>
                </c:pt>
                <c:pt idx="119">
                  <c:v>8.9145000000000002E-2</c:v>
                </c:pt>
                <c:pt idx="120">
                  <c:v>8.9099999999999999E-2</c:v>
                </c:pt>
                <c:pt idx="121">
                  <c:v>8.8437000000000002E-2</c:v>
                </c:pt>
                <c:pt idx="122">
                  <c:v>8.8321999999999998E-2</c:v>
                </c:pt>
                <c:pt idx="123">
                  <c:v>8.8246000000000005E-2</c:v>
                </c:pt>
                <c:pt idx="124">
                  <c:v>8.9290000000000008E-2</c:v>
                </c:pt>
                <c:pt idx="125">
                  <c:v>8.8344000000000006E-2</c:v>
                </c:pt>
                <c:pt idx="126">
                  <c:v>8.8299000000000002E-2</c:v>
                </c:pt>
                <c:pt idx="127">
                  <c:v>8.8225999999999999E-2</c:v>
                </c:pt>
                <c:pt idx="128">
                  <c:v>8.8203999999999991E-2</c:v>
                </c:pt>
                <c:pt idx="129">
                  <c:v>8.8167000000000009E-2</c:v>
                </c:pt>
                <c:pt idx="130">
                  <c:v>8.8200000000000001E-2</c:v>
                </c:pt>
                <c:pt idx="131">
                  <c:v>8.7795000000000012E-2</c:v>
                </c:pt>
                <c:pt idx="132">
                  <c:v>8.7095000000000006E-2</c:v>
                </c:pt>
                <c:pt idx="133">
                  <c:v>8.6705000000000004E-2</c:v>
                </c:pt>
                <c:pt idx="134">
                  <c:v>8.7056999999999995E-2</c:v>
                </c:pt>
                <c:pt idx="135">
                  <c:v>8.600300000000001E-2</c:v>
                </c:pt>
                <c:pt idx="136">
                  <c:v>8.7297999999999987E-2</c:v>
                </c:pt>
                <c:pt idx="137">
                  <c:v>8.6134000000000002E-2</c:v>
                </c:pt>
                <c:pt idx="138">
                  <c:v>8.6608999999999992E-2</c:v>
                </c:pt>
                <c:pt idx="139">
                  <c:v>8.6234000000000005E-2</c:v>
                </c:pt>
                <c:pt idx="140">
                  <c:v>8.616E-2</c:v>
                </c:pt>
                <c:pt idx="141">
                  <c:v>8.6889000000000008E-2</c:v>
                </c:pt>
                <c:pt idx="142">
                  <c:v>8.6889000000000008E-2</c:v>
                </c:pt>
                <c:pt idx="143">
                  <c:v>8.6806999999999995E-2</c:v>
                </c:pt>
                <c:pt idx="144">
                  <c:v>8.6988999999999997E-2</c:v>
                </c:pt>
                <c:pt idx="145">
                  <c:v>8.7017000000000011E-2</c:v>
                </c:pt>
                <c:pt idx="146">
                  <c:v>8.6479E-2</c:v>
                </c:pt>
                <c:pt idx="147">
                  <c:v>8.6910000000000001E-2</c:v>
                </c:pt>
                <c:pt idx="148">
                  <c:v>8.6969999999999992E-2</c:v>
                </c:pt>
                <c:pt idx="149">
                  <c:v>8.6972000000000008E-2</c:v>
                </c:pt>
                <c:pt idx="150">
                  <c:v>8.6763999999999994E-2</c:v>
                </c:pt>
                <c:pt idx="151">
                  <c:v>8.6649999999999991E-2</c:v>
                </c:pt>
                <c:pt idx="152">
                  <c:v>8.6973000000000009E-2</c:v>
                </c:pt>
                <c:pt idx="153">
                  <c:v>8.7041000000000007E-2</c:v>
                </c:pt>
                <c:pt idx="154">
                  <c:v>8.7134000000000003E-2</c:v>
                </c:pt>
                <c:pt idx="155">
                  <c:v>8.6656999999999998E-2</c:v>
                </c:pt>
                <c:pt idx="156">
                  <c:v>8.6175000000000002E-2</c:v>
                </c:pt>
                <c:pt idx="157">
                  <c:v>8.6676000000000003E-2</c:v>
                </c:pt>
                <c:pt idx="158">
                  <c:v>8.6808999999999997E-2</c:v>
                </c:pt>
                <c:pt idx="159">
                  <c:v>8.7234999999999993E-2</c:v>
                </c:pt>
                <c:pt idx="160">
                  <c:v>8.6997999999999992E-2</c:v>
                </c:pt>
                <c:pt idx="161">
                  <c:v>8.693300000000001E-2</c:v>
                </c:pt>
                <c:pt idx="162">
                  <c:v>8.7497000000000005E-2</c:v>
                </c:pt>
                <c:pt idx="163">
                  <c:v>8.7347000000000008E-2</c:v>
                </c:pt>
                <c:pt idx="164">
                  <c:v>8.8154999999999997E-2</c:v>
                </c:pt>
                <c:pt idx="165">
                  <c:v>8.8911000000000004E-2</c:v>
                </c:pt>
                <c:pt idx="166">
                  <c:v>8.9556000000000011E-2</c:v>
                </c:pt>
                <c:pt idx="167">
                  <c:v>8.9609000000000008E-2</c:v>
                </c:pt>
                <c:pt idx="168">
                  <c:v>8.9733000000000007E-2</c:v>
                </c:pt>
                <c:pt idx="169">
                  <c:v>8.9257000000000003E-2</c:v>
                </c:pt>
                <c:pt idx="170">
                  <c:v>9.0786999999999993E-2</c:v>
                </c:pt>
                <c:pt idx="171">
                  <c:v>9.0475E-2</c:v>
                </c:pt>
                <c:pt idx="172">
                  <c:v>9.0475999999999987E-2</c:v>
                </c:pt>
                <c:pt idx="173">
                  <c:v>9.0556999999999999E-2</c:v>
                </c:pt>
                <c:pt idx="174">
                  <c:v>9.0759000000000006E-2</c:v>
                </c:pt>
                <c:pt idx="175">
                  <c:v>9.0911000000000006E-2</c:v>
                </c:pt>
                <c:pt idx="176">
                  <c:v>9.0538000000000007E-2</c:v>
                </c:pt>
                <c:pt idx="177">
                  <c:v>9.0458999999999998E-2</c:v>
                </c:pt>
                <c:pt idx="178">
                  <c:v>9.0475999999999987E-2</c:v>
                </c:pt>
                <c:pt idx="179">
                  <c:v>9.0455000000000008E-2</c:v>
                </c:pt>
                <c:pt idx="181">
                  <c:v>9.0465000000000004E-2</c:v>
                </c:pt>
                <c:pt idx="182">
                  <c:v>9.0505000000000002E-2</c:v>
                </c:pt>
                <c:pt idx="183">
                  <c:v>9.0525000000000008E-2</c:v>
                </c:pt>
                <c:pt idx="184">
                  <c:v>9.0642999999999987E-2</c:v>
                </c:pt>
                <c:pt idx="185">
                  <c:v>9.0250999999999998E-2</c:v>
                </c:pt>
                <c:pt idx="186">
                  <c:v>9.0699000000000002E-2</c:v>
                </c:pt>
                <c:pt idx="187">
                  <c:v>9.0245999999999993E-2</c:v>
                </c:pt>
                <c:pt idx="188">
                  <c:v>9.0691000000000008E-2</c:v>
                </c:pt>
                <c:pt idx="189">
                  <c:v>9.0848999999999999E-2</c:v>
                </c:pt>
                <c:pt idx="190">
                  <c:v>9.0610999999999997E-2</c:v>
                </c:pt>
                <c:pt idx="191">
                  <c:v>9.0899000000000008E-2</c:v>
                </c:pt>
                <c:pt idx="192">
                  <c:v>9.0318000000000009E-2</c:v>
                </c:pt>
                <c:pt idx="193">
                  <c:v>9.0815000000000007E-2</c:v>
                </c:pt>
                <c:pt idx="194">
                  <c:v>9.0883000000000005E-2</c:v>
                </c:pt>
                <c:pt idx="195">
                  <c:v>9.0437999999999991E-2</c:v>
                </c:pt>
                <c:pt idx="196">
                  <c:v>9.0899999999999995E-2</c:v>
                </c:pt>
                <c:pt idx="197">
                  <c:v>9.047100000000001E-2</c:v>
                </c:pt>
                <c:pt idx="198">
                  <c:v>9.0851000000000001E-2</c:v>
                </c:pt>
                <c:pt idx="199">
                  <c:v>9.0623999999999996E-2</c:v>
                </c:pt>
                <c:pt idx="200">
                  <c:v>9.0466999999999992E-2</c:v>
                </c:pt>
                <c:pt idx="201">
                  <c:v>9.0757999999999991E-2</c:v>
                </c:pt>
                <c:pt idx="202">
                  <c:v>9.0586E-2</c:v>
                </c:pt>
                <c:pt idx="203">
                  <c:v>9.0920000000000001E-2</c:v>
                </c:pt>
                <c:pt idx="204">
                  <c:v>9.0524000000000007E-2</c:v>
                </c:pt>
                <c:pt idx="205">
                  <c:v>9.0791999999999998E-2</c:v>
                </c:pt>
                <c:pt idx="206">
                  <c:v>9.043699999999999E-2</c:v>
                </c:pt>
                <c:pt idx="207">
                  <c:v>9.0722000000000011E-2</c:v>
                </c:pt>
                <c:pt idx="208">
                  <c:v>9.0456999999999996E-2</c:v>
                </c:pt>
                <c:pt idx="209">
                  <c:v>9.0464000000000003E-2</c:v>
                </c:pt>
                <c:pt idx="211">
                  <c:v>9.0273000000000006E-2</c:v>
                </c:pt>
                <c:pt idx="212">
                  <c:v>9.06E-2</c:v>
                </c:pt>
                <c:pt idx="213">
                  <c:v>9.06E-2</c:v>
                </c:pt>
                <c:pt idx="214">
                  <c:v>9.065899999999999E-2</c:v>
                </c:pt>
                <c:pt idx="215">
                  <c:v>9.065899999999999E-2</c:v>
                </c:pt>
                <c:pt idx="216">
                  <c:v>9.0150000000000008E-2</c:v>
                </c:pt>
                <c:pt idx="217">
                  <c:v>9.0205000000000007E-2</c:v>
                </c:pt>
                <c:pt idx="218">
                  <c:v>9.0313000000000004E-2</c:v>
                </c:pt>
                <c:pt idx="219">
                  <c:v>9.016600000000001E-2</c:v>
                </c:pt>
                <c:pt idx="220">
                  <c:v>9.0642999999999987E-2</c:v>
                </c:pt>
                <c:pt idx="221">
                  <c:v>9.0310000000000001E-2</c:v>
                </c:pt>
                <c:pt idx="222">
                  <c:v>9.0121000000000007E-2</c:v>
                </c:pt>
                <c:pt idx="223">
                  <c:v>9.0108999999999995E-2</c:v>
                </c:pt>
                <c:pt idx="224">
                  <c:v>9.0515000000000012E-2</c:v>
                </c:pt>
                <c:pt idx="225">
                  <c:v>9.0196999999999999E-2</c:v>
                </c:pt>
                <c:pt idx="226">
                  <c:v>9.0875999999999998E-2</c:v>
                </c:pt>
                <c:pt idx="227">
                  <c:v>9.0390999999999999E-2</c:v>
                </c:pt>
                <c:pt idx="228">
                  <c:v>9.0470000000000009E-2</c:v>
                </c:pt>
                <c:pt idx="229">
                  <c:v>9.0741000000000002E-2</c:v>
                </c:pt>
                <c:pt idx="230">
                  <c:v>9.0983999999999995E-2</c:v>
                </c:pt>
                <c:pt idx="231">
                  <c:v>9.1199999999999989E-2</c:v>
                </c:pt>
                <c:pt idx="232">
                  <c:v>9.2592999999999995E-2</c:v>
                </c:pt>
                <c:pt idx="233">
                  <c:v>9.2590000000000006E-2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DE-4476-9352-49FDD179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387215"/>
        <c:axId val="1017390127"/>
      </c:lineChart>
      <c:dateAx>
        <c:axId val="101738721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7390127"/>
        <c:crosses val="autoZero"/>
        <c:auto val="1"/>
        <c:lblOffset val="100"/>
        <c:baseTimeUnit val="days"/>
      </c:dateAx>
      <c:valAx>
        <c:axId val="1017390127"/>
        <c:scaling>
          <c:orientation val="minMax"/>
          <c:max val="0.11000000000000001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738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'38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'38 график'!$A$3:$A$173</c:f>
              <c:numCache>
                <c:formatCode>m/d/yyyy</c:formatCode>
                <c:ptCount val="17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</c:numCache>
            </c:numRef>
          </c:cat>
          <c:val>
            <c:numRef>
              <c:f>'38 график'!$B$3:$B$173</c:f>
              <c:numCache>
                <c:formatCode>0%</c:formatCode>
                <c:ptCount val="171"/>
                <c:pt idx="0">
                  <c:v>8.2914949999999987E-2</c:v>
                </c:pt>
                <c:pt idx="1">
                  <c:v>8.2541550000000005E-2</c:v>
                </c:pt>
                <c:pt idx="2">
                  <c:v>8.2562099999999999E-2</c:v>
                </c:pt>
                <c:pt idx="3">
                  <c:v>8.254555999999999E-2</c:v>
                </c:pt>
                <c:pt idx="4">
                  <c:v>8.2577230000000001E-2</c:v>
                </c:pt>
                <c:pt idx="5">
                  <c:v>8.2534379999999991E-2</c:v>
                </c:pt>
                <c:pt idx="6">
                  <c:v>8.2579170000000007E-2</c:v>
                </c:pt>
                <c:pt idx="7">
                  <c:v>8.2593689999999997E-2</c:v>
                </c:pt>
                <c:pt idx="8">
                  <c:v>8.2535319999999995E-2</c:v>
                </c:pt>
                <c:pt idx="9">
                  <c:v>8.2567509999999997E-2</c:v>
                </c:pt>
                <c:pt idx="10">
                  <c:v>8.2554119999999995E-2</c:v>
                </c:pt>
                <c:pt idx="11">
                  <c:v>8.2598420000000006E-2</c:v>
                </c:pt>
                <c:pt idx="12">
                  <c:v>8.3478929999999993E-2</c:v>
                </c:pt>
                <c:pt idx="13">
                  <c:v>8.2857850000000011E-2</c:v>
                </c:pt>
                <c:pt idx="14">
                  <c:v>8.2865110000000006E-2</c:v>
                </c:pt>
                <c:pt idx="15">
                  <c:v>8.2539630000000003E-2</c:v>
                </c:pt>
                <c:pt idx="16">
                  <c:v>8.2521459999999991E-2</c:v>
                </c:pt>
                <c:pt idx="17">
                  <c:v>8.2501930000000001E-2</c:v>
                </c:pt>
                <c:pt idx="18">
                  <c:v>8.2513360000000008E-2</c:v>
                </c:pt>
                <c:pt idx="19">
                  <c:v>8.2513820000000002E-2</c:v>
                </c:pt>
                <c:pt idx="20">
                  <c:v>8.2503610000000005E-2</c:v>
                </c:pt>
                <c:pt idx="21">
                  <c:v>8.2500619999999997E-2</c:v>
                </c:pt>
                <c:pt idx="22">
                  <c:v>8.2525630000000003E-2</c:v>
                </c:pt>
                <c:pt idx="23">
                  <c:v>8.2503639999999989E-2</c:v>
                </c:pt>
                <c:pt idx="24">
                  <c:v>8.2784689999999994E-2</c:v>
                </c:pt>
                <c:pt idx="25">
                  <c:v>8.2507649999999988E-2</c:v>
                </c:pt>
                <c:pt idx="26">
                  <c:v>8.2502220000000015E-2</c:v>
                </c:pt>
                <c:pt idx="27">
                  <c:v>8.2503119999999985E-2</c:v>
                </c:pt>
                <c:pt idx="28">
                  <c:v>8.2653789999999991E-2</c:v>
                </c:pt>
                <c:pt idx="29">
                  <c:v>8.2594399999999998E-2</c:v>
                </c:pt>
                <c:pt idx="30">
                  <c:v>8.2512909999999995E-2</c:v>
                </c:pt>
                <c:pt idx="31">
                  <c:v>8.2491670000000003E-2</c:v>
                </c:pt>
                <c:pt idx="32">
                  <c:v>8.1883719999999993E-2</c:v>
                </c:pt>
                <c:pt idx="33">
                  <c:v>8.324970000000001E-2</c:v>
                </c:pt>
                <c:pt idx="34">
                  <c:v>8.250007999999999E-2</c:v>
                </c:pt>
                <c:pt idx="35">
                  <c:v>8.3109559999999985E-2</c:v>
                </c:pt>
                <c:pt idx="36">
                  <c:v>8.3090890000000001E-2</c:v>
                </c:pt>
                <c:pt idx="37">
                  <c:v>8.250861000000001E-2</c:v>
                </c:pt>
                <c:pt idx="38">
                  <c:v>8.2500069999999995E-2</c:v>
                </c:pt>
                <c:pt idx="39">
                  <c:v>8.2527989999999996E-2</c:v>
                </c:pt>
                <c:pt idx="40">
                  <c:v>8.2544220000000001E-2</c:v>
                </c:pt>
                <c:pt idx="41">
                  <c:v>8.259066000000001E-2</c:v>
                </c:pt>
                <c:pt idx="42">
                  <c:v>8.2539079999999987E-2</c:v>
                </c:pt>
                <c:pt idx="43">
                  <c:v>8.2515730000000009E-2</c:v>
                </c:pt>
                <c:pt idx="44">
                  <c:v>8.2505559999999992E-2</c:v>
                </c:pt>
                <c:pt idx="45">
                  <c:v>8.2405840000000008E-2</c:v>
                </c:pt>
                <c:pt idx="46">
                  <c:v>8.2318500000000003E-2</c:v>
                </c:pt>
                <c:pt idx="47">
                  <c:v>8.1632949999999996E-2</c:v>
                </c:pt>
                <c:pt idx="48">
                  <c:v>8.1756019999999999E-2</c:v>
                </c:pt>
                <c:pt idx="49">
                  <c:v>8.2054539999999995E-2</c:v>
                </c:pt>
                <c:pt idx="50">
                  <c:v>8.2236809999999994E-2</c:v>
                </c:pt>
                <c:pt idx="51">
                  <c:v>8.243027E-2</c:v>
                </c:pt>
                <c:pt idx="52">
                  <c:v>8.2254159999999993E-2</c:v>
                </c:pt>
                <c:pt idx="53">
                  <c:v>8.2644439999999986E-2</c:v>
                </c:pt>
                <c:pt idx="54">
                  <c:v>8.2504720000000004E-2</c:v>
                </c:pt>
                <c:pt idx="55">
                  <c:v>8.2607590000000009E-2</c:v>
                </c:pt>
                <c:pt idx="56">
                  <c:v>8.2926310000000003E-2</c:v>
                </c:pt>
                <c:pt idx="57">
                  <c:v>8.2585859999999997E-2</c:v>
                </c:pt>
                <c:pt idx="58">
                  <c:v>8.2513889999999993E-2</c:v>
                </c:pt>
                <c:pt idx="59">
                  <c:v>8.2500699999999996E-2</c:v>
                </c:pt>
                <c:pt idx="60">
                  <c:v>8.2510309999999989E-2</c:v>
                </c:pt>
                <c:pt idx="61">
                  <c:v>8.2547739999999994E-2</c:v>
                </c:pt>
                <c:pt idx="62">
                  <c:v>8.2511670000000009E-2</c:v>
                </c:pt>
                <c:pt idx="63">
                  <c:v>8.2540910000000009E-2</c:v>
                </c:pt>
                <c:pt idx="64">
                  <c:v>8.2545830000000001E-2</c:v>
                </c:pt>
                <c:pt idx="65">
                  <c:v>8.2502010000000001E-2</c:v>
                </c:pt>
                <c:pt idx="66">
                  <c:v>8.2502130000000007E-2</c:v>
                </c:pt>
                <c:pt idx="67">
                  <c:v>8.2517140000000003E-2</c:v>
                </c:pt>
                <c:pt idx="68">
                  <c:v>8.0057740000000002E-2</c:v>
                </c:pt>
                <c:pt idx="69">
                  <c:v>8.0031599999999994E-2</c:v>
                </c:pt>
                <c:pt idx="70">
                  <c:v>8.002440999999999E-2</c:v>
                </c:pt>
                <c:pt idx="71">
                  <c:v>8.0087740000000004E-2</c:v>
                </c:pt>
                <c:pt idx="72">
                  <c:v>8.0195860000000008E-2</c:v>
                </c:pt>
                <c:pt idx="73">
                  <c:v>8.046811999999999E-2</c:v>
                </c:pt>
                <c:pt idx="74">
                  <c:v>8.010515E-2</c:v>
                </c:pt>
                <c:pt idx="75">
                  <c:v>8.0370339999999998E-2</c:v>
                </c:pt>
                <c:pt idx="76">
                  <c:v>8.003594E-2</c:v>
                </c:pt>
                <c:pt idx="77">
                  <c:v>8.0039909999999992E-2</c:v>
                </c:pt>
                <c:pt idx="78">
                  <c:v>8.0028849999999985E-2</c:v>
                </c:pt>
                <c:pt idx="79">
                  <c:v>8.0005599999999996E-2</c:v>
                </c:pt>
                <c:pt idx="80">
                  <c:v>7.9854519999999998E-2</c:v>
                </c:pt>
                <c:pt idx="81">
                  <c:v>7.9586210000000004E-2</c:v>
                </c:pt>
                <c:pt idx="82">
                  <c:v>7.966811E-2</c:v>
                </c:pt>
                <c:pt idx="83">
                  <c:v>8.1008540000000004E-2</c:v>
                </c:pt>
                <c:pt idx="84">
                  <c:v>7.9760709999999999E-2</c:v>
                </c:pt>
                <c:pt idx="85">
                  <c:v>7.9652819999999999E-2</c:v>
                </c:pt>
                <c:pt idx="86">
                  <c:v>8.0000849999999998E-2</c:v>
                </c:pt>
                <c:pt idx="87">
                  <c:v>8.0000809999999992E-2</c:v>
                </c:pt>
                <c:pt idx="88">
                  <c:v>8.0003299999999999E-2</c:v>
                </c:pt>
                <c:pt idx="89">
                  <c:v>8.0118030000000007E-2</c:v>
                </c:pt>
                <c:pt idx="90">
                  <c:v>8.0003089999999999E-2</c:v>
                </c:pt>
                <c:pt idx="91">
                  <c:v>8.0008979999999993E-2</c:v>
                </c:pt>
                <c:pt idx="92">
                  <c:v>8.0033151366280808E-2</c:v>
                </c:pt>
                <c:pt idx="93">
                  <c:v>8.0098090617195902E-2</c:v>
                </c:pt>
                <c:pt idx="94">
                  <c:v>8.0079323622033502E-2</c:v>
                </c:pt>
                <c:pt idx="95">
                  <c:v>8.0205398293488203E-2</c:v>
                </c:pt>
                <c:pt idx="96">
                  <c:v>8.007048921176381E-2</c:v>
                </c:pt>
                <c:pt idx="97">
                  <c:v>8.1396704914835999E-2</c:v>
                </c:pt>
                <c:pt idx="98">
                  <c:v>8.9229477539728291E-2</c:v>
                </c:pt>
                <c:pt idx="99">
                  <c:v>8.0763130000000002E-2</c:v>
                </c:pt>
                <c:pt idx="100">
                  <c:v>8.0506980000000006E-2</c:v>
                </c:pt>
                <c:pt idx="101">
                  <c:v>8.3902990000000011E-2</c:v>
                </c:pt>
                <c:pt idx="102">
                  <c:v>8.237615999999999E-2</c:v>
                </c:pt>
                <c:pt idx="103">
                  <c:v>8.4604079999999998E-2</c:v>
                </c:pt>
                <c:pt idx="104">
                  <c:v>8.6942780000000011E-2</c:v>
                </c:pt>
                <c:pt idx="105">
                  <c:v>8.9572529999999997E-2</c:v>
                </c:pt>
                <c:pt idx="106">
                  <c:v>8.3901669999999998E-2</c:v>
                </c:pt>
                <c:pt idx="107">
                  <c:v>8.0931010000000012E-2</c:v>
                </c:pt>
                <c:pt idx="108">
                  <c:v>8.1889000000000003E-2</c:v>
                </c:pt>
                <c:pt idx="109">
                  <c:v>8.1298919999999997E-2</c:v>
                </c:pt>
                <c:pt idx="110">
                  <c:v>8.0861119999999995E-2</c:v>
                </c:pt>
                <c:pt idx="111">
                  <c:v>8.0812969999999998E-2</c:v>
                </c:pt>
                <c:pt idx="112">
                  <c:v>8.075215999999999E-2</c:v>
                </c:pt>
                <c:pt idx="113">
                  <c:v>8.0571429999999999E-2</c:v>
                </c:pt>
                <c:pt idx="114">
                  <c:v>8.1154110000000002E-2</c:v>
                </c:pt>
                <c:pt idx="115">
                  <c:v>8.4703250000000008E-2</c:v>
                </c:pt>
                <c:pt idx="116">
                  <c:v>8.1869099999999986E-2</c:v>
                </c:pt>
                <c:pt idx="117">
                  <c:v>8.2509289999999999E-2</c:v>
                </c:pt>
                <c:pt idx="118">
                  <c:v>9.0411850000000002E-2</c:v>
                </c:pt>
                <c:pt idx="119">
                  <c:v>8.3732840000000003E-2</c:v>
                </c:pt>
                <c:pt idx="120">
                  <c:v>8.2446420000000006E-2</c:v>
                </c:pt>
                <c:pt idx="121">
                  <c:v>8.1092340000000013E-2</c:v>
                </c:pt>
                <c:pt idx="122">
                  <c:v>8.1979099999999999E-2</c:v>
                </c:pt>
                <c:pt idx="123">
                  <c:v>8.1349110000000002E-2</c:v>
                </c:pt>
                <c:pt idx="124">
                  <c:v>8.1477569999999999E-2</c:v>
                </c:pt>
                <c:pt idx="125">
                  <c:v>8.0464330000000001E-2</c:v>
                </c:pt>
                <c:pt idx="126">
                  <c:v>8.0625599999999992E-2</c:v>
                </c:pt>
                <c:pt idx="127">
                  <c:v>8.0754309999999996E-2</c:v>
                </c:pt>
                <c:pt idx="128">
                  <c:v>8.1440120000000005E-2</c:v>
                </c:pt>
                <c:pt idx="129">
                  <c:v>8.0502589999999999E-2</c:v>
                </c:pt>
                <c:pt idx="130">
                  <c:v>8.0272659999999996E-2</c:v>
                </c:pt>
                <c:pt idx="131">
                  <c:v>8.0398650000000002E-2</c:v>
                </c:pt>
                <c:pt idx="132">
                  <c:v>8.0165840000000002E-2</c:v>
                </c:pt>
                <c:pt idx="133">
                  <c:v>8.0084470000000005E-2</c:v>
                </c:pt>
                <c:pt idx="134">
                  <c:v>8.0277580000000001E-2</c:v>
                </c:pt>
                <c:pt idx="135">
                  <c:v>8.0403210000000003E-2</c:v>
                </c:pt>
                <c:pt idx="136">
                  <c:v>8.0699500000000007E-2</c:v>
                </c:pt>
                <c:pt idx="137">
                  <c:v>8.1061939999999999E-2</c:v>
                </c:pt>
                <c:pt idx="138">
                  <c:v>8.14555E-2</c:v>
                </c:pt>
                <c:pt idx="139">
                  <c:v>8.2665290000000002E-2</c:v>
                </c:pt>
                <c:pt idx="140">
                  <c:v>8.269493E-2</c:v>
                </c:pt>
                <c:pt idx="141">
                  <c:v>8.0386600000000002E-2</c:v>
                </c:pt>
                <c:pt idx="142">
                  <c:v>8.0138770000000012E-2</c:v>
                </c:pt>
                <c:pt idx="143">
                  <c:v>8.0928760000000002E-2</c:v>
                </c:pt>
                <c:pt idx="144">
                  <c:v>8.1169439999999995E-2</c:v>
                </c:pt>
                <c:pt idx="145">
                  <c:v>8.2549639999999994E-2</c:v>
                </c:pt>
                <c:pt idx="146">
                  <c:v>8.6119299999999996E-2</c:v>
                </c:pt>
                <c:pt idx="147">
                  <c:v>8.9664000000000008E-2</c:v>
                </c:pt>
                <c:pt idx="148">
                  <c:v>8.2877580000000006E-2</c:v>
                </c:pt>
                <c:pt idx="149">
                  <c:v>8.0986390000000005E-2</c:v>
                </c:pt>
                <c:pt idx="150">
                  <c:v>8.1685170000000001E-2</c:v>
                </c:pt>
                <c:pt idx="151">
                  <c:v>8.3042069999999996E-2</c:v>
                </c:pt>
                <c:pt idx="152">
                  <c:v>8.2534369999999996E-2</c:v>
                </c:pt>
                <c:pt idx="153">
                  <c:v>8.2663499999999987E-2</c:v>
                </c:pt>
                <c:pt idx="154">
                  <c:v>8.3723080000000005E-2</c:v>
                </c:pt>
                <c:pt idx="155">
                  <c:v>8.2044400000000003E-2</c:v>
                </c:pt>
                <c:pt idx="156">
                  <c:v>8.7834230000000013E-2</c:v>
                </c:pt>
                <c:pt idx="157">
                  <c:v>9.689049000000001E-2</c:v>
                </c:pt>
                <c:pt idx="158">
                  <c:v>9.6701419999999996E-2</c:v>
                </c:pt>
                <c:pt idx="159">
                  <c:v>9.8802840000000003E-2</c:v>
                </c:pt>
                <c:pt idx="160">
                  <c:v>9.5765959999999997E-2</c:v>
                </c:pt>
                <c:pt idx="161">
                  <c:v>9.6572900000000003E-2</c:v>
                </c:pt>
                <c:pt idx="162">
                  <c:v>9.0815610000000005E-2</c:v>
                </c:pt>
                <c:pt idx="163">
                  <c:v>8.4537109999999999E-2</c:v>
                </c:pt>
                <c:pt idx="164">
                  <c:v>8.0658800000000003E-2</c:v>
                </c:pt>
                <c:pt idx="165">
                  <c:v>8.0718250000000005E-2</c:v>
                </c:pt>
                <c:pt idx="166">
                  <c:v>8.101955999999999E-2</c:v>
                </c:pt>
                <c:pt idx="167">
                  <c:v>8.1757700000000003E-2</c:v>
                </c:pt>
                <c:pt idx="168">
                  <c:v>8.4105029999999997E-2</c:v>
                </c:pt>
                <c:pt idx="169">
                  <c:v>8.5192890000000007E-2</c:v>
                </c:pt>
                <c:pt idx="170">
                  <c:v>8.9911930000000015E-2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3D1-84F8-2235F229B836}"/>
            </c:ext>
          </c:extLst>
        </c:ser>
        <c:ser>
          <c:idx val="1"/>
          <c:order val="1"/>
          <c:tx>
            <c:strRef>
              <c:f>'38 график'!$C$2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'38 график'!$A$3:$A$173</c:f>
              <c:numCache>
                <c:formatCode>m/d/yyyy</c:formatCode>
                <c:ptCount val="17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</c:numCache>
            </c:numRef>
          </c:cat>
          <c:val>
            <c:numRef>
              <c:f>'38 график'!$C$3:$C$173</c:f>
              <c:numCache>
                <c:formatCode>0%</c:formatCode>
                <c:ptCount val="171"/>
                <c:pt idx="0">
                  <c:v>7.46E-2</c:v>
                </c:pt>
                <c:pt idx="1">
                  <c:v>7.0000000000000007E-2</c:v>
                </c:pt>
                <c:pt idx="2">
                  <c:v>7.4700000000000003E-2</c:v>
                </c:pt>
                <c:pt idx="3">
                  <c:v>6.4100000000000004E-2</c:v>
                </c:pt>
                <c:pt idx="4">
                  <c:v>6.5799999999999997E-2</c:v>
                </c:pt>
                <c:pt idx="5">
                  <c:v>0.06</c:v>
                </c:pt>
                <c:pt idx="6">
                  <c:v>6.4299999999999996E-2</c:v>
                </c:pt>
                <c:pt idx="7">
                  <c:v>5.96E-2</c:v>
                </c:pt>
                <c:pt idx="8">
                  <c:v>5.7500000000000002E-2</c:v>
                </c:pt>
                <c:pt idx="9">
                  <c:v>6.9500000000000006E-2</c:v>
                </c:pt>
                <c:pt idx="10">
                  <c:v>#N/A</c:v>
                </c:pt>
                <c:pt idx="11">
                  <c:v>#N/A</c:v>
                </c:pt>
                <c:pt idx="12">
                  <c:v>7.0400000000000004E-2</c:v>
                </c:pt>
                <c:pt idx="13">
                  <c:v>6.0499999999999998E-2</c:v>
                </c:pt>
                <c:pt idx="14">
                  <c:v>6.9699999999999998E-2</c:v>
                </c:pt>
                <c:pt idx="15">
                  <c:v>7.7300000000000008E-2</c:v>
                </c:pt>
                <c:pt idx="16">
                  <c:v>5.7599999999999998E-2</c:v>
                </c:pt>
                <c:pt idx="17">
                  <c:v>#N/A</c:v>
                </c:pt>
                <c:pt idx="18">
                  <c:v>6.3899999999999998E-2</c:v>
                </c:pt>
                <c:pt idx="19">
                  <c:v>5.9500000000000004E-2</c:v>
                </c:pt>
                <c:pt idx="20">
                  <c:v>7.46E-2</c:v>
                </c:pt>
                <c:pt idx="21">
                  <c:v>5.7599999999999998E-2</c:v>
                </c:pt>
                <c:pt idx="22">
                  <c:v>0.06</c:v>
                </c:pt>
                <c:pt idx="23">
                  <c:v>5.9299999999999999E-2</c:v>
                </c:pt>
                <c:pt idx="24">
                  <c:v>5.8799999999999998E-2</c:v>
                </c:pt>
                <c:pt idx="25">
                  <c:v>5.8600000000000006E-2</c:v>
                </c:pt>
                <c:pt idx="26">
                  <c:v>6.2E-2</c:v>
                </c:pt>
                <c:pt idx="27">
                  <c:v>5.8299999999999998E-2</c:v>
                </c:pt>
                <c:pt idx="28">
                  <c:v>5.8299999999999998E-2</c:v>
                </c:pt>
                <c:pt idx="29">
                  <c:v>6.1799999999999994E-2</c:v>
                </c:pt>
                <c:pt idx="30">
                  <c:v>#N/A</c:v>
                </c:pt>
                <c:pt idx="31">
                  <c:v>#N/A</c:v>
                </c:pt>
                <c:pt idx="32">
                  <c:v>6.08E-2</c:v>
                </c:pt>
                <c:pt idx="33">
                  <c:v>6.4699999999999994E-2</c:v>
                </c:pt>
                <c:pt idx="34">
                  <c:v>8.1900000000000001E-2</c:v>
                </c:pt>
                <c:pt idx="35">
                  <c:v>7.0499999999999993E-2</c:v>
                </c:pt>
                <c:pt idx="36">
                  <c:v>7.5300000000000006E-2</c:v>
                </c:pt>
                <c:pt idx="37">
                  <c:v>7.3200000000000001E-2</c:v>
                </c:pt>
                <c:pt idx="38">
                  <c:v>7.5600000000000001E-2</c:v>
                </c:pt>
                <c:pt idx="39">
                  <c:v>7.4999999999999997E-2</c:v>
                </c:pt>
                <c:pt idx="40">
                  <c:v>6.2E-2</c:v>
                </c:pt>
                <c:pt idx="41">
                  <c:v>5.8200000000000002E-2</c:v>
                </c:pt>
                <c:pt idx="42">
                  <c:v>5.9900000000000002E-2</c:v>
                </c:pt>
                <c:pt idx="43">
                  <c:v>5.7500000000000002E-2</c:v>
                </c:pt>
                <c:pt idx="44">
                  <c:v>5.74E-2</c:v>
                </c:pt>
                <c:pt idx="45">
                  <c:v>5.7300000000000004E-2</c:v>
                </c:pt>
                <c:pt idx="46">
                  <c:v>0.06</c:v>
                </c:pt>
                <c:pt idx="47">
                  <c:v>7.0000000000000007E-2</c:v>
                </c:pt>
                <c:pt idx="48">
                  <c:v>6.4699999999999994E-2</c:v>
                </c:pt>
                <c:pt idx="49">
                  <c:v>6.25E-2</c:v>
                </c:pt>
                <c:pt idx="50">
                  <c:v>6.1799999999999994E-2</c:v>
                </c:pt>
                <c:pt idx="51">
                  <c:v>5.9400000000000001E-2</c:v>
                </c:pt>
                <c:pt idx="52">
                  <c:v>5.7200000000000001E-2</c:v>
                </c:pt>
                <c:pt idx="53">
                  <c:v>6.9199999999999998E-2</c:v>
                </c:pt>
                <c:pt idx="54">
                  <c:v>6.9099999999999995E-2</c:v>
                </c:pt>
                <c:pt idx="55">
                  <c:v>7.2400000000000006E-2</c:v>
                </c:pt>
                <c:pt idx="56">
                  <c:v>6.9199999999999998E-2</c:v>
                </c:pt>
                <c:pt idx="57">
                  <c:v>7.0000000000000007E-2</c:v>
                </c:pt>
                <c:pt idx="58">
                  <c:v>7.8299999999999995E-2</c:v>
                </c:pt>
                <c:pt idx="59">
                  <c:v>7.0999999999999994E-2</c:v>
                </c:pt>
                <c:pt idx="60">
                  <c:v>7.1500000000000008E-2</c:v>
                </c:pt>
                <c:pt idx="61">
                  <c:v>6.1100000000000002E-2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7.22E-2</c:v>
                </c:pt>
                <c:pt idx="65">
                  <c:v>7.4400000000000008E-2</c:v>
                </c:pt>
                <c:pt idx="66">
                  <c:v>7.1199999999999999E-2</c:v>
                </c:pt>
                <c:pt idx="67">
                  <c:v>6.9500000000000006E-2</c:v>
                </c:pt>
                <c:pt idx="68">
                  <c:v>6.2300000000000001E-2</c:v>
                </c:pt>
                <c:pt idx="69">
                  <c:v>7.0099999999999996E-2</c:v>
                </c:pt>
                <c:pt idx="70">
                  <c:v>6.480000000000001E-2</c:v>
                </c:pt>
                <c:pt idx="71">
                  <c:v>6.8199999999999997E-2</c:v>
                </c:pt>
                <c:pt idx="72">
                  <c:v>6.9500000000000006E-2</c:v>
                </c:pt>
                <c:pt idx="73">
                  <c:v>7.0499999999999993E-2</c:v>
                </c:pt>
                <c:pt idx="74">
                  <c:v>6.4000000000000001E-2</c:v>
                </c:pt>
                <c:pt idx="75">
                  <c:v>6.4299999999999996E-2</c:v>
                </c:pt>
                <c:pt idx="76">
                  <c:v>5.8099999999999999E-2</c:v>
                </c:pt>
                <c:pt idx="77">
                  <c:v>6.2300000000000001E-2</c:v>
                </c:pt>
                <c:pt idx="78">
                  <c:v>6.4000000000000001E-2</c:v>
                </c:pt>
                <c:pt idx="79">
                  <c:v>#N/A</c:v>
                </c:pt>
                <c:pt idx="80">
                  <c:v>7.8899999999999998E-2</c:v>
                </c:pt>
                <c:pt idx="81">
                  <c:v>#N/A</c:v>
                </c:pt>
                <c:pt idx="82">
                  <c:v>7.0800000000000002E-2</c:v>
                </c:pt>
                <c:pt idx="83">
                  <c:v>7.0300000000000001E-2</c:v>
                </c:pt>
                <c:pt idx="84">
                  <c:v>7.1099999999999997E-2</c:v>
                </c:pt>
                <c:pt idx="85">
                  <c:v>7.0400000000000004E-2</c:v>
                </c:pt>
                <c:pt idx="86">
                  <c:v>6.3600000000000004E-2</c:v>
                </c:pt>
                <c:pt idx="87">
                  <c:v>5.9699999999999996E-2</c:v>
                </c:pt>
                <c:pt idx="88">
                  <c:v>6.0899999999999996E-2</c:v>
                </c:pt>
                <c:pt idx="89">
                  <c:v>6.9900000000000004E-2</c:v>
                </c:pt>
                <c:pt idx="90">
                  <c:v>6.6799999999999998E-2</c:v>
                </c:pt>
                <c:pt idx="91">
                  <c:v>7.0900000000000005E-2</c:v>
                </c:pt>
                <c:pt idx="92">
                  <c:v>7.1300000000000002E-2</c:v>
                </c:pt>
                <c:pt idx="93">
                  <c:v>7.2300000000000003E-2</c:v>
                </c:pt>
                <c:pt idx="94">
                  <c:v>#N/A</c:v>
                </c:pt>
                <c:pt idx="95">
                  <c:v>7.0300000000000001E-2</c:v>
                </c:pt>
                <c:pt idx="96">
                  <c:v>7.3599999999999999E-2</c:v>
                </c:pt>
                <c:pt idx="97">
                  <c:v>7.1900000000000006E-2</c:v>
                </c:pt>
                <c:pt idx="98">
                  <c:v>7.6999999999999999E-2</c:v>
                </c:pt>
                <c:pt idx="99">
                  <c:v>7.51E-2</c:v>
                </c:pt>
                <c:pt idx="100">
                  <c:v>7.8200000000000006E-2</c:v>
                </c:pt>
                <c:pt idx="101">
                  <c:v>8.0299999999999996E-2</c:v>
                </c:pt>
                <c:pt idx="102">
                  <c:v>8.2899999999999988E-2</c:v>
                </c:pt>
                <c:pt idx="103">
                  <c:v>8.3000000000000004E-2</c:v>
                </c:pt>
                <c:pt idx="104">
                  <c:v>8.8599999999999998E-2</c:v>
                </c:pt>
                <c:pt idx="105">
                  <c:v>9.01E-2</c:v>
                </c:pt>
                <c:pt idx="106">
                  <c:v>8.6500000000000007E-2</c:v>
                </c:pt>
                <c:pt idx="107">
                  <c:v>7.7600000000000002E-2</c:v>
                </c:pt>
                <c:pt idx="108">
                  <c:v>7.7199999999999991E-2</c:v>
                </c:pt>
                <c:pt idx="109">
                  <c:v>7.51E-2</c:v>
                </c:pt>
                <c:pt idx="110">
                  <c:v>7.4299999999999991E-2</c:v>
                </c:pt>
                <c:pt idx="111">
                  <c:v>7.2800000000000004E-2</c:v>
                </c:pt>
                <c:pt idx="112">
                  <c:v>7.1399999999999991E-2</c:v>
                </c:pt>
                <c:pt idx="113">
                  <c:v>6.4500000000000002E-2</c:v>
                </c:pt>
                <c:pt idx="114">
                  <c:v>6.5000000000000002E-2</c:v>
                </c:pt>
                <c:pt idx="115">
                  <c:v>7.5899999999999995E-2</c:v>
                </c:pt>
                <c:pt idx="116">
                  <c:v>7.7499999999999999E-2</c:v>
                </c:pt>
                <c:pt idx="117">
                  <c:v>8.0600000000000005E-2</c:v>
                </c:pt>
                <c:pt idx="118">
                  <c:v>7.0900000000000005E-2</c:v>
                </c:pt>
                <c:pt idx="119">
                  <c:v>6.6199999999999995E-2</c:v>
                </c:pt>
                <c:pt idx="120">
                  <c:v>7.8299999999999995E-2</c:v>
                </c:pt>
                <c:pt idx="121">
                  <c:v>7.5800000000000006E-2</c:v>
                </c:pt>
                <c:pt idx="122">
                  <c:v>#N/A</c:v>
                </c:pt>
                <c:pt idx="123">
                  <c:v>7.0000000000000007E-2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8.4399999999999989E-2</c:v>
                </c:pt>
                <c:pt idx="127">
                  <c:v>8.3299999999999999E-2</c:v>
                </c:pt>
                <c:pt idx="128">
                  <c:v>7.85E-2</c:v>
                </c:pt>
                <c:pt idx="129">
                  <c:v>7.3599999999999999E-2</c:v>
                </c:pt>
                <c:pt idx="130">
                  <c:v>7.1500000000000008E-2</c:v>
                </c:pt>
                <c:pt idx="131">
                  <c:v>7.3099999999999998E-2</c:v>
                </c:pt>
                <c:pt idx="132">
                  <c:v>7.85E-2</c:v>
                </c:pt>
                <c:pt idx="133">
                  <c:v>7.5600000000000001E-2</c:v>
                </c:pt>
                <c:pt idx="134">
                  <c:v>7.9000000000000001E-2</c:v>
                </c:pt>
                <c:pt idx="135">
                  <c:v>8.3199999999999996E-2</c:v>
                </c:pt>
                <c:pt idx="136">
                  <c:v>8.4499999999999992E-2</c:v>
                </c:pt>
                <c:pt idx="137">
                  <c:v>8.2899999999999988E-2</c:v>
                </c:pt>
                <c:pt idx="138">
                  <c:v>8.0799999999999997E-2</c:v>
                </c:pt>
                <c:pt idx="139">
                  <c:v>8.0500000000000002E-2</c:v>
                </c:pt>
                <c:pt idx="140">
                  <c:v>7.9100000000000004E-2</c:v>
                </c:pt>
                <c:pt idx="141">
                  <c:v>7.0699999999999999E-2</c:v>
                </c:pt>
                <c:pt idx="142">
                  <c:v>7.9500000000000001E-2</c:v>
                </c:pt>
                <c:pt idx="143">
                  <c:v>8.3100000000000007E-2</c:v>
                </c:pt>
                <c:pt idx="144">
                  <c:v>8.2400000000000001E-2</c:v>
                </c:pt>
                <c:pt idx="145">
                  <c:v>8.1500000000000003E-2</c:v>
                </c:pt>
                <c:pt idx="146">
                  <c:v>8.0500000000000002E-2</c:v>
                </c:pt>
                <c:pt idx="147">
                  <c:v>#N/A</c:v>
                </c:pt>
                <c:pt idx="148">
                  <c:v>8.1199999999999994E-2</c:v>
                </c:pt>
                <c:pt idx="149">
                  <c:v>8.3900000000000002E-2</c:v>
                </c:pt>
                <c:pt idx="150">
                  <c:v>8.0100000000000005E-2</c:v>
                </c:pt>
                <c:pt idx="151">
                  <c:v>8.1699999999999995E-2</c:v>
                </c:pt>
                <c:pt idx="152">
                  <c:v>8.1199999999999994E-2</c:v>
                </c:pt>
                <c:pt idx="153">
                  <c:v>8.3499999999999991E-2</c:v>
                </c:pt>
                <c:pt idx="154">
                  <c:v>8.3000000000000004E-2</c:v>
                </c:pt>
                <c:pt idx="155">
                  <c:v>8.3599999999999994E-2</c:v>
                </c:pt>
                <c:pt idx="156">
                  <c:v>8.3699999999999997E-2</c:v>
                </c:pt>
                <c:pt idx="157">
                  <c:v>0.11</c:v>
                </c:pt>
                <c:pt idx="158">
                  <c:v>8.8000000000000009E-2</c:v>
                </c:pt>
                <c:pt idx="159">
                  <c:v>8.8499999999999995E-2</c:v>
                </c:pt>
                <c:pt idx="160">
                  <c:v>0.1082</c:v>
                </c:pt>
                <c:pt idx="161">
                  <c:v>9.8299999999999998E-2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8.3400000000000002E-2</c:v>
                </c:pt>
                <c:pt idx="165">
                  <c:v>7.980000000000001E-2</c:v>
                </c:pt>
                <c:pt idx="166">
                  <c:v>8.199999999999999E-2</c:v>
                </c:pt>
                <c:pt idx="167">
                  <c:v>7.9899999999999999E-2</c:v>
                </c:pt>
                <c:pt idx="168">
                  <c:v>8.1600000000000006E-2</c:v>
                </c:pt>
                <c:pt idx="169">
                  <c:v>8.0299999999999996E-2</c:v>
                </c:pt>
                <c:pt idx="170">
                  <c:v>8.3299999999999999E-2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3D1-84F8-2235F229B836}"/>
            </c:ext>
          </c:extLst>
        </c:ser>
        <c:ser>
          <c:idx val="2"/>
          <c:order val="2"/>
          <c:tx>
            <c:strRef>
              <c:f>'38 график'!$D$2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'38 график'!$A$3:$A$173</c:f>
              <c:numCache>
                <c:formatCode>m/d/yyyy</c:formatCode>
                <c:ptCount val="17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</c:numCache>
            </c:numRef>
          </c:cat>
          <c:val>
            <c:numRef>
              <c:f>'38 график'!$D$3:$D$173</c:f>
              <c:numCache>
                <c:formatCode>0%</c:formatCode>
                <c:ptCount val="171"/>
                <c:pt idx="0">
                  <c:v>7.4099999999999999E-2</c:v>
                </c:pt>
                <c:pt idx="1">
                  <c:v>7.1500000000000008E-2</c:v>
                </c:pt>
                <c:pt idx="2">
                  <c:v>7.2099999999999997E-2</c:v>
                </c:pt>
                <c:pt idx="3">
                  <c:v>7.17E-2</c:v>
                </c:pt>
                <c:pt idx="4">
                  <c:v>7.0599999999999996E-2</c:v>
                </c:pt>
                <c:pt idx="5">
                  <c:v>6.93E-2</c:v>
                </c:pt>
                <c:pt idx="6">
                  <c:v>6.88E-2</c:v>
                </c:pt>
                <c:pt idx="7">
                  <c:v>6.7400000000000002E-2</c:v>
                </c:pt>
                <c:pt idx="8">
                  <c:v>6.7400000000000002E-2</c:v>
                </c:pt>
                <c:pt idx="9">
                  <c:v>#N/A</c:v>
                </c:pt>
                <c:pt idx="10">
                  <c:v>6.9599999999999995E-2</c:v>
                </c:pt>
                <c:pt idx="11">
                  <c:v>#N/A</c:v>
                </c:pt>
                <c:pt idx="12">
                  <c:v>7.0000000000000007E-2</c:v>
                </c:pt>
                <c:pt idx="13">
                  <c:v>6.9900000000000004E-2</c:v>
                </c:pt>
                <c:pt idx="14">
                  <c:v>6.7900000000000002E-2</c:v>
                </c:pt>
                <c:pt idx="15">
                  <c:v>7.1199999999999999E-2</c:v>
                </c:pt>
                <c:pt idx="16">
                  <c:v>6.9500000000000006E-2</c:v>
                </c:pt>
                <c:pt idx="17">
                  <c:v>6.9500000000000006E-2</c:v>
                </c:pt>
                <c:pt idx="18">
                  <c:v>6.9800000000000001E-2</c:v>
                </c:pt>
                <c:pt idx="19">
                  <c:v>6.8400000000000002E-2</c:v>
                </c:pt>
                <c:pt idx="20">
                  <c:v>6.7699999999999996E-2</c:v>
                </c:pt>
                <c:pt idx="21">
                  <c:v>6.8499999999999991E-2</c:v>
                </c:pt>
                <c:pt idx="22">
                  <c:v>6.8099999999999994E-2</c:v>
                </c:pt>
                <c:pt idx="23">
                  <c:v>6.6799999999999998E-2</c:v>
                </c:pt>
                <c:pt idx="24">
                  <c:v>6.5799999999999997E-2</c:v>
                </c:pt>
                <c:pt idx="25">
                  <c:v>6.5799999999999997E-2</c:v>
                </c:pt>
                <c:pt idx="26">
                  <c:v>6.5500000000000003E-2</c:v>
                </c:pt>
                <c:pt idx="27">
                  <c:v>6.5099999999999991E-2</c:v>
                </c:pt>
                <c:pt idx="28">
                  <c:v>6.4299999999999996E-2</c:v>
                </c:pt>
                <c:pt idx="29">
                  <c:v>#N/A</c:v>
                </c:pt>
                <c:pt idx="30">
                  <c:v>6.2100000000000002E-2</c:v>
                </c:pt>
                <c:pt idx="31">
                  <c:v>#N/A</c:v>
                </c:pt>
                <c:pt idx="32">
                  <c:v>6.1200000000000004E-2</c:v>
                </c:pt>
                <c:pt idx="33">
                  <c:v>6.2100000000000002E-2</c:v>
                </c:pt>
                <c:pt idx="34">
                  <c:v>7.1599999999999997E-2</c:v>
                </c:pt>
                <c:pt idx="35">
                  <c:v>7.7399999999999997E-2</c:v>
                </c:pt>
                <c:pt idx="36">
                  <c:v>7.51E-2</c:v>
                </c:pt>
                <c:pt idx="37">
                  <c:v>7.690000000000001E-2</c:v>
                </c:pt>
                <c:pt idx="38">
                  <c:v>7.5800000000000006E-2</c:v>
                </c:pt>
                <c:pt idx="39">
                  <c:v>7.6100000000000001E-2</c:v>
                </c:pt>
                <c:pt idx="40">
                  <c:v>7.2099999999999997E-2</c:v>
                </c:pt>
                <c:pt idx="41">
                  <c:v>6.6600000000000006E-2</c:v>
                </c:pt>
                <c:pt idx="42">
                  <c:v>6.2899999999999998E-2</c:v>
                </c:pt>
                <c:pt idx="43">
                  <c:v>6.5199999999999994E-2</c:v>
                </c:pt>
                <c:pt idx="44">
                  <c:v>6.3600000000000004E-2</c:v>
                </c:pt>
                <c:pt idx="45">
                  <c:v>6.1900000000000004E-2</c:v>
                </c:pt>
                <c:pt idx="46">
                  <c:v>6.2899999999999998E-2</c:v>
                </c:pt>
                <c:pt idx="47">
                  <c:v>6.6900000000000001E-2</c:v>
                </c:pt>
                <c:pt idx="48">
                  <c:v>7.0400000000000004E-2</c:v>
                </c:pt>
                <c:pt idx="49">
                  <c:v>6.6500000000000004E-2</c:v>
                </c:pt>
                <c:pt idx="50">
                  <c:v>6.4399999999999999E-2</c:v>
                </c:pt>
                <c:pt idx="51">
                  <c:v>6.3899999999999998E-2</c:v>
                </c:pt>
                <c:pt idx="52">
                  <c:v>6.6299999999999998E-2</c:v>
                </c:pt>
                <c:pt idx="53">
                  <c:v>6.7400000000000002E-2</c:v>
                </c:pt>
                <c:pt idx="54">
                  <c:v>6.9599999999999995E-2</c:v>
                </c:pt>
                <c:pt idx="55">
                  <c:v>7.0199999999999999E-2</c:v>
                </c:pt>
                <c:pt idx="56">
                  <c:v>6.8900000000000003E-2</c:v>
                </c:pt>
                <c:pt idx="57">
                  <c:v>6.9699999999999998E-2</c:v>
                </c:pt>
                <c:pt idx="58">
                  <c:v>7.1099999999999997E-2</c:v>
                </c:pt>
                <c:pt idx="59">
                  <c:v>7.1399999999999991E-2</c:v>
                </c:pt>
                <c:pt idx="60">
                  <c:v>7.1500000000000008E-2</c:v>
                </c:pt>
                <c:pt idx="61">
                  <c:v>7.0599999999999996E-2</c:v>
                </c:pt>
                <c:pt idx="62">
                  <c:v>6.9900000000000004E-2</c:v>
                </c:pt>
                <c:pt idx="63">
                  <c:v>7.0099999999999996E-2</c:v>
                </c:pt>
                <c:pt idx="64">
                  <c:v>7.0599999999999996E-2</c:v>
                </c:pt>
                <c:pt idx="65">
                  <c:v>7.2800000000000004E-2</c:v>
                </c:pt>
                <c:pt idx="66">
                  <c:v>7.3499999999999996E-2</c:v>
                </c:pt>
                <c:pt idx="67">
                  <c:v>7.0599999999999996E-2</c:v>
                </c:pt>
                <c:pt idx="68">
                  <c:v>7.0199999999999999E-2</c:v>
                </c:pt>
                <c:pt idx="69">
                  <c:v>7.0000000000000007E-2</c:v>
                </c:pt>
                <c:pt idx="70">
                  <c:v>6.8000000000000005E-2</c:v>
                </c:pt>
                <c:pt idx="71">
                  <c:v>6.7400000000000002E-2</c:v>
                </c:pt>
                <c:pt idx="72">
                  <c:v>7.0099999999999996E-2</c:v>
                </c:pt>
                <c:pt idx="73">
                  <c:v>7.0800000000000002E-2</c:v>
                </c:pt>
                <c:pt idx="74">
                  <c:v>7.0000000000000007E-2</c:v>
                </c:pt>
                <c:pt idx="75">
                  <c:v>6.8400000000000002E-2</c:v>
                </c:pt>
                <c:pt idx="76">
                  <c:v>6.5099999999999991E-2</c:v>
                </c:pt>
                <c:pt idx="77">
                  <c:v>6.5099999999999991E-2</c:v>
                </c:pt>
                <c:pt idx="78">
                  <c:v>6.5099999999999991E-2</c:v>
                </c:pt>
                <c:pt idx="79">
                  <c:v>6.8699999999999997E-2</c:v>
                </c:pt>
                <c:pt idx="80">
                  <c:v>7.3399999999999993E-2</c:v>
                </c:pt>
                <c:pt idx="81">
                  <c:v>#N/A</c:v>
                </c:pt>
                <c:pt idx="82">
                  <c:v>7.1300000000000002E-2</c:v>
                </c:pt>
                <c:pt idx="83">
                  <c:v>7.0999999999999994E-2</c:v>
                </c:pt>
                <c:pt idx="84">
                  <c:v>7.1300000000000002E-2</c:v>
                </c:pt>
                <c:pt idx="85">
                  <c:v>7.0999999999999994E-2</c:v>
                </c:pt>
                <c:pt idx="86">
                  <c:v>7.0199999999999999E-2</c:v>
                </c:pt>
                <c:pt idx="87">
                  <c:v>6.5700000000000008E-2</c:v>
                </c:pt>
                <c:pt idx="88">
                  <c:v>6.4699999999999994E-2</c:v>
                </c:pt>
                <c:pt idx="89">
                  <c:v>6.6299999999999998E-2</c:v>
                </c:pt>
                <c:pt idx="90">
                  <c:v>6.7599999999999993E-2</c:v>
                </c:pt>
                <c:pt idx="91">
                  <c:v>6.9900000000000004E-2</c:v>
                </c:pt>
                <c:pt idx="92">
                  <c:v>7.0999999999999994E-2</c:v>
                </c:pt>
                <c:pt idx="93">
                  <c:v>7.22E-2</c:v>
                </c:pt>
                <c:pt idx="94">
                  <c:v>#N/A</c:v>
                </c:pt>
                <c:pt idx="95">
                  <c:v>7.17E-2</c:v>
                </c:pt>
                <c:pt idx="96">
                  <c:v>7.2700000000000001E-2</c:v>
                </c:pt>
                <c:pt idx="97">
                  <c:v>7.3099999999999998E-2</c:v>
                </c:pt>
                <c:pt idx="98">
                  <c:v>7.5800000000000006E-2</c:v>
                </c:pt>
                <c:pt idx="99">
                  <c:v>7.6200000000000004E-2</c:v>
                </c:pt>
                <c:pt idx="100">
                  <c:v>7.7300000000000008E-2</c:v>
                </c:pt>
                <c:pt idx="101">
                  <c:v>7.9100000000000004E-2</c:v>
                </c:pt>
                <c:pt idx="102">
                  <c:v>8.1500000000000003E-2</c:v>
                </c:pt>
                <c:pt idx="103">
                  <c:v>8.4000000000000005E-2</c:v>
                </c:pt>
                <c:pt idx="104">
                  <c:v>8.5600000000000009E-2</c:v>
                </c:pt>
                <c:pt idx="105">
                  <c:v>8.9099999999999999E-2</c:v>
                </c:pt>
                <c:pt idx="106">
                  <c:v>8.6099999999999996E-2</c:v>
                </c:pt>
                <c:pt idx="107">
                  <c:v>7.9199999999999993E-2</c:v>
                </c:pt>
                <c:pt idx="108">
                  <c:v>7.8700000000000006E-2</c:v>
                </c:pt>
                <c:pt idx="109">
                  <c:v>7.7199999999999991E-2</c:v>
                </c:pt>
                <c:pt idx="110">
                  <c:v>7.7499999999999999E-2</c:v>
                </c:pt>
                <c:pt idx="111">
                  <c:v>7.4999999999999997E-2</c:v>
                </c:pt>
                <c:pt idx="112">
                  <c:v>7.4099999999999999E-2</c:v>
                </c:pt>
                <c:pt idx="113">
                  <c:v>7.0000000000000007E-2</c:v>
                </c:pt>
                <c:pt idx="114">
                  <c:v>7.0999999999999994E-2</c:v>
                </c:pt>
                <c:pt idx="115">
                  <c:v>7.1399999999999991E-2</c:v>
                </c:pt>
                <c:pt idx="116">
                  <c:v>7.5899999999999995E-2</c:v>
                </c:pt>
                <c:pt idx="117">
                  <c:v>8.0100000000000005E-2</c:v>
                </c:pt>
                <c:pt idx="118">
                  <c:v>7.8899999999999998E-2</c:v>
                </c:pt>
                <c:pt idx="119">
                  <c:v>7.1099999999999997E-2</c:v>
                </c:pt>
                <c:pt idx="120">
                  <c:v>7.1599999999999997E-2</c:v>
                </c:pt>
                <c:pt idx="121">
                  <c:v>8.1000000000000003E-2</c:v>
                </c:pt>
                <c:pt idx="122">
                  <c:v>#N/A</c:v>
                </c:pt>
                <c:pt idx="123">
                  <c:v>7.6100000000000001E-2</c:v>
                </c:pt>
                <c:pt idx="124">
                  <c:v>7.0400000000000004E-2</c:v>
                </c:pt>
                <c:pt idx="125">
                  <c:v>7.0099999999999996E-2</c:v>
                </c:pt>
                <c:pt idx="126">
                  <c:v>7.2800000000000004E-2</c:v>
                </c:pt>
                <c:pt idx="127">
                  <c:v>7.9100000000000004E-2</c:v>
                </c:pt>
                <c:pt idx="128">
                  <c:v>7.690000000000001E-2</c:v>
                </c:pt>
                <c:pt idx="129">
                  <c:v>7.8200000000000006E-2</c:v>
                </c:pt>
                <c:pt idx="130">
                  <c:v>7.7899999999999997E-2</c:v>
                </c:pt>
                <c:pt idx="131">
                  <c:v>7.8100000000000003E-2</c:v>
                </c:pt>
                <c:pt idx="132">
                  <c:v>7.7800000000000008E-2</c:v>
                </c:pt>
                <c:pt idx="133">
                  <c:v>7.8600000000000003E-2</c:v>
                </c:pt>
                <c:pt idx="134">
                  <c:v>7.8299999999999995E-2</c:v>
                </c:pt>
                <c:pt idx="135">
                  <c:v>8.1799999999999998E-2</c:v>
                </c:pt>
                <c:pt idx="136">
                  <c:v>8.4499999999999992E-2</c:v>
                </c:pt>
                <c:pt idx="137">
                  <c:v>8.4900000000000003E-2</c:v>
                </c:pt>
                <c:pt idx="138">
                  <c:v>8.5500000000000007E-2</c:v>
                </c:pt>
                <c:pt idx="139">
                  <c:v>8.2799999999999999E-2</c:v>
                </c:pt>
                <c:pt idx="140">
                  <c:v>8.2699999999999996E-2</c:v>
                </c:pt>
                <c:pt idx="141">
                  <c:v>7.8799999999999995E-2</c:v>
                </c:pt>
                <c:pt idx="142">
                  <c:v>7.9100000000000004E-2</c:v>
                </c:pt>
                <c:pt idx="143">
                  <c:v>8.1099999999999992E-2</c:v>
                </c:pt>
                <c:pt idx="144">
                  <c:v>8.2599999999999993E-2</c:v>
                </c:pt>
                <c:pt idx="145">
                  <c:v>8.2200000000000009E-2</c:v>
                </c:pt>
                <c:pt idx="146">
                  <c:v>8.3499999999999991E-2</c:v>
                </c:pt>
                <c:pt idx="147">
                  <c:v>8.3599999999999994E-2</c:v>
                </c:pt>
                <c:pt idx="148">
                  <c:v>8.3299999999999999E-2</c:v>
                </c:pt>
                <c:pt idx="149">
                  <c:v>8.3599999999999994E-2</c:v>
                </c:pt>
                <c:pt idx="150">
                  <c:v>8.1799999999999998E-2</c:v>
                </c:pt>
                <c:pt idx="151">
                  <c:v>8.3299999999999999E-2</c:v>
                </c:pt>
                <c:pt idx="152">
                  <c:v>8.3000000000000004E-2</c:v>
                </c:pt>
                <c:pt idx="153">
                  <c:v>8.4100000000000008E-2</c:v>
                </c:pt>
                <c:pt idx="154">
                  <c:v>8.3800000000000013E-2</c:v>
                </c:pt>
                <c:pt idx="155">
                  <c:v>8.4399999999999989E-2</c:v>
                </c:pt>
                <c:pt idx="156">
                  <c:v>8.4600000000000009E-2</c:v>
                </c:pt>
                <c:pt idx="157">
                  <c:v>8.6899999999999991E-2</c:v>
                </c:pt>
                <c:pt idx="158">
                  <c:v>8.8499999999999995E-2</c:v>
                </c:pt>
                <c:pt idx="159">
                  <c:v>0.09</c:v>
                </c:pt>
                <c:pt idx="160">
                  <c:v>9.6500000000000002E-2</c:v>
                </c:pt>
                <c:pt idx="161">
                  <c:v>0.1012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8.3499999999999991E-2</c:v>
                </c:pt>
                <c:pt idx="165">
                  <c:v>8.0399999999999985E-2</c:v>
                </c:pt>
                <c:pt idx="166">
                  <c:v>8.3800000000000013E-2</c:v>
                </c:pt>
                <c:pt idx="167">
                  <c:v>8.1199999999999994E-2</c:v>
                </c:pt>
                <c:pt idx="168">
                  <c:v>8.2200000000000009E-2</c:v>
                </c:pt>
                <c:pt idx="169">
                  <c:v>8.2500000000000004E-2</c:v>
                </c:pt>
                <c:pt idx="170">
                  <c:v>8.2799999999999999E-2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B-43D1-84F8-2235F22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60735"/>
        <c:axId val="1403176543"/>
      </c:lineChart>
      <c:dateAx>
        <c:axId val="140316073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3176543"/>
        <c:crosses val="autoZero"/>
        <c:auto val="1"/>
        <c:lblOffset val="100"/>
        <c:baseTimeUnit val="days"/>
      </c:dateAx>
      <c:valAx>
        <c:axId val="1403176543"/>
        <c:scaling>
          <c:orientation val="minMax"/>
          <c:min val="4.0000000000000008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316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77494241908212E-2"/>
          <c:y val="5.6081519221861977E-2"/>
          <c:w val="0.90360399227697863"/>
          <c:h val="0.64664125129155237"/>
        </c:manualLayout>
      </c:layout>
      <c:areaChart>
        <c:grouping val="standard"/>
        <c:varyColors val="0"/>
        <c:ser>
          <c:idx val="3"/>
          <c:order val="3"/>
          <c:val>
            <c:numRef>
              <c:f>'7 График'!$C$58:$C$96</c:f>
              <c:numCache>
                <c:formatCode>General</c:formatCode>
                <c:ptCount val="39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B03-B1FB-8AB66B340EE5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'7 График'!$D$58:$D$96</c:f>
              <c:numCache>
                <c:formatCode>General</c:formatCode>
                <c:ptCount val="39"/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25536"/>
        <c:axId val="213027072"/>
      </c:areaChart>
      <c:lineChart>
        <c:grouping val="standard"/>
        <c:varyColors val="0"/>
        <c:ser>
          <c:idx val="0"/>
          <c:order val="0"/>
          <c:tx>
            <c:strRef>
              <c:f>'7 График'!$C$2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График'!$C$3:$C$41</c:f>
              <c:numCache>
                <c:formatCode>0.0%</c:formatCode>
                <c:ptCount val="39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2.6000000000000002E-2</c:v>
                </c:pt>
                <c:pt idx="21">
                  <c:v>2.6000000000000002E-2</c:v>
                </c:pt>
                <c:pt idx="22">
                  <c:v>2.7000000000000003E-2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2.4E-2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2.1000000000000001E-2</c:v>
                </c:pt>
                <c:pt idx="37">
                  <c:v>2.2000000000000002E-2</c:v>
                </c:pt>
                <c:pt idx="38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2C-4B03-B1FB-8AB66B340EE5}"/>
            </c:ext>
          </c:extLst>
        </c:ser>
        <c:ser>
          <c:idx val="1"/>
          <c:order val="1"/>
          <c:tx>
            <c:strRef>
              <c:f>'7 График'!$D$2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График'!$D$3:$D$41</c:f>
              <c:numCache>
                <c:formatCode>0.0%</c:formatCode>
                <c:ptCount val="39"/>
                <c:pt idx="0">
                  <c:v>1.6E-2</c:v>
                </c:pt>
                <c:pt idx="1">
                  <c:v>1.3999999999999999E-2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1.2E-2</c:v>
                </c:pt>
                <c:pt idx="20">
                  <c:v>0.01</c:v>
                </c:pt>
                <c:pt idx="21">
                  <c:v>1.2E-2</c:v>
                </c:pt>
                <c:pt idx="22">
                  <c:v>1.3000000000000001E-2</c:v>
                </c:pt>
                <c:pt idx="23">
                  <c:v>1.3000000000000001E-2</c:v>
                </c:pt>
                <c:pt idx="24">
                  <c:v>1.3999999999999999E-2</c:v>
                </c:pt>
                <c:pt idx="25">
                  <c:v>1.4999999999999999E-2</c:v>
                </c:pt>
                <c:pt idx="26">
                  <c:v>1.3999999999999999E-2</c:v>
                </c:pt>
                <c:pt idx="27">
                  <c:v>1.3999999999999999E-2</c:v>
                </c:pt>
                <c:pt idx="28">
                  <c:v>1.3000000000000001E-2</c:v>
                </c:pt>
                <c:pt idx="29">
                  <c:v>1.3999999999999999E-2</c:v>
                </c:pt>
                <c:pt idx="30">
                  <c:v>1.3999999999999999E-2</c:v>
                </c:pt>
                <c:pt idx="31">
                  <c:v>1.3999999999999999E-2</c:v>
                </c:pt>
                <c:pt idx="32">
                  <c:v>1.3999999999999999E-2</c:v>
                </c:pt>
                <c:pt idx="33">
                  <c:v>1.3000000000000001E-2</c:v>
                </c:pt>
                <c:pt idx="34">
                  <c:v>1.3999999999999999E-2</c:v>
                </c:pt>
                <c:pt idx="35">
                  <c:v>1.3999999999999999E-2</c:v>
                </c:pt>
                <c:pt idx="36">
                  <c:v>1.3999999999999999E-2</c:v>
                </c:pt>
                <c:pt idx="37">
                  <c:v>1.4999999999999999E-2</c:v>
                </c:pt>
                <c:pt idx="38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A2C-4B03-B1FB-8AB66B340EE5}"/>
            </c:ext>
          </c:extLst>
        </c:ser>
        <c:ser>
          <c:idx val="2"/>
          <c:order val="2"/>
          <c:tx>
            <c:strRef>
              <c:f>'7 График'!$E$2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График'!$E$3:$E$41</c:f>
              <c:numCache>
                <c:formatCode>0.0%</c:formatCode>
                <c:ptCount val="39"/>
                <c:pt idx="0">
                  <c:v>2.2072001020633253E-2</c:v>
                </c:pt>
                <c:pt idx="1">
                  <c:v>2.1970018182774283E-2</c:v>
                </c:pt>
                <c:pt idx="2">
                  <c:v>2.3603047274047953E-2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0.05</c:v>
                </c:pt>
                <c:pt idx="13">
                  <c:v>5.1999999999999998E-2</c:v>
                </c:pt>
                <c:pt idx="14">
                  <c:v>5.2999999999999999E-2</c:v>
                </c:pt>
                <c:pt idx="15">
                  <c:v>5.1999999999999998E-2</c:v>
                </c:pt>
                <c:pt idx="16">
                  <c:v>5.0999999999999997E-2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4.359218966122555E-2</c:v>
                </c:pt>
                <c:pt idx="20">
                  <c:v>4.3469205542580339E-2</c:v>
                </c:pt>
                <c:pt idx="21">
                  <c:v>4.3765794723954768E-2</c:v>
                </c:pt>
                <c:pt idx="22">
                  <c:v>4.3559399982128467E-2</c:v>
                </c:pt>
                <c:pt idx="23">
                  <c:v>4.1761885915584426E-2</c:v>
                </c:pt>
                <c:pt idx="24">
                  <c:v>3.967594985703627E-2</c:v>
                </c:pt>
                <c:pt idx="25">
                  <c:v>3.967594985703627E-2</c:v>
                </c:pt>
                <c:pt idx="26">
                  <c:v>3.967594985703627E-2</c:v>
                </c:pt>
                <c:pt idx="27">
                  <c:v>3.967594985703627E-2</c:v>
                </c:pt>
                <c:pt idx="28">
                  <c:v>3.967594985703627E-2</c:v>
                </c:pt>
                <c:pt idx="29">
                  <c:v>3.967594985703627E-2</c:v>
                </c:pt>
                <c:pt idx="30">
                  <c:v>3.967594985703627E-2</c:v>
                </c:pt>
                <c:pt idx="31">
                  <c:v>3.967594985703627E-2</c:v>
                </c:pt>
                <c:pt idx="32">
                  <c:v>3.967594985703627E-2</c:v>
                </c:pt>
                <c:pt idx="33">
                  <c:v>3.967594985703627E-2</c:v>
                </c:pt>
                <c:pt idx="34">
                  <c:v>3.967594985703627E-2</c:v>
                </c:pt>
                <c:pt idx="35">
                  <c:v>3.967594985703627E-2</c:v>
                </c:pt>
                <c:pt idx="36">
                  <c:v>3.967594985703627E-2</c:v>
                </c:pt>
                <c:pt idx="37">
                  <c:v>3.967594985703627E-2</c:v>
                </c:pt>
                <c:pt idx="38">
                  <c:v>3.967594985703627E-2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25536"/>
        <c:axId val="213027072"/>
      </c:lineChart>
      <c:catAx>
        <c:axId val="21302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13027072"/>
        <c:crosses val="autoZero"/>
        <c:auto val="1"/>
        <c:lblAlgn val="ctr"/>
        <c:lblOffset val="100"/>
        <c:noMultiLvlLbl val="0"/>
      </c:catAx>
      <c:valAx>
        <c:axId val="213027072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02553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552812975659609"/>
          <c:y val="0.88708235794849966"/>
          <c:w val="0.85567052251179732"/>
          <c:h val="9.1296020429878694E-2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39 график. Айырбастау бағамының серпіні және валюта нарығындағы сауда-саттық көлемі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1924652711094"/>
          <c:y val="0.14346406699162606"/>
          <c:w val="0.80273574498839817"/>
          <c:h val="0.58046163347228652"/>
        </c:manualLayout>
      </c:layout>
      <c:areaChart>
        <c:grouping val="standard"/>
        <c:varyColors val="0"/>
        <c:ser>
          <c:idx val="1"/>
          <c:order val="1"/>
          <c:tx>
            <c:strRef>
              <c:f>'39 график'!$C$2</c:f>
              <c:strCache>
                <c:ptCount val="1"/>
                <c:pt idx="0">
                  <c:v>Биржалық сауда-саттық көлемі 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'39 график'!$A$3:$A$645</c:f>
              <c:numCache>
                <c:formatCode>dd/mm/yy;@</c:formatCode>
                <c:ptCount val="64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</c:numCache>
            </c:numRef>
          </c:cat>
          <c:val>
            <c:numRef>
              <c:f>'39 график'!$C$3:$C$645</c:f>
              <c:numCache>
                <c:formatCode>General</c:formatCode>
                <c:ptCount val="643"/>
                <c:pt idx="0">
                  <c:v>62.400000000000006</c:v>
                </c:pt>
                <c:pt idx="1">
                  <c:v>117.9</c:v>
                </c:pt>
                <c:pt idx="2">
                  <c:v>65.55</c:v>
                </c:pt>
                <c:pt idx="3">
                  <c:v>77.699999999999989</c:v>
                </c:pt>
                <c:pt idx="4">
                  <c:v>48.25</c:v>
                </c:pt>
                <c:pt idx="5">
                  <c:v>42.5</c:v>
                </c:pt>
                <c:pt idx="6">
                  <c:v>59.1</c:v>
                </c:pt>
                <c:pt idx="7">
                  <c:v>66.349999999999994</c:v>
                </c:pt>
                <c:pt idx="8">
                  <c:v>58.4</c:v>
                </c:pt>
                <c:pt idx="9">
                  <c:v>58.4</c:v>
                </c:pt>
                <c:pt idx="10">
                  <c:v>107.05</c:v>
                </c:pt>
                <c:pt idx="11">
                  <c:v>109</c:v>
                </c:pt>
                <c:pt idx="12">
                  <c:v>75.05</c:v>
                </c:pt>
                <c:pt idx="13">
                  <c:v>67</c:v>
                </c:pt>
                <c:pt idx="14">
                  <c:v>132.69999999999999</c:v>
                </c:pt>
                <c:pt idx="15">
                  <c:v>87</c:v>
                </c:pt>
                <c:pt idx="16">
                  <c:v>125.75</c:v>
                </c:pt>
                <c:pt idx="17">
                  <c:v>85.35</c:v>
                </c:pt>
                <c:pt idx="18">
                  <c:v>74</c:v>
                </c:pt>
                <c:pt idx="19">
                  <c:v>111.44999999999999</c:v>
                </c:pt>
                <c:pt idx="20">
                  <c:v>80.599999999999994</c:v>
                </c:pt>
                <c:pt idx="21">
                  <c:v>102</c:v>
                </c:pt>
                <c:pt idx="22">
                  <c:v>104.3</c:v>
                </c:pt>
                <c:pt idx="23">
                  <c:v>101.94999999999999</c:v>
                </c:pt>
                <c:pt idx="24">
                  <c:v>104.85</c:v>
                </c:pt>
                <c:pt idx="25">
                  <c:v>104</c:v>
                </c:pt>
                <c:pt idx="26">
                  <c:v>78.099999999999994</c:v>
                </c:pt>
                <c:pt idx="27">
                  <c:v>112.44999999999999</c:v>
                </c:pt>
                <c:pt idx="28">
                  <c:v>61</c:v>
                </c:pt>
                <c:pt idx="29">
                  <c:v>82.550000000000011</c:v>
                </c:pt>
                <c:pt idx="30">
                  <c:v>132.1</c:v>
                </c:pt>
                <c:pt idx="31">
                  <c:v>117.4</c:v>
                </c:pt>
                <c:pt idx="32">
                  <c:v>120</c:v>
                </c:pt>
                <c:pt idx="33">
                  <c:v>83.300000000000011</c:v>
                </c:pt>
                <c:pt idx="34">
                  <c:v>132.1</c:v>
                </c:pt>
                <c:pt idx="35">
                  <c:v>407.75</c:v>
                </c:pt>
                <c:pt idx="36">
                  <c:v>204.25</c:v>
                </c:pt>
                <c:pt idx="37">
                  <c:v>194</c:v>
                </c:pt>
                <c:pt idx="38">
                  <c:v>163</c:v>
                </c:pt>
                <c:pt idx="39">
                  <c:v>144.44999999999999</c:v>
                </c:pt>
                <c:pt idx="40">
                  <c:v>153.65</c:v>
                </c:pt>
                <c:pt idx="41">
                  <c:v>200.29999999999998</c:v>
                </c:pt>
                <c:pt idx="42">
                  <c:v>181.7</c:v>
                </c:pt>
                <c:pt idx="43">
                  <c:v>75.5</c:v>
                </c:pt>
                <c:pt idx="44">
                  <c:v>79.25</c:v>
                </c:pt>
                <c:pt idx="45">
                  <c:v>189.95</c:v>
                </c:pt>
                <c:pt idx="46">
                  <c:v>120.19999999999999</c:v>
                </c:pt>
                <c:pt idx="47">
                  <c:v>99.65</c:v>
                </c:pt>
                <c:pt idx="48">
                  <c:v>127.1</c:v>
                </c:pt>
                <c:pt idx="49">
                  <c:v>135.80000000000001</c:v>
                </c:pt>
                <c:pt idx="50">
                  <c:v>235.4</c:v>
                </c:pt>
                <c:pt idx="51">
                  <c:v>284.45</c:v>
                </c:pt>
                <c:pt idx="52">
                  <c:v>59</c:v>
                </c:pt>
                <c:pt idx="53">
                  <c:v>109.4</c:v>
                </c:pt>
                <c:pt idx="54">
                  <c:v>231.4</c:v>
                </c:pt>
                <c:pt idx="55">
                  <c:v>162.9</c:v>
                </c:pt>
                <c:pt idx="56">
                  <c:v>86.5</c:v>
                </c:pt>
                <c:pt idx="57">
                  <c:v>119.3</c:v>
                </c:pt>
                <c:pt idx="58">
                  <c:v>170.95</c:v>
                </c:pt>
                <c:pt idx="59">
                  <c:v>103.3</c:v>
                </c:pt>
                <c:pt idx="60">
                  <c:v>124.39999999999999</c:v>
                </c:pt>
                <c:pt idx="61">
                  <c:v>320.84999999999997</c:v>
                </c:pt>
                <c:pt idx="62">
                  <c:v>116</c:v>
                </c:pt>
                <c:pt idx="63">
                  <c:v>141.25</c:v>
                </c:pt>
                <c:pt idx="64">
                  <c:v>103.05</c:v>
                </c:pt>
                <c:pt idx="65">
                  <c:v>56.650000000000006</c:v>
                </c:pt>
                <c:pt idx="66">
                  <c:v>115.95</c:v>
                </c:pt>
                <c:pt idx="67">
                  <c:v>84.3</c:v>
                </c:pt>
                <c:pt idx="68">
                  <c:v>135.55000000000001</c:v>
                </c:pt>
                <c:pt idx="69">
                  <c:v>55.349999999999994</c:v>
                </c:pt>
                <c:pt idx="70">
                  <c:v>147.19999999999999</c:v>
                </c:pt>
                <c:pt idx="71">
                  <c:v>98.7</c:v>
                </c:pt>
                <c:pt idx="72">
                  <c:v>162.6</c:v>
                </c:pt>
                <c:pt idx="73">
                  <c:v>149.35</c:v>
                </c:pt>
                <c:pt idx="74">
                  <c:v>279.95</c:v>
                </c:pt>
                <c:pt idx="75">
                  <c:v>150.75</c:v>
                </c:pt>
                <c:pt idx="76">
                  <c:v>94</c:v>
                </c:pt>
                <c:pt idx="77">
                  <c:v>156</c:v>
                </c:pt>
                <c:pt idx="78">
                  <c:v>113.80000000000001</c:v>
                </c:pt>
                <c:pt idx="79">
                  <c:v>84.35</c:v>
                </c:pt>
                <c:pt idx="80">
                  <c:v>155.44999999999999</c:v>
                </c:pt>
                <c:pt idx="81">
                  <c:v>191.10000000000002</c:v>
                </c:pt>
                <c:pt idx="82">
                  <c:v>377.3</c:v>
                </c:pt>
                <c:pt idx="83">
                  <c:v>121.75</c:v>
                </c:pt>
                <c:pt idx="84">
                  <c:v>183.39999999999998</c:v>
                </c:pt>
                <c:pt idx="85">
                  <c:v>106.35</c:v>
                </c:pt>
                <c:pt idx="86">
                  <c:v>126.35</c:v>
                </c:pt>
                <c:pt idx="87">
                  <c:v>109.3</c:v>
                </c:pt>
                <c:pt idx="88">
                  <c:v>163.05000000000001</c:v>
                </c:pt>
                <c:pt idx="89">
                  <c:v>170.95</c:v>
                </c:pt>
                <c:pt idx="90">
                  <c:v>105.3</c:v>
                </c:pt>
                <c:pt idx="91">
                  <c:v>196.2</c:v>
                </c:pt>
                <c:pt idx="92">
                  <c:v>275.05</c:v>
                </c:pt>
                <c:pt idx="93">
                  <c:v>199.3</c:v>
                </c:pt>
                <c:pt idx="94">
                  <c:v>170.8</c:v>
                </c:pt>
                <c:pt idx="95">
                  <c:v>219.3</c:v>
                </c:pt>
                <c:pt idx="96">
                  <c:v>102.6</c:v>
                </c:pt>
                <c:pt idx="97">
                  <c:v>145.6</c:v>
                </c:pt>
                <c:pt idx="98">
                  <c:v>121.25</c:v>
                </c:pt>
                <c:pt idx="99">
                  <c:v>76.5</c:v>
                </c:pt>
                <c:pt idx="100">
                  <c:v>70.95</c:v>
                </c:pt>
                <c:pt idx="101">
                  <c:v>95</c:v>
                </c:pt>
                <c:pt idx="102">
                  <c:v>87.800000000000011</c:v>
                </c:pt>
                <c:pt idx="103">
                  <c:v>98.800000000000011</c:v>
                </c:pt>
                <c:pt idx="104">
                  <c:v>115.35000000000001</c:v>
                </c:pt>
                <c:pt idx="105">
                  <c:v>146.35</c:v>
                </c:pt>
                <c:pt idx="106">
                  <c:v>81.3</c:v>
                </c:pt>
                <c:pt idx="107">
                  <c:v>109.4</c:v>
                </c:pt>
                <c:pt idx="108">
                  <c:v>103.05</c:v>
                </c:pt>
                <c:pt idx="109">
                  <c:v>142.14999999999998</c:v>
                </c:pt>
                <c:pt idx="110">
                  <c:v>215.55</c:v>
                </c:pt>
                <c:pt idx="111">
                  <c:v>86.15</c:v>
                </c:pt>
                <c:pt idx="112">
                  <c:v>273.35000000000002</c:v>
                </c:pt>
                <c:pt idx="113">
                  <c:v>404.35</c:v>
                </c:pt>
                <c:pt idx="114">
                  <c:v>264.60000000000002</c:v>
                </c:pt>
                <c:pt idx="115">
                  <c:v>146.19999999999999</c:v>
                </c:pt>
                <c:pt idx="116">
                  <c:v>131.35000000000002</c:v>
                </c:pt>
                <c:pt idx="117">
                  <c:v>270.45</c:v>
                </c:pt>
                <c:pt idx="118">
                  <c:v>182.35000000000002</c:v>
                </c:pt>
                <c:pt idx="119">
                  <c:v>244.64999999999998</c:v>
                </c:pt>
                <c:pt idx="120">
                  <c:v>134.35</c:v>
                </c:pt>
                <c:pt idx="121">
                  <c:v>150.19999999999999</c:v>
                </c:pt>
                <c:pt idx="122">
                  <c:v>163.80000000000001</c:v>
                </c:pt>
                <c:pt idx="123">
                  <c:v>138.6</c:v>
                </c:pt>
                <c:pt idx="124">
                  <c:v>307.60000000000002</c:v>
                </c:pt>
                <c:pt idx="125">
                  <c:v>209.7</c:v>
                </c:pt>
                <c:pt idx="126">
                  <c:v>259.35000000000002</c:v>
                </c:pt>
                <c:pt idx="127">
                  <c:v>88.75</c:v>
                </c:pt>
                <c:pt idx="128">
                  <c:v>103.05000000000001</c:v>
                </c:pt>
                <c:pt idx="129">
                  <c:v>158.5</c:v>
                </c:pt>
                <c:pt idx="130">
                  <c:v>124.85</c:v>
                </c:pt>
                <c:pt idx="131">
                  <c:v>76.949999999999989</c:v>
                </c:pt>
                <c:pt idx="132">
                  <c:v>71.25</c:v>
                </c:pt>
                <c:pt idx="133">
                  <c:v>201.05</c:v>
                </c:pt>
                <c:pt idx="134">
                  <c:v>174.35</c:v>
                </c:pt>
                <c:pt idx="135">
                  <c:v>195.39999999999998</c:v>
                </c:pt>
                <c:pt idx="136">
                  <c:v>112.19999999999999</c:v>
                </c:pt>
                <c:pt idx="137">
                  <c:v>141.19999999999999</c:v>
                </c:pt>
                <c:pt idx="138">
                  <c:v>188.60000000000002</c:v>
                </c:pt>
                <c:pt idx="139">
                  <c:v>99.050000000000011</c:v>
                </c:pt>
                <c:pt idx="140">
                  <c:v>105.94999999999999</c:v>
                </c:pt>
                <c:pt idx="141">
                  <c:v>127.7</c:v>
                </c:pt>
                <c:pt idx="142">
                  <c:v>494</c:v>
                </c:pt>
                <c:pt idx="143">
                  <c:v>411.95</c:v>
                </c:pt>
                <c:pt idx="144">
                  <c:v>95.65</c:v>
                </c:pt>
                <c:pt idx="145">
                  <c:v>156.44999999999999</c:v>
                </c:pt>
                <c:pt idx="146">
                  <c:v>96.300000000000011</c:v>
                </c:pt>
                <c:pt idx="147">
                  <c:v>82.7</c:v>
                </c:pt>
                <c:pt idx="148">
                  <c:v>159.44999999999999</c:v>
                </c:pt>
                <c:pt idx="149">
                  <c:v>170.95</c:v>
                </c:pt>
                <c:pt idx="150">
                  <c:v>119.75</c:v>
                </c:pt>
                <c:pt idx="151">
                  <c:v>189.45</c:v>
                </c:pt>
                <c:pt idx="152">
                  <c:v>119.4</c:v>
                </c:pt>
                <c:pt idx="153">
                  <c:v>153.60000000000002</c:v>
                </c:pt>
                <c:pt idx="154">
                  <c:v>66.3</c:v>
                </c:pt>
                <c:pt idx="155">
                  <c:v>119.55</c:v>
                </c:pt>
                <c:pt idx="156">
                  <c:v>169.95</c:v>
                </c:pt>
                <c:pt idx="157">
                  <c:v>93.449999999999989</c:v>
                </c:pt>
                <c:pt idx="158">
                  <c:v>271.45</c:v>
                </c:pt>
                <c:pt idx="159">
                  <c:v>111.10000000000001</c:v>
                </c:pt>
                <c:pt idx="160">
                  <c:v>123.4</c:v>
                </c:pt>
                <c:pt idx="161">
                  <c:v>237.10000000000002</c:v>
                </c:pt>
                <c:pt idx="162">
                  <c:v>296</c:v>
                </c:pt>
                <c:pt idx="163">
                  <c:v>100.2</c:v>
                </c:pt>
                <c:pt idx="164">
                  <c:v>268.10000000000002</c:v>
                </c:pt>
                <c:pt idx="165">
                  <c:v>169.9</c:v>
                </c:pt>
                <c:pt idx="166">
                  <c:v>240.79999999999998</c:v>
                </c:pt>
                <c:pt idx="167">
                  <c:v>168.15</c:v>
                </c:pt>
                <c:pt idx="168">
                  <c:v>173.64999999999998</c:v>
                </c:pt>
                <c:pt idx="169">
                  <c:v>170.05</c:v>
                </c:pt>
                <c:pt idx="170">
                  <c:v>154.75</c:v>
                </c:pt>
                <c:pt idx="171">
                  <c:v>105</c:v>
                </c:pt>
                <c:pt idx="172">
                  <c:v>131.5</c:v>
                </c:pt>
                <c:pt idx="173">
                  <c:v>89.3</c:v>
                </c:pt>
                <c:pt idx="174">
                  <c:v>256.10000000000002</c:v>
                </c:pt>
                <c:pt idx="175">
                  <c:v>174.15</c:v>
                </c:pt>
                <c:pt idx="176">
                  <c:v>133.35</c:v>
                </c:pt>
                <c:pt idx="177">
                  <c:v>122.35</c:v>
                </c:pt>
                <c:pt idx="178">
                  <c:v>117.94999999999999</c:v>
                </c:pt>
                <c:pt idx="179">
                  <c:v>189.6</c:v>
                </c:pt>
                <c:pt idx="180">
                  <c:v>158.30000000000001</c:v>
                </c:pt>
                <c:pt idx="181">
                  <c:v>331.25</c:v>
                </c:pt>
                <c:pt idx="182">
                  <c:v>140.85000000000002</c:v>
                </c:pt>
                <c:pt idx="183">
                  <c:v>59.65</c:v>
                </c:pt>
                <c:pt idx="184">
                  <c:v>121.75</c:v>
                </c:pt>
                <c:pt idx="185">
                  <c:v>139.9</c:v>
                </c:pt>
                <c:pt idx="186">
                  <c:v>221.95</c:v>
                </c:pt>
                <c:pt idx="187">
                  <c:v>220.3</c:v>
                </c:pt>
                <c:pt idx="188">
                  <c:v>130.89999999999998</c:v>
                </c:pt>
                <c:pt idx="189">
                  <c:v>232.4</c:v>
                </c:pt>
                <c:pt idx="190">
                  <c:v>273.3</c:v>
                </c:pt>
                <c:pt idx="191">
                  <c:v>298.57</c:v>
                </c:pt>
                <c:pt idx="192">
                  <c:v>170</c:v>
                </c:pt>
                <c:pt idx="193">
                  <c:v>115.8</c:v>
                </c:pt>
                <c:pt idx="194">
                  <c:v>148.44999999999999</c:v>
                </c:pt>
                <c:pt idx="195">
                  <c:v>160.89999999999998</c:v>
                </c:pt>
                <c:pt idx="196">
                  <c:v>170</c:v>
                </c:pt>
                <c:pt idx="197">
                  <c:v>180.85</c:v>
                </c:pt>
                <c:pt idx="198">
                  <c:v>121.55</c:v>
                </c:pt>
                <c:pt idx="199">
                  <c:v>145.4</c:v>
                </c:pt>
                <c:pt idx="200">
                  <c:v>213.1</c:v>
                </c:pt>
                <c:pt idx="201">
                  <c:v>111.65</c:v>
                </c:pt>
                <c:pt idx="202">
                  <c:v>106.4</c:v>
                </c:pt>
                <c:pt idx="203">
                  <c:v>120.2</c:v>
                </c:pt>
                <c:pt idx="204">
                  <c:v>136.25</c:v>
                </c:pt>
                <c:pt idx="205">
                  <c:v>78.800000000000011</c:v>
                </c:pt>
                <c:pt idx="206">
                  <c:v>67.95</c:v>
                </c:pt>
                <c:pt idx="207">
                  <c:v>103.64999999999999</c:v>
                </c:pt>
                <c:pt idx="208">
                  <c:v>99.4</c:v>
                </c:pt>
                <c:pt idx="209">
                  <c:v>94.2</c:v>
                </c:pt>
                <c:pt idx="210">
                  <c:v>107.25</c:v>
                </c:pt>
                <c:pt idx="211">
                  <c:v>90.4</c:v>
                </c:pt>
                <c:pt idx="212">
                  <c:v>65.900000000000006</c:v>
                </c:pt>
                <c:pt idx="213">
                  <c:v>55.800000000000004</c:v>
                </c:pt>
                <c:pt idx="214">
                  <c:v>131.19999999999999</c:v>
                </c:pt>
                <c:pt idx="215">
                  <c:v>298</c:v>
                </c:pt>
                <c:pt idx="216">
                  <c:v>126</c:v>
                </c:pt>
                <c:pt idx="217">
                  <c:v>137.80000000000001</c:v>
                </c:pt>
                <c:pt idx="218">
                  <c:v>139</c:v>
                </c:pt>
                <c:pt idx="219">
                  <c:v>130.94999999999999</c:v>
                </c:pt>
                <c:pt idx="220">
                  <c:v>213.05</c:v>
                </c:pt>
                <c:pt idx="221">
                  <c:v>120.8</c:v>
                </c:pt>
                <c:pt idx="222">
                  <c:v>171.65</c:v>
                </c:pt>
                <c:pt idx="223">
                  <c:v>246.9</c:v>
                </c:pt>
                <c:pt idx="224">
                  <c:v>139.80000000000001</c:v>
                </c:pt>
                <c:pt idx="225">
                  <c:v>148.10000000000002</c:v>
                </c:pt>
                <c:pt idx="226">
                  <c:v>162.9</c:v>
                </c:pt>
                <c:pt idx="227">
                  <c:v>166.65</c:v>
                </c:pt>
                <c:pt idx="228">
                  <c:v>103.15</c:v>
                </c:pt>
                <c:pt idx="229">
                  <c:v>144.1</c:v>
                </c:pt>
                <c:pt idx="230">
                  <c:v>107</c:v>
                </c:pt>
                <c:pt idx="231">
                  <c:v>67.599999999999994</c:v>
                </c:pt>
                <c:pt idx="232">
                  <c:v>100.3</c:v>
                </c:pt>
                <c:pt idx="233">
                  <c:v>72.300000000000011</c:v>
                </c:pt>
                <c:pt idx="234">
                  <c:v>149.55000000000001</c:v>
                </c:pt>
                <c:pt idx="235">
                  <c:v>189.4</c:v>
                </c:pt>
                <c:pt idx="236">
                  <c:v>192.3</c:v>
                </c:pt>
                <c:pt idx="237">
                  <c:v>264.10000000000002</c:v>
                </c:pt>
                <c:pt idx="238">
                  <c:v>341.20000000000005</c:v>
                </c:pt>
                <c:pt idx="239">
                  <c:v>235.89999999999998</c:v>
                </c:pt>
                <c:pt idx="240">
                  <c:v>71</c:v>
                </c:pt>
                <c:pt idx="241">
                  <c:v>264.10000000000002</c:v>
                </c:pt>
                <c:pt idx="242">
                  <c:v>421.15</c:v>
                </c:pt>
                <c:pt idx="243">
                  <c:v>255.89999999999998</c:v>
                </c:pt>
                <c:pt idx="244">
                  <c:v>391.7</c:v>
                </c:pt>
                <c:pt idx="245">
                  <c:v>109</c:v>
                </c:pt>
                <c:pt idx="246">
                  <c:v>165.6</c:v>
                </c:pt>
                <c:pt idx="247">
                  <c:v>229.55</c:v>
                </c:pt>
                <c:pt idx="248">
                  <c:v>89.399999999999991</c:v>
                </c:pt>
                <c:pt idx="249">
                  <c:v>125.6</c:v>
                </c:pt>
                <c:pt idx="250">
                  <c:v>109.85</c:v>
                </c:pt>
                <c:pt idx="251">
                  <c:v>106.45</c:v>
                </c:pt>
                <c:pt idx="252">
                  <c:v>276</c:v>
                </c:pt>
                <c:pt idx="253">
                  <c:v>84.6</c:v>
                </c:pt>
                <c:pt idx="254">
                  <c:v>311.8</c:v>
                </c:pt>
                <c:pt idx="255">
                  <c:v>226.4</c:v>
                </c:pt>
                <c:pt idx="256">
                  <c:v>266.95</c:v>
                </c:pt>
                <c:pt idx="257">
                  <c:v>330.95000000000005</c:v>
                </c:pt>
                <c:pt idx="258">
                  <c:v>195.14999999999998</c:v>
                </c:pt>
                <c:pt idx="259">
                  <c:v>179.65</c:v>
                </c:pt>
                <c:pt idx="260">
                  <c:v>246.04999999999998</c:v>
                </c:pt>
                <c:pt idx="261">
                  <c:v>246.4</c:v>
                </c:pt>
                <c:pt idx="262">
                  <c:v>158.14999999999998</c:v>
                </c:pt>
                <c:pt idx="263">
                  <c:v>140.19999999999999</c:v>
                </c:pt>
                <c:pt idx="264">
                  <c:v>109.65</c:v>
                </c:pt>
                <c:pt idx="265">
                  <c:v>91.45</c:v>
                </c:pt>
                <c:pt idx="266">
                  <c:v>79.25</c:v>
                </c:pt>
                <c:pt idx="267">
                  <c:v>122.2</c:v>
                </c:pt>
                <c:pt idx="268">
                  <c:v>100.05</c:v>
                </c:pt>
                <c:pt idx="269">
                  <c:v>222.10000000000002</c:v>
                </c:pt>
                <c:pt idx="270">
                  <c:v>76</c:v>
                </c:pt>
                <c:pt idx="271">
                  <c:v>206.75</c:v>
                </c:pt>
                <c:pt idx="272">
                  <c:v>150.35000000000002</c:v>
                </c:pt>
                <c:pt idx="273">
                  <c:v>160.55000000000001</c:v>
                </c:pt>
                <c:pt idx="274">
                  <c:v>336.65</c:v>
                </c:pt>
                <c:pt idx="275">
                  <c:v>157.19999999999999</c:v>
                </c:pt>
                <c:pt idx="276">
                  <c:v>279.39999999999998</c:v>
                </c:pt>
                <c:pt idx="277">
                  <c:v>262.64999999999998</c:v>
                </c:pt>
                <c:pt idx="278">
                  <c:v>64.5</c:v>
                </c:pt>
                <c:pt idx="279">
                  <c:v>178</c:v>
                </c:pt>
                <c:pt idx="280">
                  <c:v>181.35000000000002</c:v>
                </c:pt>
                <c:pt idx="281">
                  <c:v>194.2</c:v>
                </c:pt>
                <c:pt idx="282">
                  <c:v>111.15</c:v>
                </c:pt>
                <c:pt idx="283">
                  <c:v>176.9</c:v>
                </c:pt>
                <c:pt idx="284">
                  <c:v>104.95</c:v>
                </c:pt>
                <c:pt idx="285">
                  <c:v>170.5</c:v>
                </c:pt>
                <c:pt idx="286">
                  <c:v>139.80000000000001</c:v>
                </c:pt>
                <c:pt idx="287">
                  <c:v>186.3</c:v>
                </c:pt>
                <c:pt idx="288">
                  <c:v>14.100000000000001</c:v>
                </c:pt>
                <c:pt idx="289">
                  <c:v>128.94999999999999</c:v>
                </c:pt>
                <c:pt idx="290">
                  <c:v>165</c:v>
                </c:pt>
                <c:pt idx="291">
                  <c:v>97.95</c:v>
                </c:pt>
                <c:pt idx="292">
                  <c:v>70.75</c:v>
                </c:pt>
                <c:pt idx="293">
                  <c:v>189.45</c:v>
                </c:pt>
                <c:pt idx="294">
                  <c:v>135.55000000000001</c:v>
                </c:pt>
                <c:pt idx="295">
                  <c:v>181.6</c:v>
                </c:pt>
                <c:pt idx="296">
                  <c:v>153</c:v>
                </c:pt>
                <c:pt idx="297">
                  <c:v>137.05000000000001</c:v>
                </c:pt>
                <c:pt idx="298">
                  <c:v>146.05000000000001</c:v>
                </c:pt>
                <c:pt idx="299">
                  <c:v>132.6</c:v>
                </c:pt>
                <c:pt idx="300">
                  <c:v>173.85</c:v>
                </c:pt>
                <c:pt idx="301">
                  <c:v>91.2</c:v>
                </c:pt>
                <c:pt idx="302">
                  <c:v>111.3</c:v>
                </c:pt>
                <c:pt idx="303">
                  <c:v>107.6</c:v>
                </c:pt>
                <c:pt idx="304">
                  <c:v>70.400000000000006</c:v>
                </c:pt>
                <c:pt idx="305">
                  <c:v>111.95</c:v>
                </c:pt>
                <c:pt idx="306">
                  <c:v>124.7</c:v>
                </c:pt>
                <c:pt idx="307">
                  <c:v>102.85</c:v>
                </c:pt>
                <c:pt idx="308">
                  <c:v>94.699999999999989</c:v>
                </c:pt>
                <c:pt idx="309">
                  <c:v>207.4</c:v>
                </c:pt>
                <c:pt idx="310">
                  <c:v>807.5</c:v>
                </c:pt>
                <c:pt idx="311">
                  <c:v>556.65</c:v>
                </c:pt>
                <c:pt idx="312">
                  <c:v>256.3</c:v>
                </c:pt>
                <c:pt idx="313">
                  <c:v>218.64999999999998</c:v>
                </c:pt>
                <c:pt idx="314">
                  <c:v>186.5</c:v>
                </c:pt>
                <c:pt idx="315">
                  <c:v>273.95</c:v>
                </c:pt>
                <c:pt idx="316">
                  <c:v>97.199999999999989</c:v>
                </c:pt>
                <c:pt idx="317">
                  <c:v>208.8</c:v>
                </c:pt>
                <c:pt idx="318">
                  <c:v>121.25</c:v>
                </c:pt>
                <c:pt idx="319">
                  <c:v>114</c:v>
                </c:pt>
                <c:pt idx="320">
                  <c:v>264.04999999999995</c:v>
                </c:pt>
                <c:pt idx="321">
                  <c:v>193</c:v>
                </c:pt>
                <c:pt idx="322">
                  <c:v>164.45</c:v>
                </c:pt>
                <c:pt idx="323">
                  <c:v>159.64999999999998</c:v>
                </c:pt>
                <c:pt idx="324">
                  <c:v>33.299999999999997</c:v>
                </c:pt>
                <c:pt idx="325">
                  <c:v>164.2</c:v>
                </c:pt>
                <c:pt idx="326">
                  <c:v>114.75</c:v>
                </c:pt>
                <c:pt idx="327">
                  <c:v>220.5</c:v>
                </c:pt>
                <c:pt idx="328">
                  <c:v>54.8</c:v>
                </c:pt>
                <c:pt idx="329">
                  <c:v>279.7</c:v>
                </c:pt>
                <c:pt idx="330">
                  <c:v>176.55</c:v>
                </c:pt>
                <c:pt idx="331">
                  <c:v>115.75</c:v>
                </c:pt>
                <c:pt idx="332">
                  <c:v>164.8</c:v>
                </c:pt>
                <c:pt idx="333">
                  <c:v>163.44999999999999</c:v>
                </c:pt>
                <c:pt idx="334">
                  <c:v>215.85</c:v>
                </c:pt>
                <c:pt idx="335">
                  <c:v>161.85000000000002</c:v>
                </c:pt>
                <c:pt idx="336">
                  <c:v>88.8</c:v>
                </c:pt>
                <c:pt idx="337">
                  <c:v>239.3</c:v>
                </c:pt>
                <c:pt idx="338">
                  <c:v>310.35000000000002</c:v>
                </c:pt>
                <c:pt idx="339">
                  <c:v>131.35</c:v>
                </c:pt>
                <c:pt idx="340">
                  <c:v>136.6</c:v>
                </c:pt>
                <c:pt idx="341">
                  <c:v>73.5</c:v>
                </c:pt>
                <c:pt idx="342">
                  <c:v>102.8</c:v>
                </c:pt>
                <c:pt idx="343">
                  <c:v>100.25</c:v>
                </c:pt>
                <c:pt idx="344">
                  <c:v>108.94999999999999</c:v>
                </c:pt>
                <c:pt idx="345">
                  <c:v>109.6</c:v>
                </c:pt>
                <c:pt idx="346">
                  <c:v>90.2</c:v>
                </c:pt>
                <c:pt idx="347">
                  <c:v>130.69999999999999</c:v>
                </c:pt>
                <c:pt idx="348">
                  <c:v>101.8</c:v>
                </c:pt>
                <c:pt idx="349">
                  <c:v>219.9</c:v>
                </c:pt>
                <c:pt idx="350">
                  <c:v>249.3</c:v>
                </c:pt>
                <c:pt idx="351">
                  <c:v>67.75</c:v>
                </c:pt>
                <c:pt idx="352">
                  <c:v>71.400000000000006</c:v>
                </c:pt>
                <c:pt idx="353">
                  <c:v>172.10000000000002</c:v>
                </c:pt>
                <c:pt idx="354">
                  <c:v>114.9</c:v>
                </c:pt>
                <c:pt idx="355">
                  <c:v>155.35</c:v>
                </c:pt>
                <c:pt idx="356">
                  <c:v>237.55</c:v>
                </c:pt>
                <c:pt idx="357">
                  <c:v>286.55</c:v>
                </c:pt>
                <c:pt idx="358">
                  <c:v>101.2</c:v>
                </c:pt>
                <c:pt idx="359">
                  <c:v>123.8</c:v>
                </c:pt>
                <c:pt idx="360">
                  <c:v>228.25</c:v>
                </c:pt>
                <c:pt idx="361">
                  <c:v>62.1</c:v>
                </c:pt>
                <c:pt idx="362">
                  <c:v>79.150000000000006</c:v>
                </c:pt>
                <c:pt idx="363">
                  <c:v>150.75</c:v>
                </c:pt>
                <c:pt idx="364">
                  <c:v>149.05000000000001</c:v>
                </c:pt>
                <c:pt idx="365">
                  <c:v>127.9</c:v>
                </c:pt>
                <c:pt idx="366">
                  <c:v>94.7</c:v>
                </c:pt>
                <c:pt idx="367">
                  <c:v>164.95</c:v>
                </c:pt>
                <c:pt idx="368">
                  <c:v>91.1</c:v>
                </c:pt>
                <c:pt idx="369">
                  <c:v>206</c:v>
                </c:pt>
                <c:pt idx="370">
                  <c:v>92.8</c:v>
                </c:pt>
                <c:pt idx="371">
                  <c:v>112.7</c:v>
                </c:pt>
                <c:pt idx="372">
                  <c:v>116.9</c:v>
                </c:pt>
                <c:pt idx="373">
                  <c:v>206.60000000000002</c:v>
                </c:pt>
                <c:pt idx="374">
                  <c:v>163.14999999999998</c:v>
                </c:pt>
                <c:pt idx="375">
                  <c:v>107.85</c:v>
                </c:pt>
                <c:pt idx="376">
                  <c:v>121.14999999999999</c:v>
                </c:pt>
                <c:pt idx="377">
                  <c:v>136.30000000000001</c:v>
                </c:pt>
                <c:pt idx="378">
                  <c:v>189.10000000000002</c:v>
                </c:pt>
                <c:pt idx="379">
                  <c:v>200</c:v>
                </c:pt>
                <c:pt idx="380">
                  <c:v>137.1</c:v>
                </c:pt>
                <c:pt idx="381">
                  <c:v>211.55</c:v>
                </c:pt>
                <c:pt idx="382">
                  <c:v>136.05000000000001</c:v>
                </c:pt>
                <c:pt idx="383">
                  <c:v>67.7</c:v>
                </c:pt>
                <c:pt idx="384">
                  <c:v>98</c:v>
                </c:pt>
                <c:pt idx="385">
                  <c:v>138.05000000000001</c:v>
                </c:pt>
                <c:pt idx="386">
                  <c:v>93.55</c:v>
                </c:pt>
                <c:pt idx="387">
                  <c:v>197.8</c:v>
                </c:pt>
                <c:pt idx="388">
                  <c:v>165.25</c:v>
                </c:pt>
                <c:pt idx="389">
                  <c:v>146.80000000000001</c:v>
                </c:pt>
                <c:pt idx="390">
                  <c:v>75.95</c:v>
                </c:pt>
                <c:pt idx="391">
                  <c:v>129.55000000000001</c:v>
                </c:pt>
                <c:pt idx="392">
                  <c:v>85.65</c:v>
                </c:pt>
                <c:pt idx="393">
                  <c:v>654.90000000000009</c:v>
                </c:pt>
                <c:pt idx="394">
                  <c:v>318.45000000000005</c:v>
                </c:pt>
                <c:pt idx="395">
                  <c:v>522.95000000000005</c:v>
                </c:pt>
                <c:pt idx="396">
                  <c:v>111.44999999999999</c:v>
                </c:pt>
                <c:pt idx="397">
                  <c:v>121.3</c:v>
                </c:pt>
                <c:pt idx="398">
                  <c:v>136.55000000000001</c:v>
                </c:pt>
                <c:pt idx="399">
                  <c:v>172.55</c:v>
                </c:pt>
                <c:pt idx="400">
                  <c:v>89.65</c:v>
                </c:pt>
                <c:pt idx="401">
                  <c:v>182.95</c:v>
                </c:pt>
                <c:pt idx="402">
                  <c:v>242.7</c:v>
                </c:pt>
                <c:pt idx="403">
                  <c:v>151.64999999999998</c:v>
                </c:pt>
                <c:pt idx="404">
                  <c:v>52.099999999999994</c:v>
                </c:pt>
                <c:pt idx="405">
                  <c:v>126.3</c:v>
                </c:pt>
                <c:pt idx="406">
                  <c:v>65.75</c:v>
                </c:pt>
                <c:pt idx="407">
                  <c:v>158.39999999999998</c:v>
                </c:pt>
                <c:pt idx="408">
                  <c:v>84.3</c:v>
                </c:pt>
                <c:pt idx="409">
                  <c:v>197.75</c:v>
                </c:pt>
                <c:pt idx="410">
                  <c:v>363.35</c:v>
                </c:pt>
                <c:pt idx="411">
                  <c:v>307.89999999999998</c:v>
                </c:pt>
                <c:pt idx="412">
                  <c:v>499.2</c:v>
                </c:pt>
                <c:pt idx="413">
                  <c:v>235.1</c:v>
                </c:pt>
                <c:pt idx="414">
                  <c:v>239.75</c:v>
                </c:pt>
                <c:pt idx="415">
                  <c:v>88.25</c:v>
                </c:pt>
                <c:pt idx="416">
                  <c:v>109.79999999999998</c:v>
                </c:pt>
                <c:pt idx="417">
                  <c:v>96.95</c:v>
                </c:pt>
                <c:pt idx="418">
                  <c:v>73.650000000000006</c:v>
                </c:pt>
                <c:pt idx="419">
                  <c:v>103.9</c:v>
                </c:pt>
                <c:pt idx="420">
                  <c:v>129.9</c:v>
                </c:pt>
                <c:pt idx="421">
                  <c:v>154.05000000000001</c:v>
                </c:pt>
                <c:pt idx="422">
                  <c:v>228.55</c:v>
                </c:pt>
                <c:pt idx="423">
                  <c:v>191.39999999999998</c:v>
                </c:pt>
                <c:pt idx="424">
                  <c:v>198.55</c:v>
                </c:pt>
                <c:pt idx="425">
                  <c:v>180.1</c:v>
                </c:pt>
                <c:pt idx="426">
                  <c:v>150.44999999999999</c:v>
                </c:pt>
                <c:pt idx="427">
                  <c:v>185.89999999999998</c:v>
                </c:pt>
                <c:pt idx="428">
                  <c:v>64.900000000000006</c:v>
                </c:pt>
                <c:pt idx="429">
                  <c:v>111.15</c:v>
                </c:pt>
                <c:pt idx="430">
                  <c:v>64</c:v>
                </c:pt>
                <c:pt idx="431">
                  <c:v>88.6</c:v>
                </c:pt>
                <c:pt idx="432">
                  <c:v>187.75</c:v>
                </c:pt>
                <c:pt idx="433">
                  <c:v>80.55</c:v>
                </c:pt>
                <c:pt idx="434">
                  <c:v>72</c:v>
                </c:pt>
                <c:pt idx="435">
                  <c:v>122.30000000000001</c:v>
                </c:pt>
                <c:pt idx="436">
                  <c:v>107.8</c:v>
                </c:pt>
                <c:pt idx="437">
                  <c:v>75.599999999999994</c:v>
                </c:pt>
                <c:pt idx="438">
                  <c:v>61.75</c:v>
                </c:pt>
                <c:pt idx="439">
                  <c:v>96.15</c:v>
                </c:pt>
                <c:pt idx="440">
                  <c:v>143.4</c:v>
                </c:pt>
                <c:pt idx="441">
                  <c:v>101.45</c:v>
                </c:pt>
                <c:pt idx="442">
                  <c:v>144.30000000000001</c:v>
                </c:pt>
                <c:pt idx="443">
                  <c:v>102.35</c:v>
                </c:pt>
                <c:pt idx="444">
                  <c:v>315.2</c:v>
                </c:pt>
                <c:pt idx="445">
                  <c:v>151.69999999999999</c:v>
                </c:pt>
                <c:pt idx="446">
                  <c:v>112.7</c:v>
                </c:pt>
                <c:pt idx="447">
                  <c:v>122.05000000000001</c:v>
                </c:pt>
                <c:pt idx="448">
                  <c:v>97.2</c:v>
                </c:pt>
                <c:pt idx="449">
                  <c:v>70.150000000000006</c:v>
                </c:pt>
                <c:pt idx="450">
                  <c:v>72.849999999999994</c:v>
                </c:pt>
                <c:pt idx="451">
                  <c:v>128.19999999999999</c:v>
                </c:pt>
                <c:pt idx="452">
                  <c:v>70.849999999999994</c:v>
                </c:pt>
                <c:pt idx="453">
                  <c:v>62</c:v>
                </c:pt>
                <c:pt idx="454">
                  <c:v>61.899999999999991</c:v>
                </c:pt>
                <c:pt idx="455">
                  <c:v>57.099999999999994</c:v>
                </c:pt>
                <c:pt idx="456">
                  <c:v>107.45</c:v>
                </c:pt>
                <c:pt idx="457">
                  <c:v>88.300000000000011</c:v>
                </c:pt>
                <c:pt idx="458">
                  <c:v>94.75</c:v>
                </c:pt>
                <c:pt idx="459">
                  <c:v>117</c:v>
                </c:pt>
                <c:pt idx="460">
                  <c:v>90.949999999999989</c:v>
                </c:pt>
                <c:pt idx="461">
                  <c:v>253.75</c:v>
                </c:pt>
                <c:pt idx="462">
                  <c:v>165.39999999999998</c:v>
                </c:pt>
                <c:pt idx="463">
                  <c:v>133.44999999999999</c:v>
                </c:pt>
                <c:pt idx="464">
                  <c:v>215.60000000000002</c:v>
                </c:pt>
                <c:pt idx="465">
                  <c:v>165.75</c:v>
                </c:pt>
                <c:pt idx="466">
                  <c:v>139.44999999999999</c:v>
                </c:pt>
                <c:pt idx="467">
                  <c:v>279.89999999999998</c:v>
                </c:pt>
                <c:pt idx="468">
                  <c:v>76.650000000000006</c:v>
                </c:pt>
                <c:pt idx="469">
                  <c:v>86.95</c:v>
                </c:pt>
                <c:pt idx="470">
                  <c:v>81</c:v>
                </c:pt>
                <c:pt idx="471">
                  <c:v>153.64999999999998</c:v>
                </c:pt>
                <c:pt idx="472">
                  <c:v>102.55000000000001</c:v>
                </c:pt>
                <c:pt idx="473">
                  <c:v>85.9</c:v>
                </c:pt>
                <c:pt idx="474">
                  <c:v>107.5</c:v>
                </c:pt>
                <c:pt idx="475">
                  <c:v>111.3</c:v>
                </c:pt>
                <c:pt idx="476">
                  <c:v>115.9</c:v>
                </c:pt>
                <c:pt idx="477">
                  <c:v>131.6</c:v>
                </c:pt>
                <c:pt idx="478">
                  <c:v>98.85</c:v>
                </c:pt>
                <c:pt idx="479">
                  <c:v>212.65</c:v>
                </c:pt>
                <c:pt idx="480">
                  <c:v>120.75</c:v>
                </c:pt>
                <c:pt idx="481">
                  <c:v>203.70000000000002</c:v>
                </c:pt>
                <c:pt idx="482">
                  <c:v>101.75</c:v>
                </c:pt>
                <c:pt idx="483">
                  <c:v>278.04999999999995</c:v>
                </c:pt>
                <c:pt idx="484">
                  <c:v>352.3</c:v>
                </c:pt>
                <c:pt idx="485">
                  <c:v>190.3</c:v>
                </c:pt>
                <c:pt idx="486">
                  <c:v>167.95</c:v>
                </c:pt>
                <c:pt idx="487">
                  <c:v>129.85</c:v>
                </c:pt>
                <c:pt idx="488">
                  <c:v>155.5</c:v>
                </c:pt>
                <c:pt idx="489">
                  <c:v>152.75</c:v>
                </c:pt>
                <c:pt idx="490">
                  <c:v>94.65</c:v>
                </c:pt>
                <c:pt idx="491">
                  <c:v>76.05</c:v>
                </c:pt>
                <c:pt idx="492">
                  <c:v>132.30000000000001</c:v>
                </c:pt>
                <c:pt idx="493">
                  <c:v>75.449999999999989</c:v>
                </c:pt>
                <c:pt idx="494">
                  <c:v>109.19999999999999</c:v>
                </c:pt>
                <c:pt idx="495">
                  <c:v>105.75</c:v>
                </c:pt>
                <c:pt idx="496">
                  <c:v>90.35</c:v>
                </c:pt>
                <c:pt idx="497">
                  <c:v>68.599999999999994</c:v>
                </c:pt>
                <c:pt idx="498">
                  <c:v>93.85</c:v>
                </c:pt>
                <c:pt idx="499">
                  <c:v>74.699999999999989</c:v>
                </c:pt>
                <c:pt idx="500">
                  <c:v>111.9</c:v>
                </c:pt>
                <c:pt idx="501">
                  <c:v>84.85</c:v>
                </c:pt>
                <c:pt idx="502">
                  <c:v>53.8</c:v>
                </c:pt>
                <c:pt idx="503">
                  <c:v>131.35</c:v>
                </c:pt>
                <c:pt idx="504">
                  <c:v>111.7</c:v>
                </c:pt>
                <c:pt idx="505">
                  <c:v>173.45</c:v>
                </c:pt>
                <c:pt idx="506">
                  <c:v>136.1</c:v>
                </c:pt>
                <c:pt idx="507">
                  <c:v>69.75</c:v>
                </c:pt>
                <c:pt idx="508">
                  <c:v>63.849999999999994</c:v>
                </c:pt>
                <c:pt idx="509">
                  <c:v>61.099999999999994</c:v>
                </c:pt>
                <c:pt idx="510">
                  <c:v>196.75</c:v>
                </c:pt>
                <c:pt idx="511">
                  <c:v>75.900000000000006</c:v>
                </c:pt>
                <c:pt idx="512">
                  <c:v>68</c:v>
                </c:pt>
                <c:pt idx="513">
                  <c:v>110.75</c:v>
                </c:pt>
                <c:pt idx="514">
                  <c:v>141.80000000000001</c:v>
                </c:pt>
                <c:pt idx="515">
                  <c:v>113.9</c:v>
                </c:pt>
                <c:pt idx="516">
                  <c:v>91.449999999999989</c:v>
                </c:pt>
                <c:pt idx="517">
                  <c:v>165.85</c:v>
                </c:pt>
                <c:pt idx="518">
                  <c:v>148.19999999999999</c:v>
                </c:pt>
                <c:pt idx="519">
                  <c:v>121.2</c:v>
                </c:pt>
                <c:pt idx="520">
                  <c:v>215.64999999999998</c:v>
                </c:pt>
                <c:pt idx="521">
                  <c:v>108.5</c:v>
                </c:pt>
                <c:pt idx="522">
                  <c:v>124.15</c:v>
                </c:pt>
                <c:pt idx="523">
                  <c:v>134.80000000000001</c:v>
                </c:pt>
                <c:pt idx="524">
                  <c:v>259.8</c:v>
                </c:pt>
                <c:pt idx="525">
                  <c:v>191.70000000000002</c:v>
                </c:pt>
                <c:pt idx="526">
                  <c:v>130.85</c:v>
                </c:pt>
                <c:pt idx="527">
                  <c:v>117.05</c:v>
                </c:pt>
                <c:pt idx="528">
                  <c:v>76.2</c:v>
                </c:pt>
                <c:pt idx="529">
                  <c:v>138.25</c:v>
                </c:pt>
                <c:pt idx="530">
                  <c:v>125.80000000000001</c:v>
                </c:pt>
                <c:pt idx="531">
                  <c:v>162.25</c:v>
                </c:pt>
                <c:pt idx="532">
                  <c:v>146.69499999999999</c:v>
                </c:pt>
                <c:pt idx="533">
                  <c:v>73.343999999999994</c:v>
                </c:pt>
                <c:pt idx="534">
                  <c:v>90.445999999999998</c:v>
                </c:pt>
                <c:pt idx="535">
                  <c:v>81.738</c:v>
                </c:pt>
                <c:pt idx="536">
                  <c:v>81.819999999999993</c:v>
                </c:pt>
                <c:pt idx="537">
                  <c:v>96.37299999999999</c:v>
                </c:pt>
                <c:pt idx="538">
                  <c:v>107.286</c:v>
                </c:pt>
                <c:pt idx="539">
                  <c:v>107.03399999999999</c:v>
                </c:pt>
                <c:pt idx="540">
                  <c:v>101.73099999999999</c:v>
                </c:pt>
                <c:pt idx="541">
                  <c:v>204.39099999999999</c:v>
                </c:pt>
                <c:pt idx="542">
                  <c:v>165.26900000000001</c:v>
                </c:pt>
                <c:pt idx="543">
                  <c:v>338.36500000000001</c:v>
                </c:pt>
                <c:pt idx="544">
                  <c:v>27.204999999999998</c:v>
                </c:pt>
                <c:pt idx="545">
                  <c:v>56.054999999999993</c:v>
                </c:pt>
                <c:pt idx="546">
                  <c:v>95.210000000000008</c:v>
                </c:pt>
                <c:pt idx="547">
                  <c:v>126.961</c:v>
                </c:pt>
                <c:pt idx="548">
                  <c:v>81.495000000000005</c:v>
                </c:pt>
                <c:pt idx="549">
                  <c:v>124.28</c:v>
                </c:pt>
                <c:pt idx="550">
                  <c:v>88.739000000000004</c:v>
                </c:pt>
                <c:pt idx="551">
                  <c:v>85.240000000000009</c:v>
                </c:pt>
                <c:pt idx="552">
                  <c:v>93.8</c:v>
                </c:pt>
                <c:pt idx="553">
                  <c:v>114.4</c:v>
                </c:pt>
                <c:pt idx="554">
                  <c:v>80.300000000000011</c:v>
                </c:pt>
                <c:pt idx="555">
                  <c:v>108.26599999999999</c:v>
                </c:pt>
                <c:pt idx="556">
                  <c:v>85.39</c:v>
                </c:pt>
                <c:pt idx="557">
                  <c:v>91.537999999999997</c:v>
                </c:pt>
                <c:pt idx="558">
                  <c:v>61.834999999999994</c:v>
                </c:pt>
                <c:pt idx="559">
                  <c:v>79.798000000000002</c:v>
                </c:pt>
                <c:pt idx="560">
                  <c:v>97.85</c:v>
                </c:pt>
                <c:pt idx="561">
                  <c:v>78.400000000000006</c:v>
                </c:pt>
                <c:pt idx="562">
                  <c:v>60.132000000000005</c:v>
                </c:pt>
                <c:pt idx="563">
                  <c:v>223.1</c:v>
                </c:pt>
                <c:pt idx="564">
                  <c:v>68.515000000000001</c:v>
                </c:pt>
                <c:pt idx="565">
                  <c:v>108.736</c:v>
                </c:pt>
                <c:pt idx="566">
                  <c:v>91.784000000000006</c:v>
                </c:pt>
                <c:pt idx="567">
                  <c:v>55.239999999999995</c:v>
                </c:pt>
                <c:pt idx="568">
                  <c:v>82.54</c:v>
                </c:pt>
                <c:pt idx="569">
                  <c:v>114.49199999999999</c:v>
                </c:pt>
                <c:pt idx="570">
                  <c:v>45.5</c:v>
                </c:pt>
                <c:pt idx="571">
                  <c:v>72.77000000000001</c:v>
                </c:pt>
                <c:pt idx="572">
                  <c:v>42.25</c:v>
                </c:pt>
                <c:pt idx="573">
                  <c:v>118.61200000000001</c:v>
                </c:pt>
                <c:pt idx="574">
                  <c:v>111.31200000000001</c:v>
                </c:pt>
                <c:pt idx="575">
                  <c:v>124.874</c:v>
                </c:pt>
                <c:pt idx="576">
                  <c:v>83.165999999999997</c:v>
                </c:pt>
                <c:pt idx="577">
                  <c:v>128.59199999999998</c:v>
                </c:pt>
                <c:pt idx="578">
                  <c:v>113.879</c:v>
                </c:pt>
                <c:pt idx="579">
                  <c:v>158.80000000000001</c:v>
                </c:pt>
                <c:pt idx="580">
                  <c:v>121.29400000000001</c:v>
                </c:pt>
                <c:pt idx="581">
                  <c:v>105.52</c:v>
                </c:pt>
                <c:pt idx="582">
                  <c:v>90.092999999999989</c:v>
                </c:pt>
                <c:pt idx="583">
                  <c:v>210.68700000000001</c:v>
                </c:pt>
                <c:pt idx="584">
                  <c:v>63.186999999999998</c:v>
                </c:pt>
                <c:pt idx="585">
                  <c:v>117.83000000000001</c:v>
                </c:pt>
                <c:pt idx="586">
                  <c:v>91.750999999999991</c:v>
                </c:pt>
                <c:pt idx="587">
                  <c:v>86.794999999999987</c:v>
                </c:pt>
                <c:pt idx="588">
                  <c:v>141.62700000000001</c:v>
                </c:pt>
                <c:pt idx="589">
                  <c:v>85.953000000000003</c:v>
                </c:pt>
                <c:pt idx="590">
                  <c:v>190.40499999999997</c:v>
                </c:pt>
                <c:pt idx="591">
                  <c:v>145.94</c:v>
                </c:pt>
                <c:pt idx="592">
                  <c:v>203.75</c:v>
                </c:pt>
                <c:pt idx="593">
                  <c:v>312.154</c:v>
                </c:pt>
                <c:pt idx="594">
                  <c:v>445.88</c:v>
                </c:pt>
                <c:pt idx="595">
                  <c:v>321.06200000000001</c:v>
                </c:pt>
                <c:pt idx="596">
                  <c:v>292.7</c:v>
                </c:pt>
                <c:pt idx="597">
                  <c:v>207</c:v>
                </c:pt>
                <c:pt idx="598">
                  <c:v>160.10399999999998</c:v>
                </c:pt>
                <c:pt idx="599">
                  <c:v>112.383</c:v>
                </c:pt>
                <c:pt idx="600">
                  <c:v>150.97999999999999</c:v>
                </c:pt>
                <c:pt idx="601">
                  <c:v>146.52699999999999</c:v>
                </c:pt>
                <c:pt idx="602">
                  <c:v>121.911</c:v>
                </c:pt>
                <c:pt idx="603">
                  <c:v>121.57</c:v>
                </c:pt>
                <c:pt idx="604">
                  <c:v>324.94</c:v>
                </c:pt>
                <c:pt idx="605">
                  <c:v>176.87700000000001</c:v>
                </c:pt>
                <c:pt idx="606">
                  <c:v>78.712999999999994</c:v>
                </c:pt>
                <c:pt idx="607">
                  <c:v>196.19</c:v>
                </c:pt>
                <c:pt idx="608">
                  <c:v>140.69999999999999</c:v>
                </c:pt>
                <c:pt idx="609">
                  <c:v>82.070999999999998</c:v>
                </c:pt>
                <c:pt idx="610">
                  <c:v>78.108999999999995</c:v>
                </c:pt>
                <c:pt idx="611">
                  <c:v>97.325000000000003</c:v>
                </c:pt>
                <c:pt idx="612">
                  <c:v>111.535</c:v>
                </c:pt>
                <c:pt idx="613">
                  <c:v>127.67</c:v>
                </c:pt>
                <c:pt idx="614">
                  <c:v>203.91</c:v>
                </c:pt>
                <c:pt idx="615">
                  <c:v>176.84800000000001</c:v>
                </c:pt>
                <c:pt idx="616">
                  <c:v>108.36499999999999</c:v>
                </c:pt>
                <c:pt idx="617">
                  <c:v>103.06</c:v>
                </c:pt>
                <c:pt idx="618">
                  <c:v>165.55199999999999</c:v>
                </c:pt>
                <c:pt idx="619">
                  <c:v>88.119</c:v>
                </c:pt>
                <c:pt idx="620">
                  <c:v>90.71</c:v>
                </c:pt>
                <c:pt idx="621">
                  <c:v>117.86499999999999</c:v>
                </c:pt>
                <c:pt idx="622">
                  <c:v>127.776</c:v>
                </c:pt>
                <c:pt idx="623">
                  <c:v>59.28</c:v>
                </c:pt>
                <c:pt idx="624">
                  <c:v>92.724000000000004</c:v>
                </c:pt>
                <c:pt idx="625">
                  <c:v>117.72</c:v>
                </c:pt>
                <c:pt idx="626">
                  <c:v>152.715</c:v>
                </c:pt>
                <c:pt idx="627">
                  <c:v>121.45</c:v>
                </c:pt>
                <c:pt idx="628">
                  <c:v>85.14</c:v>
                </c:pt>
                <c:pt idx="629">
                  <c:v>168.02500000000001</c:v>
                </c:pt>
                <c:pt idx="630">
                  <c:v>192.05500000000001</c:v>
                </c:pt>
                <c:pt idx="631">
                  <c:v>135.13999999999999</c:v>
                </c:pt>
                <c:pt idx="632">
                  <c:v>142.21299999999999</c:v>
                </c:pt>
                <c:pt idx="633">
                  <c:v>180.887</c:v>
                </c:pt>
                <c:pt idx="634">
                  <c:v>162.37</c:v>
                </c:pt>
                <c:pt idx="635">
                  <c:v>182.21600000000001</c:v>
                </c:pt>
                <c:pt idx="636">
                  <c:v>162.80000000000001</c:v>
                </c:pt>
                <c:pt idx="637">
                  <c:v>111.96</c:v>
                </c:pt>
                <c:pt idx="638">
                  <c:v>94.68</c:v>
                </c:pt>
                <c:pt idx="639">
                  <c:v>83.49</c:v>
                </c:pt>
                <c:pt idx="640">
                  <c:v>113.55</c:v>
                </c:pt>
                <c:pt idx="641">
                  <c:v>67.825000000000003</c:v>
                </c:pt>
                <c:pt idx="642">
                  <c:v>105.187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78400"/>
        <c:axId val="101902976"/>
      </c:areaChart>
      <c:lineChart>
        <c:grouping val="standard"/>
        <c:varyColors val="0"/>
        <c:ser>
          <c:idx val="0"/>
          <c:order val="0"/>
          <c:tx>
            <c:strRef>
              <c:f>'39 график'!$B$2</c:f>
              <c:strCache>
                <c:ptCount val="1"/>
                <c:pt idx="0">
                  <c:v>Теңгенің АҚШ долларына қатысты бағамы (оң ось)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'39 график'!$A$3:$A$645</c:f>
              <c:numCache>
                <c:formatCode>dd/mm/yy;@</c:formatCode>
                <c:ptCount val="64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</c:numCache>
            </c:numRef>
          </c:cat>
          <c:val>
            <c:numRef>
              <c:f>'39 график'!$B$3:$B$645</c:f>
              <c:numCache>
                <c:formatCode>General</c:formatCode>
                <c:ptCount val="643"/>
                <c:pt idx="0">
                  <c:v>334.67</c:v>
                </c:pt>
                <c:pt idx="1">
                  <c:v>332.57</c:v>
                </c:pt>
                <c:pt idx="2">
                  <c:v>330.45</c:v>
                </c:pt>
                <c:pt idx="3">
                  <c:v>330.12</c:v>
                </c:pt>
                <c:pt idx="4">
                  <c:v>332.64</c:v>
                </c:pt>
                <c:pt idx="5">
                  <c:v>333.94</c:v>
                </c:pt>
                <c:pt idx="6">
                  <c:v>331.65</c:v>
                </c:pt>
                <c:pt idx="7">
                  <c:v>332.02</c:v>
                </c:pt>
                <c:pt idx="8">
                  <c:v>333.02</c:v>
                </c:pt>
                <c:pt idx="9">
                  <c:v>333.27</c:v>
                </c:pt>
                <c:pt idx="10">
                  <c:v>330.52</c:v>
                </c:pt>
                <c:pt idx="11">
                  <c:v>330.91</c:v>
                </c:pt>
                <c:pt idx="12">
                  <c:v>331.59</c:v>
                </c:pt>
                <c:pt idx="13">
                  <c:v>331.66</c:v>
                </c:pt>
                <c:pt idx="14">
                  <c:v>328.47</c:v>
                </c:pt>
                <c:pt idx="15">
                  <c:v>327.76</c:v>
                </c:pt>
                <c:pt idx="16">
                  <c:v>328.12</c:v>
                </c:pt>
                <c:pt idx="17">
                  <c:v>328.76</c:v>
                </c:pt>
                <c:pt idx="18">
                  <c:v>325.97000000000003</c:v>
                </c:pt>
                <c:pt idx="19">
                  <c:v>324.79000000000002</c:v>
                </c:pt>
                <c:pt idx="20">
                  <c:v>323.95999999999998</c:v>
                </c:pt>
                <c:pt idx="21">
                  <c:v>324.77999999999997</c:v>
                </c:pt>
                <c:pt idx="22">
                  <c:v>322.14999999999998</c:v>
                </c:pt>
                <c:pt idx="23">
                  <c:v>321.58999999999997</c:v>
                </c:pt>
                <c:pt idx="24">
                  <c:v>322.73</c:v>
                </c:pt>
                <c:pt idx="25">
                  <c:v>324.29000000000002</c:v>
                </c:pt>
                <c:pt idx="26">
                  <c:v>323.75</c:v>
                </c:pt>
                <c:pt idx="27">
                  <c:v>323.77999999999997</c:v>
                </c:pt>
                <c:pt idx="28">
                  <c:v>321.66000000000003</c:v>
                </c:pt>
                <c:pt idx="29">
                  <c:v>322.55</c:v>
                </c:pt>
                <c:pt idx="30">
                  <c:v>321.45</c:v>
                </c:pt>
                <c:pt idx="31">
                  <c:v>320.33</c:v>
                </c:pt>
                <c:pt idx="32">
                  <c:v>318.88</c:v>
                </c:pt>
                <c:pt idx="33">
                  <c:v>319.3</c:v>
                </c:pt>
                <c:pt idx="34">
                  <c:v>317.69</c:v>
                </c:pt>
                <c:pt idx="35">
                  <c:v>314.82</c:v>
                </c:pt>
                <c:pt idx="36">
                  <c:v>312.83999999999997</c:v>
                </c:pt>
                <c:pt idx="37">
                  <c:v>311.81</c:v>
                </c:pt>
                <c:pt idx="38">
                  <c:v>312.44</c:v>
                </c:pt>
                <c:pt idx="39">
                  <c:v>312.77</c:v>
                </c:pt>
                <c:pt idx="40">
                  <c:v>313.39</c:v>
                </c:pt>
                <c:pt idx="41">
                  <c:v>314.29000000000002</c:v>
                </c:pt>
                <c:pt idx="42">
                  <c:v>317.39999999999998</c:v>
                </c:pt>
                <c:pt idx="43">
                  <c:v>316.52</c:v>
                </c:pt>
                <c:pt idx="44">
                  <c:v>315.47000000000003</c:v>
                </c:pt>
                <c:pt idx="45">
                  <c:v>316.76</c:v>
                </c:pt>
                <c:pt idx="46">
                  <c:v>318.27</c:v>
                </c:pt>
                <c:pt idx="47">
                  <c:v>318.2</c:v>
                </c:pt>
                <c:pt idx="48">
                  <c:v>317.85000000000002</c:v>
                </c:pt>
                <c:pt idx="49">
                  <c:v>318.95999999999998</c:v>
                </c:pt>
                <c:pt idx="50">
                  <c:v>317.99</c:v>
                </c:pt>
                <c:pt idx="51">
                  <c:v>315.17</c:v>
                </c:pt>
                <c:pt idx="52">
                  <c:v>315.38</c:v>
                </c:pt>
                <c:pt idx="53">
                  <c:v>316.56</c:v>
                </c:pt>
                <c:pt idx="54">
                  <c:v>315.26</c:v>
                </c:pt>
                <c:pt idx="55">
                  <c:v>314.75</c:v>
                </c:pt>
                <c:pt idx="56">
                  <c:v>315.05</c:v>
                </c:pt>
                <c:pt idx="57">
                  <c:v>314.81</c:v>
                </c:pt>
                <c:pt idx="58">
                  <c:v>313.76</c:v>
                </c:pt>
                <c:pt idx="59">
                  <c:v>313.58</c:v>
                </c:pt>
                <c:pt idx="60">
                  <c:v>312.64</c:v>
                </c:pt>
                <c:pt idx="61">
                  <c:v>312.13</c:v>
                </c:pt>
                <c:pt idx="62">
                  <c:v>313.16000000000003</c:v>
                </c:pt>
                <c:pt idx="63">
                  <c:v>312.68</c:v>
                </c:pt>
                <c:pt idx="64">
                  <c:v>313.67</c:v>
                </c:pt>
                <c:pt idx="65">
                  <c:v>311.45</c:v>
                </c:pt>
                <c:pt idx="66">
                  <c:v>311.61</c:v>
                </c:pt>
                <c:pt idx="67">
                  <c:v>311.88</c:v>
                </c:pt>
                <c:pt idx="68">
                  <c:v>310.99</c:v>
                </c:pt>
                <c:pt idx="69">
                  <c:v>310.8</c:v>
                </c:pt>
                <c:pt idx="70">
                  <c:v>310.62</c:v>
                </c:pt>
                <c:pt idx="71">
                  <c:v>311.47000000000003</c:v>
                </c:pt>
                <c:pt idx="72">
                  <c:v>312.33</c:v>
                </c:pt>
                <c:pt idx="73">
                  <c:v>312.25</c:v>
                </c:pt>
                <c:pt idx="74">
                  <c:v>312.02</c:v>
                </c:pt>
                <c:pt idx="75">
                  <c:v>311.22000000000003</c:v>
                </c:pt>
                <c:pt idx="76">
                  <c:v>312.20999999999998</c:v>
                </c:pt>
                <c:pt idx="77">
                  <c:v>313.7</c:v>
                </c:pt>
                <c:pt idx="78">
                  <c:v>314.41000000000003</c:v>
                </c:pt>
                <c:pt idx="79">
                  <c:v>315.04000000000002</c:v>
                </c:pt>
                <c:pt idx="80">
                  <c:v>315.45</c:v>
                </c:pt>
                <c:pt idx="81">
                  <c:v>315.61</c:v>
                </c:pt>
                <c:pt idx="82">
                  <c:v>317.94</c:v>
                </c:pt>
                <c:pt idx="83">
                  <c:v>318.42</c:v>
                </c:pt>
                <c:pt idx="84">
                  <c:v>316.68</c:v>
                </c:pt>
                <c:pt idx="85">
                  <c:v>315.41000000000003</c:v>
                </c:pt>
                <c:pt idx="86">
                  <c:v>314.45</c:v>
                </c:pt>
                <c:pt idx="87">
                  <c:v>312.11</c:v>
                </c:pt>
                <c:pt idx="88">
                  <c:v>313</c:v>
                </c:pt>
                <c:pt idx="89">
                  <c:v>313.54000000000002</c:v>
                </c:pt>
                <c:pt idx="90">
                  <c:v>312.89</c:v>
                </c:pt>
                <c:pt idx="91">
                  <c:v>310.89</c:v>
                </c:pt>
                <c:pt idx="92">
                  <c:v>310.37</c:v>
                </c:pt>
                <c:pt idx="93">
                  <c:v>311.33</c:v>
                </c:pt>
                <c:pt idx="94">
                  <c:v>310.52</c:v>
                </c:pt>
                <c:pt idx="95">
                  <c:v>311.75</c:v>
                </c:pt>
                <c:pt idx="96">
                  <c:v>310.08</c:v>
                </c:pt>
                <c:pt idx="97">
                  <c:v>310.89999999999998</c:v>
                </c:pt>
                <c:pt idx="98">
                  <c:v>312.22000000000003</c:v>
                </c:pt>
                <c:pt idx="99">
                  <c:v>312.32</c:v>
                </c:pt>
                <c:pt idx="100">
                  <c:v>312.45</c:v>
                </c:pt>
                <c:pt idx="101">
                  <c:v>313</c:v>
                </c:pt>
                <c:pt idx="102">
                  <c:v>313.12</c:v>
                </c:pt>
                <c:pt idx="103">
                  <c:v>312.42</c:v>
                </c:pt>
                <c:pt idx="104">
                  <c:v>314.08999999999997</c:v>
                </c:pt>
                <c:pt idx="105">
                  <c:v>314.48</c:v>
                </c:pt>
                <c:pt idx="106">
                  <c:v>316.14</c:v>
                </c:pt>
                <c:pt idx="107">
                  <c:v>316</c:v>
                </c:pt>
                <c:pt idx="108">
                  <c:v>316.2</c:v>
                </c:pt>
                <c:pt idx="109">
                  <c:v>317.52999999999997</c:v>
                </c:pt>
                <c:pt idx="110">
                  <c:v>318.92</c:v>
                </c:pt>
                <c:pt idx="111">
                  <c:v>319.68</c:v>
                </c:pt>
                <c:pt idx="112">
                  <c:v>321.06</c:v>
                </c:pt>
                <c:pt idx="113">
                  <c:v>325.77</c:v>
                </c:pt>
                <c:pt idx="114">
                  <c:v>327.41000000000003</c:v>
                </c:pt>
                <c:pt idx="115">
                  <c:v>327.2</c:v>
                </c:pt>
                <c:pt idx="116">
                  <c:v>325.27</c:v>
                </c:pt>
                <c:pt idx="117">
                  <c:v>321.79000000000002</c:v>
                </c:pt>
                <c:pt idx="118">
                  <c:v>322.94</c:v>
                </c:pt>
                <c:pt idx="119">
                  <c:v>321.43</c:v>
                </c:pt>
                <c:pt idx="120">
                  <c:v>321.58</c:v>
                </c:pt>
                <c:pt idx="121">
                  <c:v>321.02999999999997</c:v>
                </c:pt>
                <c:pt idx="122">
                  <c:v>320.04000000000002</c:v>
                </c:pt>
                <c:pt idx="123">
                  <c:v>322.31</c:v>
                </c:pt>
                <c:pt idx="124">
                  <c:v>323.60000000000002</c:v>
                </c:pt>
                <c:pt idx="125">
                  <c:v>326.31</c:v>
                </c:pt>
                <c:pt idx="126">
                  <c:v>326.45999999999998</c:v>
                </c:pt>
                <c:pt idx="127">
                  <c:v>328.49</c:v>
                </c:pt>
                <c:pt idx="128">
                  <c:v>327.12</c:v>
                </c:pt>
                <c:pt idx="129">
                  <c:v>325.85000000000002</c:v>
                </c:pt>
                <c:pt idx="130">
                  <c:v>325.49</c:v>
                </c:pt>
                <c:pt idx="131">
                  <c:v>325.97000000000003</c:v>
                </c:pt>
                <c:pt idx="132">
                  <c:v>325.62</c:v>
                </c:pt>
                <c:pt idx="133">
                  <c:v>325.51</c:v>
                </c:pt>
                <c:pt idx="134">
                  <c:v>324.95</c:v>
                </c:pt>
                <c:pt idx="135">
                  <c:v>326.33999999999997</c:v>
                </c:pt>
                <c:pt idx="136">
                  <c:v>326.92</c:v>
                </c:pt>
                <c:pt idx="137">
                  <c:v>326.37</c:v>
                </c:pt>
                <c:pt idx="138">
                  <c:v>325.29000000000002</c:v>
                </c:pt>
                <c:pt idx="139">
                  <c:v>326.48</c:v>
                </c:pt>
                <c:pt idx="140">
                  <c:v>327.05</c:v>
                </c:pt>
                <c:pt idx="141">
                  <c:v>328.73</c:v>
                </c:pt>
                <c:pt idx="142">
                  <c:v>334.53</c:v>
                </c:pt>
                <c:pt idx="143">
                  <c:v>336.06</c:v>
                </c:pt>
                <c:pt idx="144">
                  <c:v>334.17</c:v>
                </c:pt>
                <c:pt idx="145">
                  <c:v>331.55</c:v>
                </c:pt>
                <c:pt idx="146">
                  <c:v>332.04</c:v>
                </c:pt>
                <c:pt idx="147">
                  <c:v>332.2</c:v>
                </c:pt>
                <c:pt idx="148">
                  <c:v>332.71</c:v>
                </c:pt>
                <c:pt idx="149">
                  <c:v>333.08</c:v>
                </c:pt>
                <c:pt idx="150">
                  <c:v>332.48</c:v>
                </c:pt>
                <c:pt idx="151">
                  <c:v>332.85</c:v>
                </c:pt>
                <c:pt idx="152">
                  <c:v>332.56</c:v>
                </c:pt>
                <c:pt idx="153">
                  <c:v>332.74</c:v>
                </c:pt>
                <c:pt idx="154">
                  <c:v>332.64</c:v>
                </c:pt>
                <c:pt idx="155">
                  <c:v>332.25</c:v>
                </c:pt>
                <c:pt idx="156">
                  <c:v>333.17</c:v>
                </c:pt>
                <c:pt idx="157">
                  <c:v>332.99</c:v>
                </c:pt>
                <c:pt idx="158">
                  <c:v>330.85</c:v>
                </c:pt>
                <c:pt idx="159">
                  <c:v>332.48</c:v>
                </c:pt>
                <c:pt idx="160">
                  <c:v>332.49</c:v>
                </c:pt>
                <c:pt idx="161">
                  <c:v>334.49</c:v>
                </c:pt>
                <c:pt idx="162">
                  <c:v>336.18</c:v>
                </c:pt>
                <c:pt idx="163">
                  <c:v>337.35</c:v>
                </c:pt>
                <c:pt idx="164">
                  <c:v>340.3</c:v>
                </c:pt>
                <c:pt idx="165">
                  <c:v>341.2</c:v>
                </c:pt>
                <c:pt idx="166">
                  <c:v>339.8</c:v>
                </c:pt>
                <c:pt idx="167">
                  <c:v>333.24</c:v>
                </c:pt>
                <c:pt idx="168">
                  <c:v>335.98</c:v>
                </c:pt>
                <c:pt idx="169">
                  <c:v>337.83</c:v>
                </c:pt>
                <c:pt idx="170">
                  <c:v>340.84</c:v>
                </c:pt>
                <c:pt idx="171">
                  <c:v>337.66</c:v>
                </c:pt>
                <c:pt idx="172">
                  <c:v>337.86</c:v>
                </c:pt>
                <c:pt idx="173">
                  <c:v>340.01</c:v>
                </c:pt>
                <c:pt idx="174">
                  <c:v>340.76</c:v>
                </c:pt>
                <c:pt idx="175">
                  <c:v>341.81</c:v>
                </c:pt>
                <c:pt idx="176">
                  <c:v>340.71</c:v>
                </c:pt>
                <c:pt idx="177">
                  <c:v>339.22</c:v>
                </c:pt>
                <c:pt idx="178">
                  <c:v>341.19</c:v>
                </c:pt>
                <c:pt idx="179">
                  <c:v>339.54</c:v>
                </c:pt>
                <c:pt idx="180">
                  <c:v>339.85</c:v>
                </c:pt>
                <c:pt idx="181">
                  <c:v>340.08</c:v>
                </c:pt>
                <c:pt idx="182">
                  <c:v>341.2</c:v>
                </c:pt>
                <c:pt idx="183">
                  <c:v>341.27</c:v>
                </c:pt>
                <c:pt idx="184">
                  <c:v>342.21</c:v>
                </c:pt>
                <c:pt idx="185">
                  <c:v>343.21</c:v>
                </c:pt>
                <c:pt idx="186">
                  <c:v>344.88</c:v>
                </c:pt>
                <c:pt idx="187">
                  <c:v>343.66</c:v>
                </c:pt>
                <c:pt idx="188">
                  <c:v>342.92</c:v>
                </c:pt>
                <c:pt idx="189">
                  <c:v>337.69</c:v>
                </c:pt>
                <c:pt idx="190">
                  <c:v>335.87</c:v>
                </c:pt>
                <c:pt idx="191">
                  <c:v>334.22</c:v>
                </c:pt>
                <c:pt idx="192">
                  <c:v>334.21</c:v>
                </c:pt>
                <c:pt idx="193">
                  <c:v>332.61</c:v>
                </c:pt>
                <c:pt idx="194">
                  <c:v>333.36</c:v>
                </c:pt>
                <c:pt idx="195">
                  <c:v>333.68</c:v>
                </c:pt>
                <c:pt idx="196">
                  <c:v>333.78</c:v>
                </c:pt>
                <c:pt idx="197">
                  <c:v>334.8</c:v>
                </c:pt>
                <c:pt idx="198">
                  <c:v>335.94</c:v>
                </c:pt>
                <c:pt idx="199">
                  <c:v>335.44</c:v>
                </c:pt>
                <c:pt idx="200">
                  <c:v>332.49</c:v>
                </c:pt>
                <c:pt idx="201">
                  <c:v>333.71</c:v>
                </c:pt>
                <c:pt idx="202">
                  <c:v>334.17</c:v>
                </c:pt>
                <c:pt idx="203">
                  <c:v>334.07</c:v>
                </c:pt>
                <c:pt idx="204">
                  <c:v>334.48</c:v>
                </c:pt>
                <c:pt idx="205">
                  <c:v>335.02</c:v>
                </c:pt>
                <c:pt idx="206">
                  <c:v>335.27</c:v>
                </c:pt>
                <c:pt idx="207">
                  <c:v>334.16</c:v>
                </c:pt>
                <c:pt idx="208">
                  <c:v>334.85</c:v>
                </c:pt>
                <c:pt idx="209">
                  <c:v>332.51</c:v>
                </c:pt>
                <c:pt idx="210">
                  <c:v>333.86</c:v>
                </c:pt>
                <c:pt idx="211">
                  <c:v>333.01</c:v>
                </c:pt>
                <c:pt idx="212">
                  <c:v>332.59</c:v>
                </c:pt>
                <c:pt idx="213">
                  <c:v>332.95</c:v>
                </c:pt>
                <c:pt idx="214">
                  <c:v>333.13</c:v>
                </c:pt>
                <c:pt idx="215">
                  <c:v>332.67</c:v>
                </c:pt>
                <c:pt idx="216">
                  <c:v>332.54</c:v>
                </c:pt>
                <c:pt idx="217">
                  <c:v>332.29</c:v>
                </c:pt>
                <c:pt idx="218">
                  <c:v>331.56</c:v>
                </c:pt>
                <c:pt idx="219">
                  <c:v>330.25</c:v>
                </c:pt>
                <c:pt idx="220">
                  <c:v>330.17</c:v>
                </c:pt>
                <c:pt idx="221">
                  <c:v>329.97</c:v>
                </c:pt>
                <c:pt idx="222">
                  <c:v>330.32</c:v>
                </c:pt>
                <c:pt idx="223">
                  <c:v>330.54</c:v>
                </c:pt>
                <c:pt idx="224">
                  <c:v>331.49</c:v>
                </c:pt>
                <c:pt idx="225">
                  <c:v>331.89</c:v>
                </c:pt>
                <c:pt idx="226">
                  <c:v>331.43</c:v>
                </c:pt>
                <c:pt idx="227">
                  <c:v>332.41</c:v>
                </c:pt>
                <c:pt idx="228">
                  <c:v>332.95</c:v>
                </c:pt>
                <c:pt idx="229">
                  <c:v>333.23</c:v>
                </c:pt>
                <c:pt idx="230">
                  <c:v>334.9</c:v>
                </c:pt>
                <c:pt idx="231">
                  <c:v>334.17</c:v>
                </c:pt>
                <c:pt idx="232">
                  <c:v>334.89</c:v>
                </c:pt>
                <c:pt idx="233">
                  <c:v>334.8</c:v>
                </c:pt>
                <c:pt idx="234">
                  <c:v>335.3</c:v>
                </c:pt>
                <c:pt idx="235">
                  <c:v>334.93</c:v>
                </c:pt>
                <c:pt idx="236">
                  <c:v>335.26</c:v>
                </c:pt>
                <c:pt idx="237">
                  <c:v>335.64</c:v>
                </c:pt>
                <c:pt idx="238">
                  <c:v>334.59</c:v>
                </c:pt>
                <c:pt idx="239">
                  <c:v>332.83</c:v>
                </c:pt>
                <c:pt idx="240">
                  <c:v>333.11</c:v>
                </c:pt>
                <c:pt idx="241">
                  <c:v>332.37</c:v>
                </c:pt>
                <c:pt idx="242">
                  <c:v>331.14</c:v>
                </c:pt>
                <c:pt idx="243">
                  <c:v>331.11</c:v>
                </c:pt>
                <c:pt idx="244">
                  <c:v>332</c:v>
                </c:pt>
                <c:pt idx="245">
                  <c:v>333.08</c:v>
                </c:pt>
                <c:pt idx="246">
                  <c:v>332.73</c:v>
                </c:pt>
                <c:pt idx="247">
                  <c:v>330.38</c:v>
                </c:pt>
                <c:pt idx="248">
                  <c:v>330.07</c:v>
                </c:pt>
                <c:pt idx="249">
                  <c:v>330.12</c:v>
                </c:pt>
                <c:pt idx="250">
                  <c:v>330.03</c:v>
                </c:pt>
                <c:pt idx="251">
                  <c:v>330.77</c:v>
                </c:pt>
                <c:pt idx="252">
                  <c:v>329.73</c:v>
                </c:pt>
                <c:pt idx="253">
                  <c:v>329.46</c:v>
                </c:pt>
                <c:pt idx="254">
                  <c:v>328.05</c:v>
                </c:pt>
                <c:pt idx="255">
                  <c:v>327.39999999999998</c:v>
                </c:pt>
                <c:pt idx="256">
                  <c:v>325.5</c:v>
                </c:pt>
                <c:pt idx="257">
                  <c:v>324.04000000000002</c:v>
                </c:pt>
                <c:pt idx="258">
                  <c:v>324.93</c:v>
                </c:pt>
                <c:pt idx="259">
                  <c:v>323.42</c:v>
                </c:pt>
                <c:pt idx="260">
                  <c:v>321.51</c:v>
                </c:pt>
                <c:pt idx="261">
                  <c:v>320.04000000000002</c:v>
                </c:pt>
                <c:pt idx="262">
                  <c:v>320.55</c:v>
                </c:pt>
                <c:pt idx="263">
                  <c:v>322.25</c:v>
                </c:pt>
                <c:pt idx="264">
                  <c:v>322.42</c:v>
                </c:pt>
                <c:pt idx="265">
                  <c:v>322.63</c:v>
                </c:pt>
                <c:pt idx="266">
                  <c:v>322.73</c:v>
                </c:pt>
                <c:pt idx="267">
                  <c:v>321.51</c:v>
                </c:pt>
                <c:pt idx="268">
                  <c:v>322.45</c:v>
                </c:pt>
                <c:pt idx="269">
                  <c:v>323.89</c:v>
                </c:pt>
                <c:pt idx="270">
                  <c:v>323.87</c:v>
                </c:pt>
                <c:pt idx="271">
                  <c:v>325.24</c:v>
                </c:pt>
                <c:pt idx="272">
                  <c:v>327.18</c:v>
                </c:pt>
                <c:pt idx="273">
                  <c:v>327.97</c:v>
                </c:pt>
                <c:pt idx="274">
                  <c:v>324.73</c:v>
                </c:pt>
                <c:pt idx="275">
                  <c:v>322.45</c:v>
                </c:pt>
                <c:pt idx="276">
                  <c:v>320.52999999999997</c:v>
                </c:pt>
                <c:pt idx="277">
                  <c:v>319.32</c:v>
                </c:pt>
                <c:pt idx="278">
                  <c:v>319.23</c:v>
                </c:pt>
                <c:pt idx="279">
                  <c:v>318.8</c:v>
                </c:pt>
                <c:pt idx="280">
                  <c:v>320.06</c:v>
                </c:pt>
                <c:pt idx="281">
                  <c:v>319.58999999999997</c:v>
                </c:pt>
                <c:pt idx="282">
                  <c:v>319.48</c:v>
                </c:pt>
                <c:pt idx="283">
                  <c:v>318.82</c:v>
                </c:pt>
                <c:pt idx="284">
                  <c:v>318.58</c:v>
                </c:pt>
                <c:pt idx="285">
                  <c:v>320.25</c:v>
                </c:pt>
                <c:pt idx="286">
                  <c:v>320.99</c:v>
                </c:pt>
                <c:pt idx="287">
                  <c:v>322.44</c:v>
                </c:pt>
                <c:pt idx="288">
                  <c:v>322.35000000000002</c:v>
                </c:pt>
                <c:pt idx="289">
                  <c:v>321.45</c:v>
                </c:pt>
                <c:pt idx="290">
                  <c:v>319.60000000000002</c:v>
                </c:pt>
                <c:pt idx="291">
                  <c:v>319.98</c:v>
                </c:pt>
                <c:pt idx="292">
                  <c:v>320.35000000000002</c:v>
                </c:pt>
                <c:pt idx="293">
                  <c:v>321.64</c:v>
                </c:pt>
                <c:pt idx="294">
                  <c:v>321.70999999999998</c:v>
                </c:pt>
                <c:pt idx="295">
                  <c:v>321.7</c:v>
                </c:pt>
                <c:pt idx="296">
                  <c:v>322.76</c:v>
                </c:pt>
                <c:pt idx="297">
                  <c:v>321.14999999999998</c:v>
                </c:pt>
                <c:pt idx="298">
                  <c:v>320.16000000000003</c:v>
                </c:pt>
                <c:pt idx="299">
                  <c:v>319.07</c:v>
                </c:pt>
                <c:pt idx="300">
                  <c:v>318.92</c:v>
                </c:pt>
                <c:pt idx="301">
                  <c:v>319.35000000000002</c:v>
                </c:pt>
                <c:pt idx="302">
                  <c:v>318.97000000000003</c:v>
                </c:pt>
                <c:pt idx="303">
                  <c:v>318.25</c:v>
                </c:pt>
                <c:pt idx="304">
                  <c:v>318.82</c:v>
                </c:pt>
                <c:pt idx="305">
                  <c:v>320.39</c:v>
                </c:pt>
                <c:pt idx="306">
                  <c:v>319.89999999999998</c:v>
                </c:pt>
                <c:pt idx="307">
                  <c:v>319.67</c:v>
                </c:pt>
                <c:pt idx="308">
                  <c:v>319.68</c:v>
                </c:pt>
                <c:pt idx="309">
                  <c:v>320.11</c:v>
                </c:pt>
                <c:pt idx="310">
                  <c:v>324.62</c:v>
                </c:pt>
                <c:pt idx="311">
                  <c:v>330.68</c:v>
                </c:pt>
                <c:pt idx="312">
                  <c:v>329.96</c:v>
                </c:pt>
                <c:pt idx="313">
                  <c:v>327.62</c:v>
                </c:pt>
                <c:pt idx="314">
                  <c:v>329.98</c:v>
                </c:pt>
                <c:pt idx="315">
                  <c:v>328.43</c:v>
                </c:pt>
                <c:pt idx="316">
                  <c:v>327.96</c:v>
                </c:pt>
                <c:pt idx="317">
                  <c:v>325.89</c:v>
                </c:pt>
                <c:pt idx="318">
                  <c:v>326.23</c:v>
                </c:pt>
                <c:pt idx="319">
                  <c:v>326.20999999999998</c:v>
                </c:pt>
                <c:pt idx="320">
                  <c:v>325.8</c:v>
                </c:pt>
                <c:pt idx="321">
                  <c:v>326.64</c:v>
                </c:pt>
                <c:pt idx="322">
                  <c:v>327.62</c:v>
                </c:pt>
                <c:pt idx="323">
                  <c:v>327.79</c:v>
                </c:pt>
                <c:pt idx="324">
                  <c:v>327.05</c:v>
                </c:pt>
                <c:pt idx="325">
                  <c:v>329.97</c:v>
                </c:pt>
                <c:pt idx="326">
                  <c:v>331</c:v>
                </c:pt>
                <c:pt idx="327">
                  <c:v>328.76</c:v>
                </c:pt>
                <c:pt idx="328">
                  <c:v>328.84</c:v>
                </c:pt>
                <c:pt idx="329">
                  <c:v>328.3</c:v>
                </c:pt>
                <c:pt idx="330">
                  <c:v>326.17</c:v>
                </c:pt>
                <c:pt idx="331">
                  <c:v>327.7</c:v>
                </c:pt>
                <c:pt idx="332">
                  <c:v>327.51</c:v>
                </c:pt>
                <c:pt idx="333">
                  <c:v>329.08</c:v>
                </c:pt>
                <c:pt idx="334">
                  <c:v>326.77999999999997</c:v>
                </c:pt>
                <c:pt idx="335">
                  <c:v>328.2</c:v>
                </c:pt>
                <c:pt idx="336">
                  <c:v>328.76</c:v>
                </c:pt>
                <c:pt idx="337">
                  <c:v>327.2</c:v>
                </c:pt>
                <c:pt idx="338">
                  <c:v>325.86</c:v>
                </c:pt>
                <c:pt idx="339">
                  <c:v>325.5</c:v>
                </c:pt>
                <c:pt idx="340">
                  <c:v>327.2</c:v>
                </c:pt>
                <c:pt idx="341">
                  <c:v>329.76</c:v>
                </c:pt>
                <c:pt idx="342">
                  <c:v>329.13</c:v>
                </c:pt>
                <c:pt idx="343">
                  <c:v>330.84</c:v>
                </c:pt>
                <c:pt idx="344">
                  <c:v>329.44</c:v>
                </c:pt>
                <c:pt idx="345">
                  <c:v>330.7</c:v>
                </c:pt>
                <c:pt idx="346">
                  <c:v>330.79</c:v>
                </c:pt>
                <c:pt idx="347">
                  <c:v>330.88</c:v>
                </c:pt>
                <c:pt idx="348">
                  <c:v>331.64</c:v>
                </c:pt>
                <c:pt idx="349">
                  <c:v>331.87</c:v>
                </c:pt>
                <c:pt idx="350">
                  <c:v>333.88</c:v>
                </c:pt>
                <c:pt idx="351">
                  <c:v>333.68</c:v>
                </c:pt>
                <c:pt idx="352">
                  <c:v>334.54</c:v>
                </c:pt>
                <c:pt idx="353">
                  <c:v>335.27</c:v>
                </c:pt>
                <c:pt idx="354">
                  <c:v>335.85</c:v>
                </c:pt>
                <c:pt idx="355">
                  <c:v>335.94</c:v>
                </c:pt>
                <c:pt idx="356">
                  <c:v>338.17</c:v>
                </c:pt>
                <c:pt idx="357">
                  <c:v>339.02</c:v>
                </c:pt>
                <c:pt idx="358">
                  <c:v>340.64</c:v>
                </c:pt>
                <c:pt idx="359">
                  <c:v>340.98</c:v>
                </c:pt>
                <c:pt idx="360">
                  <c:v>340.11</c:v>
                </c:pt>
                <c:pt idx="361">
                  <c:v>339.65</c:v>
                </c:pt>
                <c:pt idx="362">
                  <c:v>338.88</c:v>
                </c:pt>
                <c:pt idx="363">
                  <c:v>340.4</c:v>
                </c:pt>
                <c:pt idx="364">
                  <c:v>341.06</c:v>
                </c:pt>
                <c:pt idx="365">
                  <c:v>340.58</c:v>
                </c:pt>
                <c:pt idx="366">
                  <c:v>341.72</c:v>
                </c:pt>
                <c:pt idx="367">
                  <c:v>342.97</c:v>
                </c:pt>
                <c:pt idx="368">
                  <c:v>342.94</c:v>
                </c:pt>
                <c:pt idx="369">
                  <c:v>343.32</c:v>
                </c:pt>
                <c:pt idx="370">
                  <c:v>343.23</c:v>
                </c:pt>
                <c:pt idx="371">
                  <c:v>343.14</c:v>
                </c:pt>
                <c:pt idx="372">
                  <c:v>342.45</c:v>
                </c:pt>
                <c:pt idx="373">
                  <c:v>344.26</c:v>
                </c:pt>
                <c:pt idx="374">
                  <c:v>344.21</c:v>
                </c:pt>
                <c:pt idx="375">
                  <c:v>342.55</c:v>
                </c:pt>
                <c:pt idx="376">
                  <c:v>342.73</c:v>
                </c:pt>
                <c:pt idx="377">
                  <c:v>344.18</c:v>
                </c:pt>
                <c:pt idx="378">
                  <c:v>344.98</c:v>
                </c:pt>
                <c:pt idx="379">
                  <c:v>346.51</c:v>
                </c:pt>
                <c:pt idx="380">
                  <c:v>345.77</c:v>
                </c:pt>
                <c:pt idx="381">
                  <c:v>344.54</c:v>
                </c:pt>
                <c:pt idx="382">
                  <c:v>346.3</c:v>
                </c:pt>
                <c:pt idx="383">
                  <c:v>345.63</c:v>
                </c:pt>
                <c:pt idx="384">
                  <c:v>345.84</c:v>
                </c:pt>
                <c:pt idx="385">
                  <c:v>346.98</c:v>
                </c:pt>
                <c:pt idx="386">
                  <c:v>346.07</c:v>
                </c:pt>
                <c:pt idx="387">
                  <c:v>347.92</c:v>
                </c:pt>
                <c:pt idx="388">
                  <c:v>349.44</c:v>
                </c:pt>
                <c:pt idx="389">
                  <c:v>349.81</c:v>
                </c:pt>
                <c:pt idx="390">
                  <c:v>348.89</c:v>
                </c:pt>
                <c:pt idx="391">
                  <c:v>348.48</c:v>
                </c:pt>
                <c:pt idx="392">
                  <c:v>348.14</c:v>
                </c:pt>
                <c:pt idx="393">
                  <c:v>353.53</c:v>
                </c:pt>
                <c:pt idx="394">
                  <c:v>356.53</c:v>
                </c:pt>
                <c:pt idx="395">
                  <c:v>363.15</c:v>
                </c:pt>
                <c:pt idx="396">
                  <c:v>363.48</c:v>
                </c:pt>
                <c:pt idx="397">
                  <c:v>362.18</c:v>
                </c:pt>
                <c:pt idx="398">
                  <c:v>361.07</c:v>
                </c:pt>
                <c:pt idx="399">
                  <c:v>359.46</c:v>
                </c:pt>
                <c:pt idx="400">
                  <c:v>360.39</c:v>
                </c:pt>
                <c:pt idx="401">
                  <c:v>360.72</c:v>
                </c:pt>
                <c:pt idx="402">
                  <c:v>361.79</c:v>
                </c:pt>
                <c:pt idx="403">
                  <c:v>360.54</c:v>
                </c:pt>
                <c:pt idx="404">
                  <c:v>359.76</c:v>
                </c:pt>
                <c:pt idx="405">
                  <c:v>360.79</c:v>
                </c:pt>
                <c:pt idx="406">
                  <c:v>361.22</c:v>
                </c:pt>
                <c:pt idx="407">
                  <c:v>363.55</c:v>
                </c:pt>
                <c:pt idx="408">
                  <c:v>364.62</c:v>
                </c:pt>
                <c:pt idx="409">
                  <c:v>366.95</c:v>
                </c:pt>
                <c:pt idx="410">
                  <c:v>369.32</c:v>
                </c:pt>
                <c:pt idx="411">
                  <c:v>371.8</c:v>
                </c:pt>
                <c:pt idx="412">
                  <c:v>375.64</c:v>
                </c:pt>
                <c:pt idx="413">
                  <c:v>377.74</c:v>
                </c:pt>
                <c:pt idx="414">
                  <c:v>380.97</c:v>
                </c:pt>
                <c:pt idx="415">
                  <c:v>377.72</c:v>
                </c:pt>
                <c:pt idx="416">
                  <c:v>375.44</c:v>
                </c:pt>
                <c:pt idx="417">
                  <c:v>373.46</c:v>
                </c:pt>
                <c:pt idx="418">
                  <c:v>371.9</c:v>
                </c:pt>
                <c:pt idx="419">
                  <c:v>370.48</c:v>
                </c:pt>
                <c:pt idx="420">
                  <c:v>363.61</c:v>
                </c:pt>
                <c:pt idx="421">
                  <c:v>359.69</c:v>
                </c:pt>
                <c:pt idx="422">
                  <c:v>352.09</c:v>
                </c:pt>
                <c:pt idx="423">
                  <c:v>352.9</c:v>
                </c:pt>
                <c:pt idx="424">
                  <c:v>353.64</c:v>
                </c:pt>
                <c:pt idx="425">
                  <c:v>359.48</c:v>
                </c:pt>
                <c:pt idx="426">
                  <c:v>361.63</c:v>
                </c:pt>
                <c:pt idx="427">
                  <c:v>362.52</c:v>
                </c:pt>
                <c:pt idx="428">
                  <c:v>364.35</c:v>
                </c:pt>
                <c:pt idx="429">
                  <c:v>359.44</c:v>
                </c:pt>
                <c:pt idx="430">
                  <c:v>364.29</c:v>
                </c:pt>
                <c:pt idx="431">
                  <c:v>366.57</c:v>
                </c:pt>
                <c:pt idx="432">
                  <c:v>373.66</c:v>
                </c:pt>
                <c:pt idx="433">
                  <c:v>371.57</c:v>
                </c:pt>
                <c:pt idx="434">
                  <c:v>372.22</c:v>
                </c:pt>
                <c:pt idx="435">
                  <c:v>369.05</c:v>
                </c:pt>
                <c:pt idx="436">
                  <c:v>372.37</c:v>
                </c:pt>
                <c:pt idx="437">
                  <c:v>369.54</c:v>
                </c:pt>
                <c:pt idx="438">
                  <c:v>370.69</c:v>
                </c:pt>
                <c:pt idx="439">
                  <c:v>367.63</c:v>
                </c:pt>
                <c:pt idx="440">
                  <c:v>363.6</c:v>
                </c:pt>
                <c:pt idx="441">
                  <c:v>363.65</c:v>
                </c:pt>
                <c:pt idx="442">
                  <c:v>366.59</c:v>
                </c:pt>
                <c:pt idx="443">
                  <c:v>365.93</c:v>
                </c:pt>
                <c:pt idx="444">
                  <c:v>360.86</c:v>
                </c:pt>
                <c:pt idx="445">
                  <c:v>365.44</c:v>
                </c:pt>
                <c:pt idx="446">
                  <c:v>367.46</c:v>
                </c:pt>
                <c:pt idx="447">
                  <c:v>368.94</c:v>
                </c:pt>
                <c:pt idx="448">
                  <c:v>368.8</c:v>
                </c:pt>
                <c:pt idx="449">
                  <c:v>368.43</c:v>
                </c:pt>
                <c:pt idx="450">
                  <c:v>368.38</c:v>
                </c:pt>
                <c:pt idx="451">
                  <c:v>370.41</c:v>
                </c:pt>
                <c:pt idx="452">
                  <c:v>371.72</c:v>
                </c:pt>
                <c:pt idx="453">
                  <c:v>371.99</c:v>
                </c:pt>
                <c:pt idx="454">
                  <c:v>371.19</c:v>
                </c:pt>
                <c:pt idx="455">
                  <c:v>370.86</c:v>
                </c:pt>
                <c:pt idx="456">
                  <c:v>371.22</c:v>
                </c:pt>
                <c:pt idx="457">
                  <c:v>372.95</c:v>
                </c:pt>
                <c:pt idx="458">
                  <c:v>374.84</c:v>
                </c:pt>
                <c:pt idx="459">
                  <c:v>374.05</c:v>
                </c:pt>
                <c:pt idx="460">
                  <c:v>375.83</c:v>
                </c:pt>
                <c:pt idx="461">
                  <c:v>370.05</c:v>
                </c:pt>
                <c:pt idx="462">
                  <c:v>365.48</c:v>
                </c:pt>
                <c:pt idx="463">
                  <c:v>367.4</c:v>
                </c:pt>
                <c:pt idx="464">
                  <c:v>364.44</c:v>
                </c:pt>
                <c:pt idx="465">
                  <c:v>368.46</c:v>
                </c:pt>
                <c:pt idx="466">
                  <c:v>367.32</c:v>
                </c:pt>
                <c:pt idx="467">
                  <c:v>366.25</c:v>
                </c:pt>
                <c:pt idx="468">
                  <c:v>370.3</c:v>
                </c:pt>
                <c:pt idx="469">
                  <c:v>373.23</c:v>
                </c:pt>
                <c:pt idx="470">
                  <c:v>372.88</c:v>
                </c:pt>
                <c:pt idx="471">
                  <c:v>371.81</c:v>
                </c:pt>
                <c:pt idx="472">
                  <c:v>369.63</c:v>
                </c:pt>
                <c:pt idx="473">
                  <c:v>371.3</c:v>
                </c:pt>
                <c:pt idx="474">
                  <c:v>372.36</c:v>
                </c:pt>
                <c:pt idx="475">
                  <c:v>369.42</c:v>
                </c:pt>
                <c:pt idx="476">
                  <c:v>370.37</c:v>
                </c:pt>
                <c:pt idx="477">
                  <c:v>369.36</c:v>
                </c:pt>
                <c:pt idx="478">
                  <c:v>370.43</c:v>
                </c:pt>
                <c:pt idx="479">
                  <c:v>370.4</c:v>
                </c:pt>
                <c:pt idx="480">
                  <c:v>369.93</c:v>
                </c:pt>
                <c:pt idx="481">
                  <c:v>371.23</c:v>
                </c:pt>
                <c:pt idx="482">
                  <c:v>372.95</c:v>
                </c:pt>
                <c:pt idx="483">
                  <c:v>370.98</c:v>
                </c:pt>
                <c:pt idx="484">
                  <c:v>371.43</c:v>
                </c:pt>
                <c:pt idx="485">
                  <c:v>372.31</c:v>
                </c:pt>
                <c:pt idx="486">
                  <c:v>370.75</c:v>
                </c:pt>
                <c:pt idx="487">
                  <c:v>371.83</c:v>
                </c:pt>
                <c:pt idx="488">
                  <c:v>374.04</c:v>
                </c:pt>
                <c:pt idx="489">
                  <c:v>379.61</c:v>
                </c:pt>
                <c:pt idx="490">
                  <c:v>383.46</c:v>
                </c:pt>
                <c:pt idx="491">
                  <c:v>381.64</c:v>
                </c:pt>
                <c:pt idx="492">
                  <c:v>379.15</c:v>
                </c:pt>
                <c:pt idx="493">
                  <c:v>372.51</c:v>
                </c:pt>
                <c:pt idx="494">
                  <c:v>374.22</c:v>
                </c:pt>
                <c:pt idx="495">
                  <c:v>374.5</c:v>
                </c:pt>
                <c:pt idx="496">
                  <c:v>375.66</c:v>
                </c:pt>
                <c:pt idx="497">
                  <c:v>377.04</c:v>
                </c:pt>
                <c:pt idx="498">
                  <c:v>377.91</c:v>
                </c:pt>
                <c:pt idx="499">
                  <c:v>378.06</c:v>
                </c:pt>
                <c:pt idx="500">
                  <c:v>376.03</c:v>
                </c:pt>
                <c:pt idx="501">
                  <c:v>378.18</c:v>
                </c:pt>
                <c:pt idx="502">
                  <c:v>378.79</c:v>
                </c:pt>
                <c:pt idx="503">
                  <c:v>377.73</c:v>
                </c:pt>
                <c:pt idx="504">
                  <c:v>378.42</c:v>
                </c:pt>
                <c:pt idx="505">
                  <c:v>378.06</c:v>
                </c:pt>
                <c:pt idx="506">
                  <c:v>376.45</c:v>
                </c:pt>
                <c:pt idx="507">
                  <c:v>378.2</c:v>
                </c:pt>
                <c:pt idx="508">
                  <c:v>380.97</c:v>
                </c:pt>
                <c:pt idx="509">
                  <c:v>379.83</c:v>
                </c:pt>
                <c:pt idx="510">
                  <c:v>379.56</c:v>
                </c:pt>
                <c:pt idx="511">
                  <c:v>381.35</c:v>
                </c:pt>
                <c:pt idx="512">
                  <c:v>382.48</c:v>
                </c:pt>
                <c:pt idx="513">
                  <c:v>380.89</c:v>
                </c:pt>
                <c:pt idx="514">
                  <c:v>375.81</c:v>
                </c:pt>
                <c:pt idx="515">
                  <c:v>376.76</c:v>
                </c:pt>
                <c:pt idx="516">
                  <c:v>380.15</c:v>
                </c:pt>
                <c:pt idx="517">
                  <c:v>375.61</c:v>
                </c:pt>
                <c:pt idx="518">
                  <c:v>375.22</c:v>
                </c:pt>
                <c:pt idx="519">
                  <c:v>373.01</c:v>
                </c:pt>
                <c:pt idx="520">
                  <c:v>376</c:v>
                </c:pt>
                <c:pt idx="521">
                  <c:v>377.54</c:v>
                </c:pt>
                <c:pt idx="522">
                  <c:v>375.87</c:v>
                </c:pt>
                <c:pt idx="523">
                  <c:v>375.48</c:v>
                </c:pt>
                <c:pt idx="524">
                  <c:v>375.74</c:v>
                </c:pt>
                <c:pt idx="525">
                  <c:v>375.6</c:v>
                </c:pt>
                <c:pt idx="526">
                  <c:v>376.62</c:v>
                </c:pt>
                <c:pt idx="527">
                  <c:v>376.23</c:v>
                </c:pt>
                <c:pt idx="528">
                  <c:v>378.28</c:v>
                </c:pt>
                <c:pt idx="529">
                  <c:v>377.9</c:v>
                </c:pt>
                <c:pt idx="530">
                  <c:v>375.56</c:v>
                </c:pt>
                <c:pt idx="531">
                  <c:v>374.77</c:v>
                </c:pt>
                <c:pt idx="532">
                  <c:v>376.54</c:v>
                </c:pt>
                <c:pt idx="533">
                  <c:v>376.7</c:v>
                </c:pt>
                <c:pt idx="534">
                  <c:v>377.98</c:v>
                </c:pt>
                <c:pt idx="535">
                  <c:v>379.45</c:v>
                </c:pt>
                <c:pt idx="536">
                  <c:v>379.75</c:v>
                </c:pt>
                <c:pt idx="537">
                  <c:v>377.92</c:v>
                </c:pt>
                <c:pt idx="538">
                  <c:v>377.69</c:v>
                </c:pt>
                <c:pt idx="539">
                  <c:v>377.45</c:v>
                </c:pt>
                <c:pt idx="540">
                  <c:v>378.2</c:v>
                </c:pt>
                <c:pt idx="541">
                  <c:v>375.49</c:v>
                </c:pt>
                <c:pt idx="542">
                  <c:v>376.28</c:v>
                </c:pt>
                <c:pt idx="543">
                  <c:v>378.04</c:v>
                </c:pt>
                <c:pt idx="544">
                  <c:v>377.47</c:v>
                </c:pt>
                <c:pt idx="545">
                  <c:v>378.02</c:v>
                </c:pt>
                <c:pt idx="546">
                  <c:v>379.21</c:v>
                </c:pt>
                <c:pt idx="547">
                  <c:v>380.36</c:v>
                </c:pt>
                <c:pt idx="548">
                  <c:v>379.96</c:v>
                </c:pt>
                <c:pt idx="549">
                  <c:v>379.48</c:v>
                </c:pt>
                <c:pt idx="550">
                  <c:v>379.12</c:v>
                </c:pt>
                <c:pt idx="551">
                  <c:v>378.47</c:v>
                </c:pt>
                <c:pt idx="552">
                  <c:v>379.7</c:v>
                </c:pt>
                <c:pt idx="553">
                  <c:v>380.27</c:v>
                </c:pt>
                <c:pt idx="554">
                  <c:v>379.59</c:v>
                </c:pt>
                <c:pt idx="555">
                  <c:v>379.55</c:v>
                </c:pt>
                <c:pt idx="556">
                  <c:v>377.71</c:v>
                </c:pt>
                <c:pt idx="557">
                  <c:v>379.63</c:v>
                </c:pt>
                <c:pt idx="558">
                  <c:v>379.47</c:v>
                </c:pt>
                <c:pt idx="559">
                  <c:v>380.06</c:v>
                </c:pt>
                <c:pt idx="560">
                  <c:v>379.41</c:v>
                </c:pt>
                <c:pt idx="561">
                  <c:v>379.08</c:v>
                </c:pt>
                <c:pt idx="562">
                  <c:v>379.54</c:v>
                </c:pt>
                <c:pt idx="563">
                  <c:v>376.99</c:v>
                </c:pt>
                <c:pt idx="564">
                  <c:v>377.21</c:v>
                </c:pt>
                <c:pt idx="565">
                  <c:v>377.73</c:v>
                </c:pt>
                <c:pt idx="566">
                  <c:v>379.73</c:v>
                </c:pt>
                <c:pt idx="567">
                  <c:v>380.22</c:v>
                </c:pt>
                <c:pt idx="568">
                  <c:v>381.9</c:v>
                </c:pt>
                <c:pt idx="569">
                  <c:v>381.13</c:v>
                </c:pt>
                <c:pt idx="570">
                  <c:v>380.78</c:v>
                </c:pt>
                <c:pt idx="571">
                  <c:v>382.06</c:v>
                </c:pt>
                <c:pt idx="572">
                  <c:v>380.86</c:v>
                </c:pt>
                <c:pt idx="573">
                  <c:v>380.66</c:v>
                </c:pt>
                <c:pt idx="574">
                  <c:v>380.72</c:v>
                </c:pt>
                <c:pt idx="575">
                  <c:v>379.25</c:v>
                </c:pt>
                <c:pt idx="576">
                  <c:v>379.55</c:v>
                </c:pt>
                <c:pt idx="577">
                  <c:v>379.43</c:v>
                </c:pt>
                <c:pt idx="578">
                  <c:v>378.99</c:v>
                </c:pt>
                <c:pt idx="579">
                  <c:v>378.77</c:v>
                </c:pt>
                <c:pt idx="580">
                  <c:v>378.89</c:v>
                </c:pt>
                <c:pt idx="581">
                  <c:v>378.59</c:v>
                </c:pt>
                <c:pt idx="582">
                  <c:v>378.98</c:v>
                </c:pt>
                <c:pt idx="583">
                  <c:v>377.97</c:v>
                </c:pt>
                <c:pt idx="584">
                  <c:v>379.46</c:v>
                </c:pt>
                <c:pt idx="585">
                  <c:v>379.82</c:v>
                </c:pt>
                <c:pt idx="586">
                  <c:v>379.89</c:v>
                </c:pt>
                <c:pt idx="587">
                  <c:v>381.56</c:v>
                </c:pt>
                <c:pt idx="588">
                  <c:v>381.68</c:v>
                </c:pt>
                <c:pt idx="589">
                  <c:v>382.53</c:v>
                </c:pt>
                <c:pt idx="590">
                  <c:v>383.83</c:v>
                </c:pt>
                <c:pt idx="591">
                  <c:v>384.19</c:v>
                </c:pt>
                <c:pt idx="592">
                  <c:v>384.11</c:v>
                </c:pt>
                <c:pt idx="593">
                  <c:v>384.51</c:v>
                </c:pt>
                <c:pt idx="594">
                  <c:v>383.43</c:v>
                </c:pt>
                <c:pt idx="595">
                  <c:v>383.01</c:v>
                </c:pt>
                <c:pt idx="596">
                  <c:v>383.68</c:v>
                </c:pt>
                <c:pt idx="597">
                  <c:v>384.06</c:v>
                </c:pt>
                <c:pt idx="598">
                  <c:v>384.58</c:v>
                </c:pt>
                <c:pt idx="599">
                  <c:v>384.18</c:v>
                </c:pt>
                <c:pt idx="600">
                  <c:v>383.35</c:v>
                </c:pt>
                <c:pt idx="601">
                  <c:v>383.62</c:v>
                </c:pt>
                <c:pt idx="602">
                  <c:v>382.75</c:v>
                </c:pt>
                <c:pt idx="603">
                  <c:v>380.97</c:v>
                </c:pt>
                <c:pt idx="604">
                  <c:v>376.53</c:v>
                </c:pt>
                <c:pt idx="605">
                  <c:v>378.45</c:v>
                </c:pt>
                <c:pt idx="606">
                  <c:v>378.62</c:v>
                </c:pt>
                <c:pt idx="607">
                  <c:v>378.4</c:v>
                </c:pt>
                <c:pt idx="608">
                  <c:v>379.6</c:v>
                </c:pt>
                <c:pt idx="609">
                  <c:v>380.38</c:v>
                </c:pt>
                <c:pt idx="610">
                  <c:v>380.71</c:v>
                </c:pt>
                <c:pt idx="611">
                  <c:v>381.99</c:v>
                </c:pt>
                <c:pt idx="612">
                  <c:v>384.01</c:v>
                </c:pt>
                <c:pt idx="613">
                  <c:v>383.02</c:v>
                </c:pt>
                <c:pt idx="614">
                  <c:v>383.62</c:v>
                </c:pt>
                <c:pt idx="615">
                  <c:v>384.25</c:v>
                </c:pt>
                <c:pt idx="616">
                  <c:v>384.35</c:v>
                </c:pt>
                <c:pt idx="617">
                  <c:v>383.11</c:v>
                </c:pt>
                <c:pt idx="618">
                  <c:v>383.3</c:v>
                </c:pt>
                <c:pt idx="619">
                  <c:v>383.24</c:v>
                </c:pt>
                <c:pt idx="620">
                  <c:v>383.04</c:v>
                </c:pt>
                <c:pt idx="621">
                  <c:v>383.99</c:v>
                </c:pt>
                <c:pt idx="622">
                  <c:v>384.4</c:v>
                </c:pt>
                <c:pt idx="623">
                  <c:v>384.89</c:v>
                </c:pt>
                <c:pt idx="624">
                  <c:v>384.37</c:v>
                </c:pt>
                <c:pt idx="625">
                  <c:v>384.22</c:v>
                </c:pt>
                <c:pt idx="626">
                  <c:v>384.21</c:v>
                </c:pt>
                <c:pt idx="627">
                  <c:v>384.8</c:v>
                </c:pt>
                <c:pt idx="628">
                  <c:v>384.92</c:v>
                </c:pt>
                <c:pt idx="629">
                  <c:v>385.1</c:v>
                </c:pt>
                <c:pt idx="630">
                  <c:v>384.57</c:v>
                </c:pt>
                <c:pt idx="631">
                  <c:v>384.21</c:v>
                </c:pt>
                <c:pt idx="632">
                  <c:v>385.01</c:v>
                </c:pt>
                <c:pt idx="633">
                  <c:v>385.83</c:v>
                </c:pt>
                <c:pt idx="634">
                  <c:v>386.48</c:v>
                </c:pt>
                <c:pt idx="635">
                  <c:v>386.97</c:v>
                </c:pt>
                <c:pt idx="636">
                  <c:v>387.46</c:v>
                </c:pt>
                <c:pt idx="637">
                  <c:v>387.73</c:v>
                </c:pt>
                <c:pt idx="638">
                  <c:v>387.48</c:v>
                </c:pt>
                <c:pt idx="639">
                  <c:v>387.48</c:v>
                </c:pt>
                <c:pt idx="640">
                  <c:v>387.49</c:v>
                </c:pt>
                <c:pt idx="641">
                  <c:v>386.16</c:v>
                </c:pt>
                <c:pt idx="642">
                  <c:v>387.11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20672"/>
        <c:axId val="164614912"/>
      </c:lineChart>
      <c:dateAx>
        <c:axId val="101878400"/>
        <c:scaling>
          <c:orientation val="minMax"/>
        </c:scaling>
        <c:delete val="0"/>
        <c:axPos val="b"/>
        <c:numFmt formatCode="[$-43F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1902976"/>
        <c:crosses val="autoZero"/>
        <c:auto val="1"/>
        <c:lblOffset val="100"/>
        <c:baseTimeUnit val="days"/>
      </c:dateAx>
      <c:valAx>
        <c:axId val="101902976"/>
        <c:scaling>
          <c:orientation val="minMax"/>
          <c:max val="81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101878400"/>
        <c:crosses val="autoZero"/>
        <c:crossBetween val="between"/>
        <c:minorUnit val="200"/>
      </c:valAx>
      <c:valAx>
        <c:axId val="164614912"/>
        <c:scaling>
          <c:orientation val="minMax"/>
          <c:max val="390"/>
          <c:min val="3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crossAx val="174620672"/>
        <c:crosses val="max"/>
        <c:crossBetween val="between"/>
        <c:minorUnit val="20"/>
      </c:valAx>
      <c:dateAx>
        <c:axId val="1746206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64614912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667382192610543"/>
          <c:h val="0.40410848643919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'40 график'!$C$2:$C$3</c:f>
              <c:strCache>
                <c:ptCount val="2"/>
                <c:pt idx="0">
                  <c:v>Ұлттық вал.жеке тұлға депозиттері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график'!$C$4:$C$22</c:f>
              <c:numCache>
                <c:formatCode>0.0%</c:formatCode>
                <c:ptCount val="19"/>
                <c:pt idx="0">
                  <c:v>5.1787261667560314E-2</c:v>
                </c:pt>
                <c:pt idx="1">
                  <c:v>5.3798856790787206E-2</c:v>
                </c:pt>
                <c:pt idx="2">
                  <c:v>5.2170678041175651E-2</c:v>
                </c:pt>
                <c:pt idx="3">
                  <c:v>4.587280560542259E-2</c:v>
                </c:pt>
                <c:pt idx="4">
                  <c:v>4.8880556625778254E-2</c:v>
                </c:pt>
                <c:pt idx="5">
                  <c:v>5.1890592663580107E-2</c:v>
                </c:pt>
                <c:pt idx="6">
                  <c:v>5.1129233877881791E-2</c:v>
                </c:pt>
                <c:pt idx="7">
                  <c:v>4.8408581835111639E-2</c:v>
                </c:pt>
                <c:pt idx="8">
                  <c:v>3.7734762014716532E-2</c:v>
                </c:pt>
                <c:pt idx="9">
                  <c:v>4.1510224865936925E-2</c:v>
                </c:pt>
                <c:pt idx="10">
                  <c:v>3.8538435210007126E-2</c:v>
                </c:pt>
                <c:pt idx="11">
                  <c:v>3.8038234375865898E-2</c:v>
                </c:pt>
                <c:pt idx="12">
                  <c:v>3.8603968482654037E-2</c:v>
                </c:pt>
                <c:pt idx="13">
                  <c:v>3.715607676536422E-2</c:v>
                </c:pt>
                <c:pt idx="14">
                  <c:v>3.8163342265768931E-2</c:v>
                </c:pt>
                <c:pt idx="15">
                  <c:v>4.1638697474418916E-2</c:v>
                </c:pt>
                <c:pt idx="16">
                  <c:v>3.6365408544410373E-2</c:v>
                </c:pt>
                <c:pt idx="17">
                  <c:v>1.2379413389502708E-2</c:v>
                </c:pt>
                <c:pt idx="18">
                  <c:v>1.5386089880763504E-2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BFE-89FC-F5809EE8D034}"/>
            </c:ext>
          </c:extLst>
        </c:ser>
        <c:ser>
          <c:idx val="1"/>
          <c:order val="1"/>
          <c:tx>
            <c:strRef>
              <c:f>'40 график'!$D$2:$D$3</c:f>
              <c:strCache>
                <c:ptCount val="2"/>
                <c:pt idx="0">
                  <c:v>Ұлттық вал.заңды тұлға депозиттері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график'!$D$4:$D$22</c:f>
              <c:numCache>
                <c:formatCode>0.0%</c:formatCode>
                <c:ptCount val="19"/>
                <c:pt idx="0">
                  <c:v>1.1708720227756382E-2</c:v>
                </c:pt>
                <c:pt idx="1">
                  <c:v>3.589506974753093E-3</c:v>
                </c:pt>
                <c:pt idx="2">
                  <c:v>-2.1306059747912543E-2</c:v>
                </c:pt>
                <c:pt idx="3">
                  <c:v>-3.0900707926370626E-2</c:v>
                </c:pt>
                <c:pt idx="4">
                  <c:v>-3.696894577032659E-2</c:v>
                </c:pt>
                <c:pt idx="5">
                  <c:v>-2.5487979288799827E-3</c:v>
                </c:pt>
                <c:pt idx="6">
                  <c:v>-3.246540367198921E-3</c:v>
                </c:pt>
                <c:pt idx="7">
                  <c:v>-5.0024494984696761E-3</c:v>
                </c:pt>
                <c:pt idx="8">
                  <c:v>-5.5709211634247358E-2</c:v>
                </c:pt>
                <c:pt idx="9">
                  <c:v>-2.8307521816780194E-2</c:v>
                </c:pt>
                <c:pt idx="10">
                  <c:v>-4.2311644428792337E-2</c:v>
                </c:pt>
                <c:pt idx="11">
                  <c:v>-1.4731182487299871E-2</c:v>
                </c:pt>
                <c:pt idx="12">
                  <c:v>3.9084858149986038E-2</c:v>
                </c:pt>
                <c:pt idx="13">
                  <c:v>7.9717486077204728E-4</c:v>
                </c:pt>
                <c:pt idx="14">
                  <c:v>-1.1653486722169528E-3</c:v>
                </c:pt>
                <c:pt idx="15">
                  <c:v>1.0678052988047687E-3</c:v>
                </c:pt>
                <c:pt idx="16">
                  <c:v>3.6128568803901383E-2</c:v>
                </c:pt>
                <c:pt idx="17">
                  <c:v>-1.8935397970778673E-3</c:v>
                </c:pt>
                <c:pt idx="18">
                  <c:v>-2.5153647974760062E-2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B-4BFE-89FC-F5809EE8D034}"/>
            </c:ext>
          </c:extLst>
        </c:ser>
        <c:ser>
          <c:idx val="2"/>
          <c:order val="2"/>
          <c:tx>
            <c:strRef>
              <c:f>'40 график'!$E$2:$E$3</c:f>
              <c:strCache>
                <c:ptCount val="2"/>
                <c:pt idx="0">
                  <c:v>Шетел вал.жеке тұлға депозиттері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график'!$E$4:$E$22</c:f>
              <c:numCache>
                <c:formatCode>0.0%</c:formatCode>
                <c:ptCount val="19"/>
                <c:pt idx="0">
                  <c:v>-2.5887143557311698E-2</c:v>
                </c:pt>
                <c:pt idx="1">
                  <c:v>-2.9229677971287699E-2</c:v>
                </c:pt>
                <c:pt idx="2">
                  <c:v>-2.7221087975001671E-2</c:v>
                </c:pt>
                <c:pt idx="3">
                  <c:v>-2.2358973885938459E-2</c:v>
                </c:pt>
                <c:pt idx="4">
                  <c:v>-2.8329884891111982E-2</c:v>
                </c:pt>
                <c:pt idx="5">
                  <c:v>-3.1302049175197216E-2</c:v>
                </c:pt>
                <c:pt idx="6">
                  <c:v>-3.6565916922331292E-2</c:v>
                </c:pt>
                <c:pt idx="7">
                  <c:v>-3.8314301558858656E-2</c:v>
                </c:pt>
                <c:pt idx="8">
                  <c:v>-3.8069242687041586E-2</c:v>
                </c:pt>
                <c:pt idx="9">
                  <c:v>-4.4198608088233809E-2</c:v>
                </c:pt>
                <c:pt idx="10">
                  <c:v>-3.9269343961975449E-2</c:v>
                </c:pt>
                <c:pt idx="11">
                  <c:v>-3.9087680584895139E-2</c:v>
                </c:pt>
                <c:pt idx="12">
                  <c:v>-4.5570956435281661E-2</c:v>
                </c:pt>
                <c:pt idx="13">
                  <c:v>-4.554561369479837E-2</c:v>
                </c:pt>
                <c:pt idx="14">
                  <c:v>-4.7064597679785505E-2</c:v>
                </c:pt>
                <c:pt idx="15">
                  <c:v>-5.2428255852964643E-2</c:v>
                </c:pt>
                <c:pt idx="16">
                  <c:v>-4.4317412641913502E-2</c:v>
                </c:pt>
                <c:pt idx="17">
                  <c:v>-2.4739827552436186E-2</c:v>
                </c:pt>
                <c:pt idx="18">
                  <c:v>-2.4809565914047312E-2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B-4BFE-89FC-F5809EE8D034}"/>
            </c:ext>
          </c:extLst>
        </c:ser>
        <c:ser>
          <c:idx val="3"/>
          <c:order val="3"/>
          <c:tx>
            <c:strRef>
              <c:f>'40 график'!$F$2:$F$3</c:f>
              <c:strCache>
                <c:ptCount val="2"/>
                <c:pt idx="0">
                  <c:v>Шетел вал.заңды тұлға депозиттері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график'!$F$4:$F$22</c:f>
              <c:numCache>
                <c:formatCode>0.0%</c:formatCode>
                <c:ptCount val="19"/>
                <c:pt idx="0">
                  <c:v>-3.4103492165747033E-2</c:v>
                </c:pt>
                <c:pt idx="1">
                  <c:v>-2.6824721313671616E-2</c:v>
                </c:pt>
                <c:pt idx="2">
                  <c:v>-3.6379712416618248E-2</c:v>
                </c:pt>
                <c:pt idx="3">
                  <c:v>-2.8343271906968944E-2</c:v>
                </c:pt>
                <c:pt idx="4">
                  <c:v>-3.2548262384604516E-2</c:v>
                </c:pt>
                <c:pt idx="5">
                  <c:v>-4.0306699229445769E-2</c:v>
                </c:pt>
                <c:pt idx="6">
                  <c:v>-4.3360798817521778E-3</c:v>
                </c:pt>
                <c:pt idx="7">
                  <c:v>-3.3800268129992705E-2</c:v>
                </c:pt>
                <c:pt idx="8">
                  <c:v>-2.4101962029183674E-2</c:v>
                </c:pt>
                <c:pt idx="9">
                  <c:v>-3.1028710676952346E-2</c:v>
                </c:pt>
                <c:pt idx="10">
                  <c:v>4.4895508452655499E-4</c:v>
                </c:pt>
                <c:pt idx="11">
                  <c:v>6.0879980550710049E-3</c:v>
                </c:pt>
                <c:pt idx="12">
                  <c:v>-2.7288240278975366E-3</c:v>
                </c:pt>
                <c:pt idx="13">
                  <c:v>-3.6029459427155616E-2</c:v>
                </c:pt>
                <c:pt idx="14">
                  <c:v>-5.3709851391264538E-2</c:v>
                </c:pt>
                <c:pt idx="15">
                  <c:v>-6.1013574496047406E-2</c:v>
                </c:pt>
                <c:pt idx="16">
                  <c:v>-6.8117892668615884E-2</c:v>
                </c:pt>
                <c:pt idx="17">
                  <c:v>-5.804016913416124E-2</c:v>
                </c:pt>
                <c:pt idx="18">
                  <c:v>-3.7241620067276889E-2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B-4BFE-89FC-F5809EE8D034}"/>
            </c:ext>
          </c:extLst>
        </c:ser>
        <c:ser>
          <c:idx val="4"/>
          <c:order val="4"/>
          <c:tx>
            <c:strRef>
              <c:f>'40 график'!$G$2:$G$3</c:f>
              <c:strCache>
                <c:ptCount val="2"/>
                <c:pt idx="0">
                  <c:v>Жеке тұлға деп.қайта бағалау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график'!$G$4:$G$22</c:f>
              <c:numCache>
                <c:formatCode>0.00%</c:formatCode>
                <c:ptCount val="19"/>
                <c:pt idx="0">
                  <c:v>-9.8168445102432989E-4</c:v>
                </c:pt>
                <c:pt idx="1">
                  <c:v>5.5569331178706586E-3</c:v>
                </c:pt>
                <c:pt idx="2">
                  <c:v>3.2130409338993401E-3</c:v>
                </c:pt>
                <c:pt idx="3">
                  <c:v>8.873098894293269E-3</c:v>
                </c:pt>
                <c:pt idx="4">
                  <c:v>1.1378087511762336E-2</c:v>
                </c:pt>
                <c:pt idx="5">
                  <c:v>1.215669465469244E-2</c:v>
                </c:pt>
                <c:pt idx="6">
                  <c:v>1.1987185867046498E-2</c:v>
                </c:pt>
                <c:pt idx="7">
                  <c:v>1.7297246125124777E-2</c:v>
                </c:pt>
                <c:pt idx="8">
                  <c:v>1.3442140772043127E-2</c:v>
                </c:pt>
                <c:pt idx="9">
                  <c:v>2.1044972161432092E-2</c:v>
                </c:pt>
                <c:pt idx="10">
                  <c:v>2.4968668094058906E-2</c:v>
                </c:pt>
                <c:pt idx="11">
                  <c:v>3.1651465244514967E-2</c:v>
                </c:pt>
                <c:pt idx="12">
                  <c:v>3.3742506239822223E-2</c:v>
                </c:pt>
                <c:pt idx="13">
                  <c:v>3.2020411348494725E-2</c:v>
                </c:pt>
                <c:pt idx="14">
                  <c:v>3.5354374425278799E-2</c:v>
                </c:pt>
                <c:pt idx="15">
                  <c:v>2.9226464116433357E-2</c:v>
                </c:pt>
                <c:pt idx="16">
                  <c:v>2.9211722549462308E-2</c:v>
                </c:pt>
                <c:pt idx="17">
                  <c:v>2.2575807076136621E-2</c:v>
                </c:pt>
                <c:pt idx="18">
                  <c:v>2.0694786572576545E-2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B-4BFE-89FC-F5809EE8D034}"/>
            </c:ext>
          </c:extLst>
        </c:ser>
        <c:ser>
          <c:idx val="5"/>
          <c:order val="5"/>
          <c:tx>
            <c:strRef>
              <c:f>'40 график'!$H$2:$H$3</c:f>
              <c:strCache>
                <c:ptCount val="2"/>
                <c:pt idx="0">
                  <c:v>Заңды тұлға деп.қайта бағалау</c:v>
                </c:pt>
              </c:strCache>
            </c:strRef>
          </c:tx>
          <c:invertIfNegative val="0"/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график'!$H$4:$H$22</c:f>
              <c:numCache>
                <c:formatCode>0.00%</c:formatCode>
                <c:ptCount val="19"/>
                <c:pt idx="0">
                  <c:v>-9.4688801675666973E-4</c:v>
                </c:pt>
                <c:pt idx="1">
                  <c:v>5.4529006537462205E-3</c:v>
                </c:pt>
                <c:pt idx="2">
                  <c:v>3.0912443305001472E-3</c:v>
                </c:pt>
                <c:pt idx="3">
                  <c:v>8.8877134063312484E-3</c:v>
                </c:pt>
                <c:pt idx="4">
                  <c:v>1.1592647836646101E-2</c:v>
                </c:pt>
                <c:pt idx="5">
                  <c:v>1.2423112334937208E-2</c:v>
                </c:pt>
                <c:pt idx="6">
                  <c:v>1.3136326219384853E-2</c:v>
                </c:pt>
                <c:pt idx="7">
                  <c:v>1.6295272776750195E-2</c:v>
                </c:pt>
                <c:pt idx="8">
                  <c:v>1.3688335932416321E-2</c:v>
                </c:pt>
                <c:pt idx="9">
                  <c:v>2.1605076558591181E-2</c:v>
                </c:pt>
                <c:pt idx="10">
                  <c:v>2.9268717697524461E-2</c:v>
                </c:pt>
                <c:pt idx="11">
                  <c:v>3.7619899132154168E-2</c:v>
                </c:pt>
                <c:pt idx="12">
                  <c:v>3.9844487721341484E-2</c:v>
                </c:pt>
                <c:pt idx="13">
                  <c:v>3.2899396379989843E-2</c:v>
                </c:pt>
                <c:pt idx="14">
                  <c:v>3.2379494088291626E-2</c:v>
                </c:pt>
                <c:pt idx="15">
                  <c:v>2.7876590035938571E-2</c:v>
                </c:pt>
                <c:pt idx="16">
                  <c:v>2.6052335408522826E-2</c:v>
                </c:pt>
                <c:pt idx="17">
                  <c:v>1.9281687924159765E-2</c:v>
                </c:pt>
                <c:pt idx="18">
                  <c:v>2.1591236911153094E-2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04805888"/>
        <c:axId val="104807424"/>
      </c:barChart>
      <c:lineChart>
        <c:grouping val="stacked"/>
        <c:varyColors val="0"/>
        <c:ser>
          <c:idx val="6"/>
          <c:order val="6"/>
          <c:tx>
            <c:strRef>
              <c:f>'40 график'!$I$2:$I$3</c:f>
              <c:strCache>
                <c:ptCount val="2"/>
                <c:pt idx="0">
                  <c:v>Депозиттердің өсу қарқыны, валюталық қайта бағалаусыз, ж/ж, %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'40 график'!$A$4:$B$22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'40 график'!$I$4:$I$22</c:f>
              <c:numCache>
                <c:formatCode>0.0%</c:formatCode>
                <c:ptCount val="19"/>
                <c:pt idx="0">
                  <c:v>3.5053461722579574E-3</c:v>
                </c:pt>
                <c:pt idx="1">
                  <c:v>1.3339644805809812E-3</c:v>
                </c:pt>
                <c:pt idx="2">
                  <c:v>-3.2736182098356811E-2</c:v>
                </c:pt>
                <c:pt idx="3">
                  <c:v>-3.5730148113855442E-2</c:v>
                </c:pt>
                <c:pt idx="4">
                  <c:v>-4.8966536420264835E-2</c:v>
                </c:pt>
                <c:pt idx="5">
                  <c:v>-2.2266953669942864E-2</c:v>
                </c:pt>
                <c:pt idx="6">
                  <c:v>6.9806967065993986E-3</c:v>
                </c:pt>
                <c:pt idx="7">
                  <c:v>-2.8708437352209397E-2</c:v>
                </c:pt>
                <c:pt idx="8">
                  <c:v>-8.0145654335756086E-2</c:v>
                </c:pt>
                <c:pt idx="9">
                  <c:v>-6.2024615716029421E-2</c:v>
                </c:pt>
                <c:pt idx="10">
                  <c:v>-4.2593598096234107E-2</c:v>
                </c:pt>
                <c:pt idx="11">
                  <c:v>-9.6926306412581063E-3</c:v>
                </c:pt>
                <c:pt idx="12">
                  <c:v>2.9389046169460871E-2</c:v>
                </c:pt>
                <c:pt idx="13">
                  <c:v>-4.3621821495817718E-2</c:v>
                </c:pt>
                <c:pt idx="14">
                  <c:v>-6.3776455477498065E-2</c:v>
                </c:pt>
                <c:pt idx="15">
                  <c:v>-7.0735327575788362E-2</c:v>
                </c:pt>
                <c:pt idx="16">
                  <c:v>-3.9941327962217631E-2</c:v>
                </c:pt>
                <c:pt idx="17">
                  <c:v>-7.2294123094172588E-2</c:v>
                </c:pt>
                <c:pt idx="18">
                  <c:v>-7.1818744075320767E-2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05888"/>
        <c:axId val="104807424"/>
      </c:lineChart>
      <c:catAx>
        <c:axId val="10480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04807424"/>
        <c:crosses val="autoZero"/>
        <c:auto val="1"/>
        <c:lblAlgn val="ctr"/>
        <c:lblOffset val="100"/>
        <c:noMultiLvlLbl val="0"/>
      </c:catAx>
      <c:valAx>
        <c:axId val="10480742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480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79573591762568E-2"/>
          <c:y val="0.59165904261967261"/>
          <c:w val="0.94720428553216562"/>
          <c:h val="0.3924629421322334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'41 график'!$C$2</c:f>
              <c:strCache>
                <c:ptCount val="1"/>
                <c:pt idx="0">
                  <c:v>Барлық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'41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'41 график'!$C$3:$C$21</c:f>
              <c:numCache>
                <c:formatCode>0.00</c:formatCode>
                <c:ptCount val="19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44.641835446123281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B04-B995-30F236629722}"/>
            </c:ext>
          </c:extLst>
        </c:ser>
        <c:ser>
          <c:idx val="1"/>
          <c:order val="1"/>
          <c:tx>
            <c:strRef>
              <c:f>'41 график'!$D$2</c:f>
              <c:strCache>
                <c:ptCount val="1"/>
                <c:pt idx="0">
                  <c:v>Заңды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'41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'41 график'!$D$3:$D$21</c:f>
              <c:numCache>
                <c:formatCode>0.00</c:formatCode>
                <c:ptCount val="19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50.173032868922874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44.605540322618033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B04-B995-30F236629722}"/>
            </c:ext>
          </c:extLst>
        </c:ser>
        <c:ser>
          <c:idx val="2"/>
          <c:order val="2"/>
          <c:tx>
            <c:strRef>
              <c:f>'41 график'!$E$2</c:f>
              <c:strCache>
                <c:ptCount val="1"/>
                <c:pt idx="0">
                  <c:v>Жеке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'41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'41 график'!$E$3:$E$21</c:f>
              <c:numCache>
                <c:formatCode>0.00</c:formatCode>
                <c:ptCount val="19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D-4B04-B995-30F23662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263872"/>
        <c:axId val="105265408"/>
      </c:lineChart>
      <c:catAx>
        <c:axId val="10526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65408"/>
        <c:crosses val="autoZero"/>
        <c:auto val="1"/>
        <c:lblAlgn val="ctr"/>
        <c:lblOffset val="100"/>
        <c:noMultiLvlLbl val="0"/>
      </c:catAx>
      <c:valAx>
        <c:axId val="105265408"/>
        <c:scaling>
          <c:orientation val="minMax"/>
          <c:max val="55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052638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9261111111111112"/>
          <c:y val="0.74479002624671919"/>
          <c:w val="0.63144444444444447"/>
          <c:h val="0.2274321959755030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3748787023693E-2"/>
          <c:y val="2.0833413214652517E-2"/>
          <c:w val="0.89646203080810338"/>
          <c:h val="0.63414342738407703"/>
        </c:manualLayout>
      </c:layout>
      <c:lineChart>
        <c:grouping val="standard"/>
        <c:varyColors val="0"/>
        <c:ser>
          <c:idx val="0"/>
          <c:order val="0"/>
          <c:tx>
            <c:strRef>
              <c:f>'42 график'!$C$2</c:f>
              <c:strCache>
                <c:ptCount val="1"/>
                <c:pt idx="0">
                  <c:v>мерзімді депозиттер бойынша заңды тұлғалар %,  теңгемен</c:v>
                </c:pt>
              </c:strCache>
            </c:strRef>
          </c:tx>
          <c:marker>
            <c:symbol val="none"/>
          </c:marker>
          <c:cat>
            <c:multiLvlStrRef>
              <c:f>'42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'42 график'!$C$3:$C$21</c:f>
              <c:numCache>
                <c:formatCode>0.00</c:formatCode>
                <c:ptCount val="19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2-45B1-918F-F57189BFEC97}"/>
            </c:ext>
          </c:extLst>
        </c:ser>
        <c:ser>
          <c:idx val="1"/>
          <c:order val="1"/>
          <c:tx>
            <c:strRef>
              <c:f>'42 график'!$D$2</c:f>
              <c:strCache>
                <c:ptCount val="1"/>
                <c:pt idx="0">
                  <c:v>мерзімді депозиттер бойынша жеке тұлғалар %, теңгемен</c:v>
                </c:pt>
              </c:strCache>
            </c:strRef>
          </c:tx>
          <c:marker>
            <c:symbol val="none"/>
          </c:marker>
          <c:cat>
            <c:multiLvlStrRef>
              <c:f>'42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сәуір</c:v>
                  </c:pt>
                  <c:pt idx="4">
                    <c:v>мамыр</c:v>
                  </c:pt>
                  <c:pt idx="5">
                    <c:v>маус</c:v>
                  </c:pt>
                  <c:pt idx="6">
                    <c:v>шілде</c:v>
                  </c:pt>
                  <c:pt idx="7">
                    <c:v>тамыз</c:v>
                  </c:pt>
                  <c:pt idx="8">
                    <c:v>қырк</c:v>
                  </c:pt>
                  <c:pt idx="9">
                    <c:v>қазан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сәуір</c:v>
                  </c:pt>
                  <c:pt idx="16">
                    <c:v>мамыр</c:v>
                  </c:pt>
                  <c:pt idx="17">
                    <c:v>маус</c:v>
                  </c:pt>
                  <c:pt idx="18">
                    <c:v>шілде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'42 график'!$D$3:$D$21</c:f>
              <c:numCache>
                <c:formatCode>0.00</c:formatCode>
                <c:ptCount val="19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2-45B1-918F-F57189BF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307136"/>
        <c:axId val="105313024"/>
      </c:lineChart>
      <c:catAx>
        <c:axId val="10530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05313024"/>
        <c:crosses val="autoZero"/>
        <c:auto val="1"/>
        <c:lblAlgn val="ctr"/>
        <c:lblOffset val="100"/>
        <c:noMultiLvlLbl val="0"/>
      </c:catAx>
      <c:valAx>
        <c:axId val="105313024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053071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'43 график'!$C$2</c:f>
              <c:strCache>
                <c:ptCount val="1"/>
                <c:pt idx="0">
                  <c:v>Заңды тұлғалардың ұлттық валютада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график'!$C$3:$C$21</c:f>
              <c:numCache>
                <c:formatCode>0.00%</c:formatCode>
                <c:ptCount val="19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5-4F08-9517-BD6BDBAFD90C}"/>
            </c:ext>
          </c:extLst>
        </c:ser>
        <c:ser>
          <c:idx val="1"/>
          <c:order val="1"/>
          <c:tx>
            <c:strRef>
              <c:f>'43 график'!$D$2</c:f>
              <c:strCache>
                <c:ptCount val="1"/>
                <c:pt idx="0">
                  <c:v>Жеке тұлғалардың ұлттық валютада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график'!$D$3:$D$21</c:f>
              <c:numCache>
                <c:formatCode>0.00%</c:formatCode>
                <c:ptCount val="19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5-4F08-9517-BD6BDBAFD90C}"/>
            </c:ext>
          </c:extLst>
        </c:ser>
        <c:ser>
          <c:idx val="2"/>
          <c:order val="2"/>
          <c:tx>
            <c:strRef>
              <c:f>'43 график'!$E$2</c:f>
              <c:strCache>
                <c:ptCount val="1"/>
                <c:pt idx="0">
                  <c:v>Заңды тұлғалардың шетел валютасында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график'!$E$3:$E$21</c:f>
              <c:numCache>
                <c:formatCode>0.0%</c:formatCode>
                <c:ptCount val="19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5-4F08-9517-BD6BDBAFD90C}"/>
            </c:ext>
          </c:extLst>
        </c:ser>
        <c:ser>
          <c:idx val="3"/>
          <c:order val="3"/>
          <c:tx>
            <c:strRef>
              <c:f>'43 график'!$F$2</c:f>
              <c:strCache>
                <c:ptCount val="1"/>
                <c:pt idx="0">
                  <c:v>Жеке тұлғалардың шетел валютасында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график'!$F$3:$F$21</c:f>
              <c:numCache>
                <c:formatCode>0.00%</c:formatCode>
                <c:ptCount val="19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5-4F08-9517-BD6BDBAFD90C}"/>
            </c:ext>
          </c:extLst>
        </c:ser>
        <c:ser>
          <c:idx val="4"/>
          <c:order val="4"/>
          <c:tx>
            <c:strRef>
              <c:f>'43 график'!$G$2</c:f>
              <c:strCache>
                <c:ptCount val="1"/>
                <c:pt idx="0">
                  <c:v>Қайта бағаланған заңды тұлғалар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график'!$G$3:$G$21</c:f>
              <c:numCache>
                <c:formatCode>0.00%</c:formatCode>
                <c:ptCount val="19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F5-4F08-9517-BD6BDBAFD90C}"/>
            </c:ext>
          </c:extLst>
        </c:ser>
        <c:ser>
          <c:idx val="5"/>
          <c:order val="5"/>
          <c:tx>
            <c:strRef>
              <c:f>'43 график'!$H$2</c:f>
              <c:strCache>
                <c:ptCount val="1"/>
                <c:pt idx="0">
                  <c:v>Қайта бағаланған жеке тұлғалар депозиттері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strRef>
              <c:f>'43 график'!$A$2:$A$21</c:f>
              <c:strCache>
                <c:ptCount val="14"/>
                <c:pt idx="0">
                  <c:v>Жыл</c:v>
                </c:pt>
                <c:pt idx="1">
                  <c:v>2018</c:v>
                </c:pt>
                <c:pt idx="13">
                  <c:v>2019</c:v>
                </c:pt>
              </c:strCache>
            </c:strRef>
          </c:cat>
          <c:val>
            <c:numRef>
              <c:f>'43 график'!$H$3:$H$21</c:f>
              <c:numCache>
                <c:formatCode>0.00%</c:formatCode>
                <c:ptCount val="19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6190464"/>
        <c:axId val="76192000"/>
      </c:barChart>
      <c:lineChart>
        <c:grouping val="standard"/>
        <c:varyColors val="0"/>
        <c:ser>
          <c:idx val="7"/>
          <c:order val="6"/>
          <c:tx>
            <c:strRef>
              <c:f>'43 график'!$I$2</c:f>
              <c:strCache>
                <c:ptCount val="1"/>
                <c:pt idx="0">
                  <c:v>Кредиттеудің өсу қарқыны, ж/ж,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'43 график'!$B$3:$B$21</c:f>
              <c:strCache>
                <c:ptCount val="19"/>
                <c:pt idx="0">
                  <c:v>қаң</c:v>
                </c:pt>
                <c:pt idx="1">
                  <c:v>ақп</c:v>
                </c:pt>
                <c:pt idx="2">
                  <c:v>нау</c:v>
                </c:pt>
                <c:pt idx="3">
                  <c:v>сәу</c:v>
                </c:pt>
                <c:pt idx="4">
                  <c:v>мам</c:v>
                </c:pt>
                <c:pt idx="5">
                  <c:v>мау</c:v>
                </c:pt>
                <c:pt idx="6">
                  <c:v>шіл</c:v>
                </c:pt>
                <c:pt idx="7">
                  <c:v>там</c:v>
                </c:pt>
                <c:pt idx="8">
                  <c:v>қыр</c:v>
                </c:pt>
                <c:pt idx="9">
                  <c:v>қаз</c:v>
                </c:pt>
                <c:pt idx="10">
                  <c:v>қар</c:v>
                </c:pt>
                <c:pt idx="11">
                  <c:v>жел</c:v>
                </c:pt>
                <c:pt idx="12">
                  <c:v>қаң</c:v>
                </c:pt>
                <c:pt idx="13">
                  <c:v>ақп</c:v>
                </c:pt>
                <c:pt idx="14">
                  <c:v>нау</c:v>
                </c:pt>
                <c:pt idx="15">
                  <c:v>сәу</c:v>
                </c:pt>
                <c:pt idx="16">
                  <c:v>мам</c:v>
                </c:pt>
                <c:pt idx="17">
                  <c:v>мау</c:v>
                </c:pt>
                <c:pt idx="18">
                  <c:v>шіл</c:v>
                </c:pt>
              </c:strCache>
            </c:strRef>
          </c:cat>
          <c:val>
            <c:numRef>
              <c:f>'43 график'!$I$3:$I$21</c:f>
              <c:numCache>
                <c:formatCode>0.0%</c:formatCode>
                <c:ptCount val="19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90464"/>
        <c:axId val="76192000"/>
      </c:lineChart>
      <c:catAx>
        <c:axId val="76190464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76192000"/>
        <c:crosses val="autoZero"/>
        <c:auto val="1"/>
        <c:lblAlgn val="ctr"/>
        <c:lblOffset val="100"/>
        <c:tickLblSkip val="1"/>
        <c:noMultiLvlLbl val="0"/>
      </c:catAx>
      <c:valAx>
        <c:axId val="76192000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76190464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'44 график'!$C$2</c:f>
              <c:strCache>
                <c:ptCount val="1"/>
                <c:pt idx="0">
                  <c:v>заңды тұлғаларға қысқа мерзімді несиелер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'44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график'!$C$3:$C$21</c:f>
              <c:numCache>
                <c:formatCode>0%</c:formatCode>
                <c:ptCount val="19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85-4754-A623-98249CA04C56}"/>
            </c:ext>
          </c:extLst>
        </c:ser>
        <c:ser>
          <c:idx val="1"/>
          <c:order val="1"/>
          <c:tx>
            <c:strRef>
              <c:f>'44 график'!$D$2</c:f>
              <c:strCache>
                <c:ptCount val="1"/>
                <c:pt idx="0">
                  <c:v>заңды тұлғаларға ұзақ мерзімді несиелер</c:v>
                </c:pt>
              </c:strCache>
            </c:strRef>
          </c:tx>
          <c:marker>
            <c:symbol val="none"/>
          </c:marker>
          <c:cat>
            <c:multiLvlStrRef>
              <c:f>'44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график'!$D$3:$D$21</c:f>
              <c:numCache>
                <c:formatCode>0%</c:formatCode>
                <c:ptCount val="19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85-4754-A623-98249CA04C56}"/>
            </c:ext>
          </c:extLst>
        </c:ser>
        <c:ser>
          <c:idx val="2"/>
          <c:order val="2"/>
          <c:tx>
            <c:strRef>
              <c:f>'44 график'!$E$2</c:f>
              <c:strCache>
                <c:ptCount val="1"/>
                <c:pt idx="0">
                  <c:v>жеке тұлғаларға қысқа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'44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график'!$E$3:$E$21</c:f>
              <c:numCache>
                <c:formatCode>0%</c:formatCode>
                <c:ptCount val="19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85-4754-A623-98249CA04C56}"/>
            </c:ext>
          </c:extLst>
        </c:ser>
        <c:ser>
          <c:idx val="3"/>
          <c:order val="3"/>
          <c:tx>
            <c:strRef>
              <c:f>'44 график'!$F$2</c:f>
              <c:strCache>
                <c:ptCount val="1"/>
                <c:pt idx="0">
                  <c:v>жеке тұлғаларға ұзақ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'44 график'!$A$3:$B$21</c:f>
              <c:multiLvlStrCache>
                <c:ptCount val="1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график'!$F$3:$F$21</c:f>
              <c:numCache>
                <c:formatCode>0%</c:formatCode>
                <c:ptCount val="19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85-4754-A623-98249CA0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22272"/>
        <c:axId val="207163776"/>
      </c:lineChart>
      <c:catAx>
        <c:axId val="1836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7163776"/>
        <c:crosses val="autoZero"/>
        <c:auto val="1"/>
        <c:lblAlgn val="ctr"/>
        <c:lblOffset val="100"/>
        <c:tickLblSkip val="1"/>
        <c:noMultiLvlLbl val="0"/>
      </c:catAx>
      <c:valAx>
        <c:axId val="207163776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83622272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7610106429005"/>
          <c:y val="4.2330890487311756E-2"/>
          <c:w val="0.71033566957976402"/>
          <c:h val="0.66066198442738633"/>
        </c:manualLayout>
      </c:layout>
      <c:areaChart>
        <c:grouping val="standard"/>
        <c:varyColors val="0"/>
        <c:ser>
          <c:idx val="3"/>
          <c:order val="3"/>
          <c:val>
            <c:numRef>
              <c:f>'8 График'!$C$31:$C$47</c:f>
              <c:numCache>
                <c:formatCode>General</c:formatCode>
                <c:ptCount val="17"/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2-4DEC-B3BA-82DF94CF6C6E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'8 График'!$D$31:$D$47</c:f>
              <c:numCache>
                <c:formatCode>General</c:formatCode>
                <c:ptCount val="17"/>
                <c:pt idx="10">
                  <c:v>3100</c:v>
                </c:pt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94272"/>
        <c:axId val="230692736"/>
      </c:areaChart>
      <c:barChart>
        <c:barDir val="col"/>
        <c:grouping val="clustered"/>
        <c:varyColors val="0"/>
        <c:ser>
          <c:idx val="0"/>
          <c:order val="2"/>
          <c:tx>
            <c:strRef>
              <c:f>'8 График'!$C$2</c:f>
              <c:strCache>
                <c:ptCount val="1"/>
                <c:pt idx="0">
                  <c:v>Қорлар (кезең  соңында),оң ось</c:v>
                </c:pt>
              </c:strCache>
            </c:strRef>
          </c:tx>
          <c:invertIfNegative val="0"/>
          <c:cat>
            <c:multiLvlStrRef>
              <c:f>'8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График'!$C$3:$C$19</c:f>
              <c:numCache>
                <c:formatCode>0.0</c:formatCode>
                <c:ptCount val="17"/>
                <c:pt idx="0">
                  <c:v>3051.4926436666665</c:v>
                </c:pt>
                <c:pt idx="1">
                  <c:v>3036.1148073333334</c:v>
                </c:pt>
                <c:pt idx="2">
                  <c:v>2993.3823216666665</c:v>
                </c:pt>
                <c:pt idx="3">
                  <c:v>2884.1277116666665</c:v>
                </c:pt>
                <c:pt idx="4">
                  <c:v>2838.2213733333338</c:v>
                </c:pt>
                <c:pt idx="5">
                  <c:v>2810.5027713333334</c:v>
                </c:pt>
                <c:pt idx="6">
                  <c:v>2844.7441896666664</c:v>
                </c:pt>
                <c:pt idx="7">
                  <c:v>2852.9079706666671</c:v>
                </c:pt>
                <c:pt idx="8">
                  <c:v>2864.9257479999997</c:v>
                </c:pt>
                <c:pt idx="9">
                  <c:v>2895.486890966667</c:v>
                </c:pt>
                <c:pt idx="10">
                  <c:v>2897.8579989666664</c:v>
                </c:pt>
                <c:pt idx="11">
                  <c:v>2919.9956631999999</c:v>
                </c:pt>
                <c:pt idx="12">
                  <c:v>2921.3061825999998</c:v>
                </c:pt>
                <c:pt idx="13">
                  <c:v>2960.3558782666664</c:v>
                </c:pt>
                <c:pt idx="14">
                  <c:v>2986.973888633333</c:v>
                </c:pt>
                <c:pt idx="15">
                  <c:v>2995.4373811999999</c:v>
                </c:pt>
                <c:pt idx="16">
                  <c:v>2995.4373811999999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94272"/>
        <c:axId val="230692736"/>
      </c:barChart>
      <c:lineChart>
        <c:grouping val="standard"/>
        <c:varyColors val="0"/>
        <c:ser>
          <c:idx val="1"/>
          <c:order val="0"/>
          <c:tx>
            <c:strRef>
              <c:f>'8 График'!$D$2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'8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График'!$D$3:$D$19</c:f>
              <c:numCache>
                <c:formatCode>0.0</c:formatCode>
                <c:ptCount val="17"/>
                <c:pt idx="0">
                  <c:v>97.224547743000002</c:v>
                </c:pt>
                <c:pt idx="1">
                  <c:v>97.54338353</c:v>
                </c:pt>
                <c:pt idx="2">
                  <c:v>98.590809562999993</c:v>
                </c:pt>
                <c:pt idx="3">
                  <c:v>99.073073248</c:v>
                </c:pt>
                <c:pt idx="4">
                  <c:v>99.370780804999995</c:v>
                </c:pt>
                <c:pt idx="5">
                  <c:v>99.848595962999994</c:v>
                </c:pt>
                <c:pt idx="6">
                  <c:v>101.49190906</c:v>
                </c:pt>
                <c:pt idx="7">
                  <c:v>102.40058260000001</c:v>
                </c:pt>
                <c:pt idx="8">
                  <c:v>100.25888526999999</c:v>
                </c:pt>
                <c:pt idx="9">
                  <c:v>100.32312041</c:v>
                </c:pt>
                <c:pt idx="10">
                  <c:v>101.32530486</c:v>
                </c:pt>
                <c:pt idx="11">
                  <c:v>102.3138508</c:v>
                </c:pt>
                <c:pt idx="12">
                  <c:v>101.32654535</c:v>
                </c:pt>
                <c:pt idx="13">
                  <c:v>102.59489282</c:v>
                </c:pt>
                <c:pt idx="14">
                  <c:v>103.18462115</c:v>
                </c:pt>
                <c:pt idx="15">
                  <c:v>103.17427456999999</c:v>
                </c:pt>
                <c:pt idx="16">
                  <c:v>103.33660469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62-4DEC-B3BA-82DF94CF6C6E}"/>
            </c:ext>
          </c:extLst>
        </c:ser>
        <c:ser>
          <c:idx val="2"/>
          <c:order val="1"/>
          <c:tx>
            <c:strRef>
              <c:f>'8 График'!$E$2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'8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График'!$E$3:$E$19</c:f>
              <c:numCache>
                <c:formatCode>0.0</c:formatCode>
                <c:ptCount val="17"/>
                <c:pt idx="0">
                  <c:v>96.990838461999999</c:v>
                </c:pt>
                <c:pt idx="1">
                  <c:v>98.706958361999995</c:v>
                </c:pt>
                <c:pt idx="2">
                  <c:v>99.128781290999996</c:v>
                </c:pt>
                <c:pt idx="3">
                  <c:v>99.496456409999993</c:v>
                </c:pt>
                <c:pt idx="4">
                  <c:v>99.172905172</c:v>
                </c:pt>
                <c:pt idx="5">
                  <c:v>99.615959767999996</c:v>
                </c:pt>
                <c:pt idx="6">
                  <c:v>100.48920952</c:v>
                </c:pt>
                <c:pt idx="7">
                  <c:v>100.4311829</c:v>
                </c:pt>
                <c:pt idx="8">
                  <c:v>99.805821156999997</c:v>
                </c:pt>
                <c:pt idx="9">
                  <c:v>100.31801209</c:v>
                </c:pt>
                <c:pt idx="10">
                  <c:v>101.31500299</c:v>
                </c:pt>
                <c:pt idx="11">
                  <c:v>101.82605830999999</c:v>
                </c:pt>
                <c:pt idx="12">
                  <c:v>101.11953242</c:v>
                </c:pt>
                <c:pt idx="13">
                  <c:v>101.64208997</c:v>
                </c:pt>
                <c:pt idx="14">
                  <c:v>102.93015844</c:v>
                </c:pt>
                <c:pt idx="15">
                  <c:v>103.15646355</c:v>
                </c:pt>
                <c:pt idx="16">
                  <c:v>103.24703381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54048"/>
        <c:axId val="230690816"/>
      </c:lineChart>
      <c:catAx>
        <c:axId val="21315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0690816"/>
        <c:crosses val="autoZero"/>
        <c:auto val="1"/>
        <c:lblAlgn val="ctr"/>
        <c:lblOffset val="100"/>
        <c:noMultiLvlLbl val="0"/>
      </c:catAx>
      <c:valAx>
        <c:axId val="230690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</a:rPr>
                  <a:t> тәулігіне млн.баррель</a:t>
                </a:r>
                <a:endParaRPr lang="ru-RU" sz="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2815748490528106E-3"/>
              <c:y val="0.139017903517091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3154048"/>
        <c:crosses val="autoZero"/>
        <c:crossBetween val="between"/>
      </c:valAx>
      <c:valAx>
        <c:axId val="230692736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0694272"/>
        <c:crosses val="max"/>
        <c:crossBetween val="between"/>
      </c:valAx>
      <c:catAx>
        <c:axId val="2306942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06927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613835570389929"/>
          <c:w val="1"/>
          <c:h val="0.14330151699850596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424530059519E-2"/>
          <c:y val="6.0089057833288079E-2"/>
          <c:w val="0.93004858435248783"/>
          <c:h val="0.62760947371697118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1">
                <a:alpha val="20000"/>
              </a:schemeClr>
            </a:solidFill>
          </c:spPr>
          <c:val>
            <c:numRef>
              <c:f>'9 график'!$C$38:$C$54</c:f>
              <c:numCache>
                <c:formatCode>General</c:formatCode>
                <c:ptCount val="17"/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E87-AB26-792537A9CBA2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'9 график'!$D$38:$D$54</c:f>
              <c:numCache>
                <c:formatCode>General</c:formatCode>
                <c:ptCount val="17"/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14432"/>
        <c:axId val="200915968"/>
      </c:areaChart>
      <c:barChart>
        <c:barDir val="col"/>
        <c:grouping val="clustered"/>
        <c:varyColors val="0"/>
        <c:ser>
          <c:idx val="0"/>
          <c:order val="0"/>
          <c:tx>
            <c:strRef>
              <c:f>'9 график'!$C$2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'9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график'!$C$3:$C$19</c:f>
              <c:numCache>
                <c:formatCode>0.000%</c:formatCode>
                <c:ptCount val="17"/>
                <c:pt idx="0">
                  <c:v>-4.6796221094739092E-5</c:v>
                </c:pt>
                <c:pt idx="1">
                  <c:v>8.9421563375253043E-3</c:v>
                </c:pt>
                <c:pt idx="2">
                  <c:v>1.1510734102531162E-2</c:v>
                </c:pt>
                <c:pt idx="3">
                  <c:v>1.1089822500358318E-2</c:v>
                </c:pt>
                <c:pt idx="4">
                  <c:v>1.7622167671661956E-2</c:v>
                </c:pt>
                <c:pt idx="5">
                  <c:v>2.6784165172633219E-2</c:v>
                </c:pt>
                <c:pt idx="6">
                  <c:v>3.6109980069862622E-2</c:v>
                </c:pt>
                <c:pt idx="7">
                  <c:v>3.7208806439575727E-2</c:v>
                </c:pt>
                <c:pt idx="8">
                  <c:v>2.6806799565985261E-2</c:v>
                </c:pt>
                <c:pt idx="9">
                  <c:v>2.252458669674634E-2</c:v>
                </c:pt>
                <c:pt idx="10">
                  <c:v>2.1004980884080926E-2</c:v>
                </c:pt>
                <c:pt idx="11">
                  <c:v>2.1227630268265133E-2</c:v>
                </c:pt>
                <c:pt idx="12">
                  <c:v>2.3602218327543924E-2</c:v>
                </c:pt>
                <c:pt idx="13">
                  <c:v>3.1915357186407881E-2</c:v>
                </c:pt>
                <c:pt idx="14">
                  <c:v>2.2771952561731871E-2</c:v>
                </c:pt>
                <c:pt idx="15">
                  <c:v>1.4611495561892026E-2</c:v>
                </c:pt>
                <c:pt idx="16">
                  <c:v>1.4611495561892026E-2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8-4E87-AB26-792537A9CBA2}"/>
            </c:ext>
          </c:extLst>
        </c:ser>
        <c:ser>
          <c:idx val="1"/>
          <c:order val="1"/>
          <c:tx>
            <c:strRef>
              <c:f>'9 график'!$D$2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'9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график'!$D$3:$D$19</c:f>
              <c:numCache>
                <c:formatCode>0.000%</c:formatCode>
                <c:ptCount val="17"/>
                <c:pt idx="0">
                  <c:v>-1.5263615660279345E-3</c:v>
                </c:pt>
                <c:pt idx="1">
                  <c:v>-7.9393640106845576E-4</c:v>
                </c:pt>
                <c:pt idx="2">
                  <c:v>2.7341190699737509E-3</c:v>
                </c:pt>
                <c:pt idx="3">
                  <c:v>-6.2683277742858722E-3</c:v>
                </c:pt>
                <c:pt idx="4">
                  <c:v>4.9639398235607575E-3</c:v>
                </c:pt>
                <c:pt idx="5">
                  <c:v>-1.3590885431727679E-3</c:v>
                </c:pt>
                <c:pt idx="6">
                  <c:v>-5.661159091071467E-3</c:v>
                </c:pt>
                <c:pt idx="7">
                  <c:v>-2.5765410380794293E-3</c:v>
                </c:pt>
                <c:pt idx="8">
                  <c:v>-1.7229396705174801E-2</c:v>
                </c:pt>
                <c:pt idx="9">
                  <c:v>-1.8555948394374112E-2</c:v>
                </c:pt>
                <c:pt idx="10">
                  <c:v>-2.097098123763011E-2</c:v>
                </c:pt>
                <c:pt idx="11">
                  <c:v>-1.9780634080994768E-2</c:v>
                </c:pt>
                <c:pt idx="12">
                  <c:v>-7.794636114906303E-3</c:v>
                </c:pt>
                <c:pt idx="13">
                  <c:v>-2.377486959004142E-3</c:v>
                </c:pt>
                <c:pt idx="14">
                  <c:v>-5.5868576705026072E-4</c:v>
                </c:pt>
                <c:pt idx="15">
                  <c:v>-3.4515610949297586E-3</c:v>
                </c:pt>
                <c:pt idx="16">
                  <c:v>-3.4515610949297586E-3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00914432"/>
        <c:axId val="200915968"/>
      </c:barChart>
      <c:lineChart>
        <c:grouping val="standard"/>
        <c:varyColors val="0"/>
        <c:ser>
          <c:idx val="2"/>
          <c:order val="2"/>
          <c:tx>
            <c:strRef>
              <c:f>'9 график'!$E$2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'9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график'!$E$3:$E$19</c:f>
              <c:numCache>
                <c:formatCode>0.000%</c:formatCode>
                <c:ptCount val="17"/>
                <c:pt idx="0">
                  <c:v>-1.5731577871226736E-3</c:v>
                </c:pt>
                <c:pt idx="1">
                  <c:v>8.1482199364568478E-3</c:v>
                </c:pt>
                <c:pt idx="2">
                  <c:v>1.4244853172504913E-2</c:v>
                </c:pt>
                <c:pt idx="3">
                  <c:v>4.821494726072446E-3</c:v>
                </c:pt>
                <c:pt idx="4">
                  <c:v>2.2586107495222715E-2</c:v>
                </c:pt>
                <c:pt idx="5">
                  <c:v>2.542507662946045E-2</c:v>
                </c:pt>
                <c:pt idx="6">
                  <c:v>3.0448820978791154E-2</c:v>
                </c:pt>
                <c:pt idx="7">
                  <c:v>3.4632265401496297E-2</c:v>
                </c:pt>
                <c:pt idx="8">
                  <c:v>9.5774028608104599E-3</c:v>
                </c:pt>
                <c:pt idx="9">
                  <c:v>3.968638302372228E-3</c:v>
                </c:pt>
                <c:pt idx="10">
                  <c:v>3.3999646450816323E-5</c:v>
                </c:pt>
                <c:pt idx="11">
                  <c:v>1.4469961872703649E-3</c:v>
                </c:pt>
                <c:pt idx="12">
                  <c:v>1.580758221263762E-2</c:v>
                </c:pt>
                <c:pt idx="13">
                  <c:v>2.9537870227403739E-2</c:v>
                </c:pt>
                <c:pt idx="14">
                  <c:v>2.2213266794681611E-2</c:v>
                </c:pt>
                <c:pt idx="15">
                  <c:v>1.1159934466962267E-2</c:v>
                </c:pt>
                <c:pt idx="16">
                  <c:v>1.1159934466962267E-2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14432"/>
        <c:axId val="200915968"/>
      </c:lineChart>
      <c:catAx>
        <c:axId val="20091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0915968"/>
        <c:crosses val="autoZero"/>
        <c:auto val="1"/>
        <c:lblAlgn val="ctr"/>
        <c:lblOffset val="100"/>
        <c:noMultiLvlLbl val="0"/>
      </c:catAx>
      <c:valAx>
        <c:axId val="200915968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091443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864249222894461E-2"/>
          <c:y val="0.8387974477328265"/>
          <c:w val="0.93033623910336238"/>
          <c:h val="0.140512897094759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94440329546363E-2"/>
          <c:y val="4.0205940105939267E-2"/>
          <c:w val="0.90620995096307611"/>
          <c:h val="0.65778175455340815"/>
        </c:manualLayout>
      </c:layout>
      <c:areaChart>
        <c:grouping val="standard"/>
        <c:varyColors val="0"/>
        <c:ser>
          <c:idx val="6"/>
          <c:order val="8"/>
          <c:spPr>
            <a:solidFill>
              <a:srgbClr val="A6DEBF"/>
            </a:solidFill>
          </c:spPr>
          <c:val>
            <c:numRef>
              <c:f>'10 график'!$C$41:$C$57</c:f>
              <c:numCache>
                <c:formatCode>General</c:formatCode>
                <c:ptCount val="17"/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E-4125-AB9F-9CA1851D74C5}"/>
            </c:ext>
          </c:extLst>
        </c:ser>
        <c:ser>
          <c:idx val="9"/>
          <c:order val="9"/>
          <c:spPr>
            <a:solidFill>
              <a:srgbClr val="A6DEBF"/>
            </a:solidFill>
          </c:spPr>
          <c:val>
            <c:numRef>
              <c:f>'10 график'!$D$41:$D$57</c:f>
              <c:numCache>
                <c:formatCode>General</c:formatCode>
                <c:ptCount val="17"/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649664"/>
        <c:axId val="417687808"/>
      </c:areaChart>
      <c:barChart>
        <c:barDir val="col"/>
        <c:grouping val="stacked"/>
        <c:varyColors val="0"/>
        <c:ser>
          <c:idx val="7"/>
          <c:order val="0"/>
          <c:tx>
            <c:strRef>
              <c:f>'10 график'!$C$2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график'!$C$3:$C$19</c:f>
              <c:numCache>
                <c:formatCode>0.0%</c:formatCode>
                <c:ptCount val="17"/>
                <c:pt idx="0">
                  <c:v>-6.1043586221321802E-5</c:v>
                </c:pt>
                <c:pt idx="1">
                  <c:v>5.8525680038450196E-3</c:v>
                </c:pt>
                <c:pt idx="2">
                  <c:v>7.6130456787610343E-4</c:v>
                </c:pt>
                <c:pt idx="3">
                  <c:v>4.566696755371278E-3</c:v>
                </c:pt>
                <c:pt idx="4">
                  <c:v>7.2173366348556901E-3</c:v>
                </c:pt>
                <c:pt idx="5">
                  <c:v>2.63458329271072E-3</c:v>
                </c:pt>
                <c:pt idx="6">
                  <c:v>6.2552485575455797E-3</c:v>
                </c:pt>
                <c:pt idx="7">
                  <c:v>3.9198212242937455E-3</c:v>
                </c:pt>
                <c:pt idx="8">
                  <c:v>5.0424688677008995E-4</c:v>
                </c:pt>
                <c:pt idx="9">
                  <c:v>4.0161957103667886E-4</c:v>
                </c:pt>
                <c:pt idx="10">
                  <c:v>8.9589025484641273E-4</c:v>
                </c:pt>
                <c:pt idx="11">
                  <c:v>3.4858196944299717E-3</c:v>
                </c:pt>
                <c:pt idx="12">
                  <c:v>1.602820623361154E-3</c:v>
                </c:pt>
                <c:pt idx="13">
                  <c:v>2.9911290083441517E-3</c:v>
                </c:pt>
                <c:pt idx="14">
                  <c:v>4.9238959149773484E-3</c:v>
                </c:pt>
                <c:pt idx="15">
                  <c:v>8.8253399175585345E-4</c:v>
                </c:pt>
                <c:pt idx="16">
                  <c:v>8.8253399175585345E-4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E-4125-AB9F-9CA1851D74C5}"/>
            </c:ext>
          </c:extLst>
        </c:ser>
        <c:ser>
          <c:idx val="3"/>
          <c:order val="1"/>
          <c:tx>
            <c:strRef>
              <c:f>'10 график'!$D$2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rgbClr val="808080">
                <a:lumMod val="75000"/>
              </a:srgbClr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график'!$D$3:$D$19</c:f>
              <c:numCache>
                <c:formatCode>0.0%</c:formatCode>
                <c:ptCount val="17"/>
                <c:pt idx="0">
                  <c:v>3.4239435360504996E-3</c:v>
                </c:pt>
                <c:pt idx="1">
                  <c:v>4.2602792101785617E-3</c:v>
                </c:pt>
                <c:pt idx="2">
                  <c:v>3.7360566508651181E-3</c:v>
                </c:pt>
                <c:pt idx="3">
                  <c:v>3.1261609561524773E-3</c:v>
                </c:pt>
                <c:pt idx="4">
                  <c:v>1.8558865632486029E-3</c:v>
                </c:pt>
                <c:pt idx="5">
                  <c:v>-9.1197113978449683E-4</c:v>
                </c:pt>
                <c:pt idx="6">
                  <c:v>-1.0089110576686593E-3</c:v>
                </c:pt>
                <c:pt idx="7">
                  <c:v>-3.4172800416919771E-3</c:v>
                </c:pt>
                <c:pt idx="8">
                  <c:v>-1.4118912829562391E-3</c:v>
                </c:pt>
                <c:pt idx="9">
                  <c:v>-4.0161957103662915E-4</c:v>
                </c:pt>
                <c:pt idx="10">
                  <c:v>-3.9817344659839659E-4</c:v>
                </c:pt>
                <c:pt idx="11">
                  <c:v>2.2906815134825661E-3</c:v>
                </c:pt>
                <c:pt idx="12">
                  <c:v>9.0158660064063078E-4</c:v>
                </c:pt>
                <c:pt idx="13">
                  <c:v>1.9940860055626082E-4</c:v>
                </c:pt>
                <c:pt idx="14">
                  <c:v>8.863012646959348E-4</c:v>
                </c:pt>
                <c:pt idx="15">
                  <c:v>8.8253399175589628E-4</c:v>
                </c:pt>
                <c:pt idx="16">
                  <c:v>8.8253399175589628E-4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E-4125-AB9F-9CA1851D74C5}"/>
            </c:ext>
          </c:extLst>
        </c:ser>
        <c:ser>
          <c:idx val="0"/>
          <c:order val="2"/>
          <c:tx>
            <c:strRef>
              <c:f>'10 график'!$E$2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rgbClr val="E7BD25">
                <a:lumMod val="50000"/>
              </a:srgbClr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график'!$E$3:$E$19</c:f>
              <c:numCache>
                <c:formatCode>0.0%</c:formatCode>
                <c:ptCount val="17"/>
                <c:pt idx="0">
                  <c:v>-8.5577712694291132E-4</c:v>
                </c:pt>
                <c:pt idx="1">
                  <c:v>1.9570068112819152E-3</c:v>
                </c:pt>
                <c:pt idx="2">
                  <c:v>7.436473663730666E-4</c:v>
                </c:pt>
                <c:pt idx="3">
                  <c:v>3.2297793036875562E-4</c:v>
                </c:pt>
                <c:pt idx="4">
                  <c:v>1.7234524550244603E-3</c:v>
                </c:pt>
                <c:pt idx="5">
                  <c:v>4.3090351684715964E-4</c:v>
                </c:pt>
                <c:pt idx="6">
                  <c:v>1.8898313659772637E-4</c:v>
                </c:pt>
                <c:pt idx="7">
                  <c:v>5.1893413963344085E-4</c:v>
                </c:pt>
                <c:pt idx="8">
                  <c:v>-1.4314795936849472E-6</c:v>
                </c:pt>
                <c:pt idx="9">
                  <c:v>2.0071044157059603E-4</c:v>
                </c:pt>
                <c:pt idx="10">
                  <c:v>2.4376030081145892E-4</c:v>
                </c:pt>
                <c:pt idx="11">
                  <c:v>9.006118101346157E-4</c:v>
                </c:pt>
                <c:pt idx="12">
                  <c:v>4.007051558402893E-4</c:v>
                </c:pt>
                <c:pt idx="13">
                  <c:v>5.9822580166883188E-4</c:v>
                </c:pt>
                <c:pt idx="14">
                  <c:v>1.6741246110923013E-3</c:v>
                </c:pt>
                <c:pt idx="15">
                  <c:v>1.176711989007837E-3</c:v>
                </c:pt>
                <c:pt idx="16">
                  <c:v>1.176711989007837E-3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E-4125-AB9F-9CA1851D74C5}"/>
            </c:ext>
          </c:extLst>
        </c:ser>
        <c:ser>
          <c:idx val="1"/>
          <c:order val="3"/>
          <c:tx>
            <c:strRef>
              <c:f>'10 график'!$F$2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график'!$F$3:$F$19</c:f>
              <c:numCache>
                <c:formatCode>0.0%</c:formatCode>
                <c:ptCount val="17"/>
                <c:pt idx="0">
                  <c:v>6.0089135637354683E-3</c:v>
                </c:pt>
                <c:pt idx="1">
                  <c:v>5.4302545885041636E-3</c:v>
                </c:pt>
                <c:pt idx="2">
                  <c:v>5.8822266600463682E-3</c:v>
                </c:pt>
                <c:pt idx="3">
                  <c:v>5.9702129706954857E-3</c:v>
                </c:pt>
                <c:pt idx="4">
                  <c:v>6.6475679946835968E-3</c:v>
                </c:pt>
                <c:pt idx="5">
                  <c:v>3.9557103992003632E-3</c:v>
                </c:pt>
                <c:pt idx="6">
                  <c:v>5.5794531478936026E-3</c:v>
                </c:pt>
                <c:pt idx="7">
                  <c:v>4.5569672552392051E-3</c:v>
                </c:pt>
                <c:pt idx="8">
                  <c:v>4.7621817263106591E-3</c:v>
                </c:pt>
                <c:pt idx="9">
                  <c:v>5.7661384793784567E-3</c:v>
                </c:pt>
                <c:pt idx="10">
                  <c:v>5.6080234102678954E-3</c:v>
                </c:pt>
                <c:pt idx="11">
                  <c:v>5.5694998256708697E-3</c:v>
                </c:pt>
                <c:pt idx="12">
                  <c:v>5.5096958928039343E-3</c:v>
                </c:pt>
                <c:pt idx="13">
                  <c:v>4.5863978127943838E-3</c:v>
                </c:pt>
                <c:pt idx="14">
                  <c:v>4.3330284051800701E-3</c:v>
                </c:pt>
                <c:pt idx="15">
                  <c:v>4.5107292911967002E-3</c:v>
                </c:pt>
                <c:pt idx="16">
                  <c:v>4.5107292911967002E-3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E-4125-AB9F-9CA1851D74C5}"/>
            </c:ext>
          </c:extLst>
        </c:ser>
        <c:ser>
          <c:idx val="2"/>
          <c:order val="4"/>
          <c:tx>
            <c:strRef>
              <c:f>'10 график'!$G$2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FF9F9F">
                <a:alpha val="98824"/>
              </a:srgbClr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график'!$G$3:$G$19</c:f>
              <c:numCache>
                <c:formatCode>0.0%</c:formatCode>
                <c:ptCount val="17"/>
                <c:pt idx="0">
                  <c:v>-1.5526729742180447E-3</c:v>
                </c:pt>
                <c:pt idx="1">
                  <c:v>-5.6358240871377623E-4</c:v>
                </c:pt>
                <c:pt idx="2">
                  <c:v>-9.2115116524238471E-4</c:v>
                </c:pt>
                <c:pt idx="3">
                  <c:v>-5.194438729113159E-4</c:v>
                </c:pt>
                <c:pt idx="4">
                  <c:v>7.1670512509524671E-5</c:v>
                </c:pt>
                <c:pt idx="5">
                  <c:v>-1.7075324868658904E-3</c:v>
                </c:pt>
                <c:pt idx="6">
                  <c:v>-1.1023275429558447E-3</c:v>
                </c:pt>
                <c:pt idx="7">
                  <c:v>-1.7791434862790571E-3</c:v>
                </c:pt>
                <c:pt idx="8">
                  <c:v>-2.2998770216034708E-3</c:v>
                </c:pt>
                <c:pt idx="9">
                  <c:v>-5.5697653149778777E-4</c:v>
                </c:pt>
                <c:pt idx="10">
                  <c:v>-1.153916638082139E-3</c:v>
                </c:pt>
                <c:pt idx="11">
                  <c:v>-1.523917238252844E-3</c:v>
                </c:pt>
                <c:pt idx="12">
                  <c:v>-3.8820631620783519E-4</c:v>
                </c:pt>
                <c:pt idx="13">
                  <c:v>-8.2681728027557953E-4</c:v>
                </c:pt>
                <c:pt idx="14">
                  <c:v>-5.4016716460072761E-4</c:v>
                </c:pt>
                <c:pt idx="15">
                  <c:v>-4.3517596199737151E-4</c:v>
                </c:pt>
                <c:pt idx="16">
                  <c:v>-4.3517596199737151E-4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7E-4125-AB9F-9CA1851D74C5}"/>
            </c:ext>
          </c:extLst>
        </c:ser>
        <c:ser>
          <c:idx val="4"/>
          <c:order val="5"/>
          <c:tx>
            <c:strRef>
              <c:f>'10 график'!$H$2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A1B589"/>
            </a:solidFill>
          </c:spPr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график'!$H$3:$H$19</c:f>
              <c:numCache>
                <c:formatCode>0.0%</c:formatCode>
                <c:ptCount val="17"/>
                <c:pt idx="0">
                  <c:v>-9.0578766876549905E-4</c:v>
                </c:pt>
                <c:pt idx="1">
                  <c:v>1.5181088383153768E-3</c:v>
                </c:pt>
                <c:pt idx="2">
                  <c:v>1.3070388602302357E-3</c:v>
                </c:pt>
                <c:pt idx="3">
                  <c:v>2.6581611681377672E-3</c:v>
                </c:pt>
                <c:pt idx="4">
                  <c:v>2.8888883852509185E-3</c:v>
                </c:pt>
                <c:pt idx="5">
                  <c:v>2.3711790098893317E-3</c:v>
                </c:pt>
                <c:pt idx="6">
                  <c:v>1.6061032570940889E-3</c:v>
                </c:pt>
                <c:pt idx="7">
                  <c:v>2.1541338108725136E-3</c:v>
                </c:pt>
                <c:pt idx="8">
                  <c:v>2.5979795157831435E-3</c:v>
                </c:pt>
                <c:pt idx="9">
                  <c:v>3.9560064913284911E-4</c:v>
                </c:pt>
                <c:pt idx="10">
                  <c:v>1.4377997101273181E-3</c:v>
                </c:pt>
                <c:pt idx="11">
                  <c:v>5.8320424994146697E-4</c:v>
                </c:pt>
                <c:pt idx="12">
                  <c:v>1.202115467520857E-3</c:v>
                </c:pt>
                <c:pt idx="13">
                  <c:v>2.3929032066753349E-3</c:v>
                </c:pt>
                <c:pt idx="14">
                  <c:v>1.1817350195945683E-3</c:v>
                </c:pt>
                <c:pt idx="15">
                  <c:v>1.5689493186771112E-3</c:v>
                </c:pt>
                <c:pt idx="16">
                  <c:v>1.5689493186771112E-3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7E-4125-AB9F-9CA1851D74C5}"/>
            </c:ext>
          </c:extLst>
        </c:ser>
        <c:ser>
          <c:idx val="5"/>
          <c:order val="6"/>
          <c:tx>
            <c:strRef>
              <c:f>'10 график'!$I$2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график'!$I$3:$I$19</c:f>
              <c:numCache>
                <c:formatCode>0.0%</c:formatCode>
                <c:ptCount val="17"/>
                <c:pt idx="0">
                  <c:v>2.6663982684229461E-3</c:v>
                </c:pt>
                <c:pt idx="1">
                  <c:v>3.5325075684544413E-3</c:v>
                </c:pt>
                <c:pt idx="2">
                  <c:v>4.8384203966224488E-3</c:v>
                </c:pt>
                <c:pt idx="3">
                  <c:v>3.3322761466969297E-3</c:v>
                </c:pt>
                <c:pt idx="4">
                  <c:v>1.959556804246294E-3</c:v>
                </c:pt>
                <c:pt idx="5">
                  <c:v>2.4421552630656076E-3</c:v>
                </c:pt>
                <c:pt idx="6">
                  <c:v>2.0207171580403712E-3</c:v>
                </c:pt>
                <c:pt idx="7">
                  <c:v>3.2176047833919908E-3</c:v>
                </c:pt>
                <c:pt idx="8">
                  <c:v>2.5678306707323556E-3</c:v>
                </c:pt>
                <c:pt idx="9">
                  <c:v>1.221229712132065E-3</c:v>
                </c:pt>
                <c:pt idx="10">
                  <c:v>4.1857255901729595E-3</c:v>
                </c:pt>
                <c:pt idx="11">
                  <c:v>4.3531502024826809E-3</c:v>
                </c:pt>
                <c:pt idx="12">
                  <c:v>5.4108409648246786E-3</c:v>
                </c:pt>
                <c:pt idx="13">
                  <c:v>5.0451633321637566E-3</c:v>
                </c:pt>
                <c:pt idx="14">
                  <c:v>2.3007637585831051E-3</c:v>
                </c:pt>
                <c:pt idx="15">
                  <c:v>3.8303656829010964E-3</c:v>
                </c:pt>
                <c:pt idx="16">
                  <c:v>3.8303656829010964E-3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49664"/>
        <c:axId val="417687808"/>
      </c:barChart>
      <c:lineChart>
        <c:grouping val="standard"/>
        <c:varyColors val="0"/>
        <c:ser>
          <c:idx val="8"/>
          <c:order val="7"/>
          <c:tx>
            <c:strRef>
              <c:f>'10 график'!$J$2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'10 график'!$A$3:$B$19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график'!$J$3:$J$19</c:f>
              <c:numCache>
                <c:formatCode>0.0%</c:formatCode>
                <c:ptCount val="17"/>
                <c:pt idx="0">
                  <c:v>8.7239740120610421E-3</c:v>
                </c:pt>
                <c:pt idx="1">
                  <c:v>2.1987142611865851E-2</c:v>
                </c:pt>
                <c:pt idx="2">
                  <c:v>1.634754333677102E-2</c:v>
                </c:pt>
                <c:pt idx="3">
                  <c:v>1.9457042054511486E-2</c:v>
                </c:pt>
                <c:pt idx="4">
                  <c:v>2.2364359349819063E-2</c:v>
                </c:pt>
                <c:pt idx="5">
                  <c:v>9.2150278550626741E-3</c:v>
                </c:pt>
                <c:pt idx="6">
                  <c:v>1.3539266656546811E-2</c:v>
                </c:pt>
                <c:pt idx="7">
                  <c:v>9.1710376854599041E-3</c:v>
                </c:pt>
                <c:pt idx="8">
                  <c:v>6.719039015443018E-3</c:v>
                </c:pt>
                <c:pt idx="9">
                  <c:v>7.0267027507162627E-3</c:v>
                </c:pt>
                <c:pt idx="10">
                  <c:v>1.0819109181545494E-2</c:v>
                </c:pt>
                <c:pt idx="11">
                  <c:v>1.5659050057889257E-2</c:v>
                </c:pt>
                <c:pt idx="12">
                  <c:v>1.4639558388783724E-2</c:v>
                </c:pt>
                <c:pt idx="13">
                  <c:v>1.4986410481927281E-2</c:v>
                </c:pt>
                <c:pt idx="14">
                  <c:v>1.4759681809522585E-2</c:v>
                </c:pt>
                <c:pt idx="15">
                  <c:v>1.2416648303297029E-2</c:v>
                </c:pt>
                <c:pt idx="16">
                  <c:v>1.2416648303297029E-2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49664"/>
        <c:axId val="417687808"/>
      </c:lineChart>
      <c:catAx>
        <c:axId val="2976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417687808"/>
        <c:crosses val="autoZero"/>
        <c:auto val="1"/>
        <c:lblAlgn val="ctr"/>
        <c:lblOffset val="100"/>
        <c:noMultiLvlLbl val="0"/>
      </c:catAx>
      <c:valAx>
        <c:axId val="417687808"/>
        <c:scaling>
          <c:orientation val="minMax"/>
          <c:max val="2.5000000000000005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97649664"/>
        <c:crosses val="autoZero"/>
        <c:crossBetween val="between"/>
        <c:majorUnit val="5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875419642312157E-3"/>
          <c:y val="0.82314842000682109"/>
          <c:w val="0.99131245803576884"/>
          <c:h val="0.1749733825644675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216964330362465E-2"/>
          <c:y val="6.0751990498394394E-2"/>
          <c:w val="0.92353567750910204"/>
          <c:h val="0.67421467053460427"/>
        </c:manualLayout>
      </c:layout>
      <c:areaChart>
        <c:grouping val="standard"/>
        <c:varyColors val="0"/>
        <c:ser>
          <c:idx val="4"/>
          <c:order val="4"/>
          <c:spPr>
            <a:solidFill>
              <a:srgbClr val="C9EBD8"/>
            </a:solidFill>
          </c:spPr>
          <c:val>
            <c:numRef>
              <c:f>'12 график'!$D$54:$D$92</c:f>
              <c:numCache>
                <c:formatCode>General</c:formatCode>
                <c:ptCount val="39"/>
                <c:pt idx="20">
                  <c:v>-0.3</c:v>
                </c:pt>
                <c:pt idx="21">
                  <c:v>-0.3</c:v>
                </c:pt>
                <c:pt idx="22">
                  <c:v>-0.3</c:v>
                </c:pt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C-4D0A-A3E2-1301C8D79A7C}"/>
            </c:ext>
          </c:extLst>
        </c:ser>
        <c:ser>
          <c:idx val="5"/>
          <c:order val="5"/>
          <c:spPr>
            <a:solidFill>
              <a:srgbClr val="C9EBD8"/>
            </a:solidFill>
          </c:spPr>
          <c:val>
            <c:numRef>
              <c:f>'12 график'!$E$53:$E$91</c:f>
              <c:numCache>
                <c:formatCode>General</c:formatCode>
                <c:ptCount val="39"/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C-4D0A-A3E2-1301C8D7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61984"/>
        <c:axId val="136598272"/>
      </c:areaChart>
      <c:lineChart>
        <c:grouping val="standard"/>
        <c:varyColors val="0"/>
        <c:ser>
          <c:idx val="0"/>
          <c:order val="0"/>
          <c:tx>
            <c:strRef>
              <c:f>'12 график'!$C$2</c:f>
              <c:strCache>
                <c:ptCount val="1"/>
                <c:pt idx="0">
                  <c:v>Алюминий</c:v>
                </c:pt>
              </c:strCache>
            </c:strRef>
          </c:tx>
          <c:marker>
            <c:symbol val="none"/>
          </c:marker>
          <c:cat>
            <c:multiLvlStrRef>
              <c:f>'12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график'!$C$3:$C$41</c:f>
              <c:numCache>
                <c:formatCode>0.0%</c:formatCode>
                <c:ptCount val="39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-0.15181669895583383</c:v>
                </c:pt>
                <c:pt idx="20">
                  <c:v>-0.10188320780670751</c:v>
                </c:pt>
                <c:pt idx="21">
                  <c:v>-8.3187413987908909E-2</c:v>
                </c:pt>
                <c:pt idx="22">
                  <c:v>-3.9984993170720316E-2</c:v>
                </c:pt>
                <c:pt idx="23">
                  <c:v>-3.0656093866725201E-2</c:v>
                </c:pt>
                <c:pt idx="24">
                  <c:v>2.1731534326016089E-2</c:v>
                </c:pt>
                <c:pt idx="25">
                  <c:v>1.6646649534685594E-2</c:v>
                </c:pt>
                <c:pt idx="26">
                  <c:v>1.2176966828262721E-2</c:v>
                </c:pt>
                <c:pt idx="27">
                  <c:v>4.0551520374245913E-2</c:v>
                </c:pt>
                <c:pt idx="28">
                  <c:v>7.9028988692700183E-2</c:v>
                </c:pt>
                <c:pt idx="29">
                  <c:v>9.3994703721632225E-2</c:v>
                </c:pt>
                <c:pt idx="30">
                  <c:v>8.6817926120382513E-2</c:v>
                </c:pt>
                <c:pt idx="31">
                  <c:v>0.12187161377077431</c:v>
                </c:pt>
                <c:pt idx="32">
                  <c:v>7.3076923076923067E-2</c:v>
                </c:pt>
                <c:pt idx="33">
                  <c:v>5.7495969908651287E-2</c:v>
                </c:pt>
                <c:pt idx="34">
                  <c:v>5.7495969908651287E-2</c:v>
                </c:pt>
                <c:pt idx="35">
                  <c:v>5.7495969908651287E-2</c:v>
                </c:pt>
                <c:pt idx="36">
                  <c:v>4.646251319957756E-2</c:v>
                </c:pt>
                <c:pt idx="37">
                  <c:v>4.646251319957756E-2</c:v>
                </c:pt>
                <c:pt idx="38">
                  <c:v>4.646251319957756E-2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C-4D0A-A3E2-1301C8D79A7C}"/>
            </c:ext>
          </c:extLst>
        </c:ser>
        <c:ser>
          <c:idx val="1"/>
          <c:order val="1"/>
          <c:tx>
            <c:strRef>
              <c:f>'12 график'!$D$2</c:f>
              <c:strCache>
                <c:ptCount val="1"/>
                <c:pt idx="0">
                  <c:v>Мыс</c:v>
                </c:pt>
              </c:strCache>
            </c:strRef>
          </c:tx>
          <c:marker>
            <c:symbol val="none"/>
          </c:marker>
          <c:cat>
            <c:multiLvlStrRef>
              <c:f>'12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график'!$D$3</c:f>
              <c:numCache>
                <c:formatCode>0.0%</c:formatCode>
                <c:ptCount val="1"/>
                <c:pt idx="0">
                  <c:v>0.22270382361147981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1C-4D0A-A3E2-1301C8D79A7C}"/>
            </c:ext>
          </c:extLst>
        </c:ser>
        <c:ser>
          <c:idx val="2"/>
          <c:order val="2"/>
          <c:tx>
            <c:strRef>
              <c:f>'12 график'!$E$2</c:f>
              <c:strCache>
                <c:ptCount val="1"/>
                <c:pt idx="0">
                  <c:v>Мырыш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'12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график'!$E$3:$E$41</c:f>
              <c:numCache>
                <c:formatCode>0.0%</c:formatCode>
                <c:ptCount val="39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-9.5954462888551861E-2</c:v>
                </c:pt>
                <c:pt idx="20">
                  <c:v>5.0242845554334677E-2</c:v>
                </c:pt>
                <c:pt idx="21">
                  <c:v>-4.9996341136199191E-2</c:v>
                </c:pt>
                <c:pt idx="22">
                  <c:v>-2.1455995727188083E-2</c:v>
                </c:pt>
                <c:pt idx="23">
                  <c:v>-2.8700237491446359E-2</c:v>
                </c:pt>
                <c:pt idx="24">
                  <c:v>-1.8953363934658116E-2</c:v>
                </c:pt>
                <c:pt idx="25">
                  <c:v>-6.8775251067759335E-2</c:v>
                </c:pt>
                <c:pt idx="26">
                  <c:v>-0.11562330340363332</c:v>
                </c:pt>
                <c:pt idx="27">
                  <c:v>-0.13690651839657064</c:v>
                </c:pt>
                <c:pt idx="28">
                  <c:v>-8.5625250832172664E-2</c:v>
                </c:pt>
                <c:pt idx="29">
                  <c:v>-2.8919066978058367E-2</c:v>
                </c:pt>
                <c:pt idx="30">
                  <c:v>3.0855832840913706E-2</c:v>
                </c:pt>
                <c:pt idx="31">
                  <c:v>0.1099852459426343</c:v>
                </c:pt>
                <c:pt idx="32">
                  <c:v>-1.3687915526006976E-2</c:v>
                </c:pt>
                <c:pt idx="33">
                  <c:v>-3.9370078740157055E-3</c:v>
                </c:pt>
                <c:pt idx="34">
                  <c:v>-3.9370078740157055E-3</c:v>
                </c:pt>
                <c:pt idx="35">
                  <c:v>-3.9370078740157055E-3</c:v>
                </c:pt>
                <c:pt idx="36">
                  <c:v>-2.6180087266957485E-2</c:v>
                </c:pt>
                <c:pt idx="37">
                  <c:v>-2.6180087266957485E-2</c:v>
                </c:pt>
                <c:pt idx="38">
                  <c:v>-2.6180087266957485E-2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1C-4D0A-A3E2-1301C8D79A7C}"/>
            </c:ext>
          </c:extLst>
        </c:ser>
        <c:ser>
          <c:idx val="3"/>
          <c:order val="3"/>
          <c:tx>
            <c:strRef>
              <c:f>'12 график'!$F$2</c:f>
              <c:strCache>
                <c:ptCount val="1"/>
                <c:pt idx="0">
                  <c:v>Қорғасын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'12 график'!$A$3:$B$41</c:f>
              <c:multiLvlStrCache>
                <c:ptCount val="3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</c:v>
                  </c:pt>
                  <c:pt idx="6">
                    <c:v>шіл</c:v>
                  </c:pt>
                  <c:pt idx="7">
                    <c:v>там</c:v>
                  </c:pt>
                  <c:pt idx="8">
                    <c:v>қыр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</c:v>
                  </c:pt>
                  <c:pt idx="12">
                    <c:v>қаң</c:v>
                  </c:pt>
                  <c:pt idx="13">
                    <c:v>ақп</c:v>
                  </c:pt>
                  <c:pt idx="14">
                    <c:v>нау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</c:v>
                  </c:pt>
                  <c:pt idx="18">
                    <c:v>шіл</c:v>
                  </c:pt>
                  <c:pt idx="19">
                    <c:v>там</c:v>
                  </c:pt>
                  <c:pt idx="20">
                    <c:v>қыр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</c:v>
                  </c:pt>
                  <c:pt idx="24">
                    <c:v>қаң</c:v>
                  </c:pt>
                  <c:pt idx="25">
                    <c:v>ақп</c:v>
                  </c:pt>
                  <c:pt idx="26">
                    <c:v>нау</c:v>
                  </c:pt>
                  <c:pt idx="27">
                    <c:v>сәу</c:v>
                  </c:pt>
                  <c:pt idx="28">
                    <c:v>мам</c:v>
                  </c:pt>
                  <c:pt idx="29">
                    <c:v>мау</c:v>
                  </c:pt>
                  <c:pt idx="30">
                    <c:v>шіл</c:v>
                  </c:pt>
                  <c:pt idx="31">
                    <c:v>там</c:v>
                  </c:pt>
                  <c:pt idx="32">
                    <c:v>қыр</c:v>
                  </c:pt>
                  <c:pt idx="33">
                    <c:v>қаз</c:v>
                  </c:pt>
                  <c:pt idx="34">
                    <c:v>қар</c:v>
                  </c:pt>
                  <c:pt idx="35">
                    <c:v>жел</c:v>
                  </c:pt>
                  <c:pt idx="36">
                    <c:v>қаң</c:v>
                  </c:pt>
                  <c:pt idx="37">
                    <c:v>ақп</c:v>
                  </c:pt>
                  <c:pt idx="38">
                    <c:v>нау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график'!$F$3:$F$41</c:f>
              <c:numCache>
                <c:formatCode>0.0%</c:formatCode>
                <c:ptCount val="39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-4.1388128187749371E-3</c:v>
                </c:pt>
                <c:pt idx="20">
                  <c:v>-4.3458379934871089E-2</c:v>
                </c:pt>
                <c:pt idx="21">
                  <c:v>-2.0907276257143649E-2</c:v>
                </c:pt>
                <c:pt idx="22">
                  <c:v>4.5874250583695184E-3</c:v>
                </c:pt>
                <c:pt idx="23">
                  <c:v>-1.3934633899163914E-2</c:v>
                </c:pt>
                <c:pt idx="24">
                  <c:v>-1.4589070714887242E-2</c:v>
                </c:pt>
                <c:pt idx="25">
                  <c:v>-4.5951170442907883E-2</c:v>
                </c:pt>
                <c:pt idx="26">
                  <c:v>-3.8341390202614317E-2</c:v>
                </c:pt>
                <c:pt idx="27">
                  <c:v>1.7367893153143542E-2</c:v>
                </c:pt>
                <c:pt idx="28">
                  <c:v>8.0901287553648157E-2</c:v>
                </c:pt>
                <c:pt idx="29">
                  <c:v>3.7532241932936757E-2</c:v>
                </c:pt>
                <c:pt idx="30">
                  <c:v>3.7247123938841751E-3</c:v>
                </c:pt>
                <c:pt idx="31">
                  <c:v>-3.0651809223317058E-2</c:v>
                </c:pt>
                <c:pt idx="32">
                  <c:v>2.4806201550387642E-2</c:v>
                </c:pt>
                <c:pt idx="33">
                  <c:v>1.849948612538526E-2</c:v>
                </c:pt>
                <c:pt idx="34">
                  <c:v>1.849948612538526E-2</c:v>
                </c:pt>
                <c:pt idx="35">
                  <c:v>1.849948612538526E-2</c:v>
                </c:pt>
                <c:pt idx="36">
                  <c:v>2.2357723577235901E-2</c:v>
                </c:pt>
                <c:pt idx="37">
                  <c:v>2.2357723577235901E-2</c:v>
                </c:pt>
                <c:pt idx="38">
                  <c:v>2.2357723577235901E-2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1C-4D0A-A3E2-1301C8D7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984"/>
        <c:axId val="136598272"/>
      </c:lineChart>
      <c:catAx>
        <c:axId val="1139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136598272"/>
        <c:crossesAt val="0"/>
        <c:auto val="1"/>
        <c:lblAlgn val="ctr"/>
        <c:lblOffset val="100"/>
        <c:tickLblSkip val="1"/>
        <c:noMultiLvlLbl val="0"/>
      </c:catAx>
      <c:valAx>
        <c:axId val="1365982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13961984"/>
        <c:crosses val="autoZero"/>
        <c:crossBetween val="between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5322128851540615"/>
          <c:y val="0.90514770141266965"/>
          <c:w val="0.63826551092878092"/>
          <c:h val="6.6788230418566102E-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 график'!$C$2</c:f>
              <c:strCache>
                <c:ptCount val="1"/>
                <c:pt idx="0">
                  <c:v>Ет өнімдері ӨБИ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'15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'15 график'!$C$3:$C$22</c:f>
              <c:numCache>
                <c:formatCode>0.0%</c:formatCode>
                <c:ptCount val="20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7-4173-B5E7-4E2809A13DD5}"/>
            </c:ext>
          </c:extLst>
        </c:ser>
        <c:ser>
          <c:idx val="3"/>
          <c:order val="3"/>
          <c:tx>
            <c:strRef>
              <c:f>'15 график'!$F$2</c:f>
              <c:strCache>
                <c:ptCount val="1"/>
                <c:pt idx="0">
                  <c:v>Ет және ет өнімдері ТБИ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'15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'15 график'!$F$3:$F$22</c:f>
              <c:numCache>
                <c:formatCode>0.0%</c:formatCode>
                <c:ptCount val="20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7-4173-B5E7-4E2809A1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64992"/>
        <c:axId val="217766528"/>
      </c:barChart>
      <c:lineChart>
        <c:grouping val="standard"/>
        <c:varyColors val="0"/>
        <c:ser>
          <c:idx val="1"/>
          <c:order val="1"/>
          <c:tx>
            <c:strRef>
              <c:f>'15 график'!$D$2</c:f>
              <c:strCache>
                <c:ptCount val="1"/>
                <c:pt idx="0">
                  <c:v>Экспорттық бағалар индексі (оң ось)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'15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'15 график'!$D$3:$D$22</c:f>
              <c:numCache>
                <c:formatCode>_(* #\ ##0.00_);_(* \(#\ ##0.00\);_(* "-"??_);_(@_)</c:formatCode>
                <c:ptCount val="20"/>
                <c:pt idx="0">
                  <c:v>101.4</c:v>
                </c:pt>
                <c:pt idx="1">
                  <c:v>100.3</c:v>
                </c:pt>
                <c:pt idx="2">
                  <c:v>88.1</c:v>
                </c:pt>
                <c:pt idx="3">
                  <c:v>83.7</c:v>
                </c:pt>
                <c:pt idx="4">
                  <c:v>84.6</c:v>
                </c:pt>
                <c:pt idx="5">
                  <c:v>85.9</c:v>
                </c:pt>
                <c:pt idx="6">
                  <c:v>87.6</c:v>
                </c:pt>
                <c:pt idx="7">
                  <c:v>85</c:v>
                </c:pt>
                <c:pt idx="8">
                  <c:v>81.099999999999994</c:v>
                </c:pt>
                <c:pt idx="9">
                  <c:v>85.5</c:v>
                </c:pt>
                <c:pt idx="10">
                  <c:v>88.3</c:v>
                </c:pt>
                <c:pt idx="11">
                  <c:v>103.2</c:v>
                </c:pt>
                <c:pt idx="12">
                  <c:v>101.6</c:v>
                </c:pt>
                <c:pt idx="13">
                  <c:v>107.7</c:v>
                </c:pt>
                <c:pt idx="14">
                  <c:v>133.1</c:v>
                </c:pt>
                <c:pt idx="15">
                  <c:v>145</c:v>
                </c:pt>
                <c:pt idx="16">
                  <c:v>141.5</c:v>
                </c:pt>
                <c:pt idx="17">
                  <c:v>140.6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CA7-4173-B5E7-4E2809A13DD5}"/>
            </c:ext>
          </c:extLst>
        </c:ser>
        <c:ser>
          <c:idx val="2"/>
          <c:order val="2"/>
          <c:tx>
            <c:strRef>
              <c:f>'15 график'!$E$2</c:f>
              <c:strCache>
                <c:ptCount val="1"/>
                <c:pt idx="0">
                  <c:v>ФАО ет бағасының индексі 2002-2004=100 (оң ось)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'15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'15 график'!$E$3:$E$22</c:f>
              <c:numCache>
                <c:formatCode>_(* #\ ##0.00_);_(* \(#\ ##0.00\);_(* "-"??_);_(@_)</c:formatCode>
                <c:ptCount val="20"/>
                <c:pt idx="0">
                  <c:v>167.5</c:v>
                </c:pt>
                <c:pt idx="1">
                  <c:v>170.3</c:v>
                </c:pt>
                <c:pt idx="2">
                  <c:v>171</c:v>
                </c:pt>
                <c:pt idx="3">
                  <c:v>170.4</c:v>
                </c:pt>
                <c:pt idx="4">
                  <c:v>168.7</c:v>
                </c:pt>
                <c:pt idx="5">
                  <c:v>166.5</c:v>
                </c:pt>
                <c:pt idx="6">
                  <c:v>165.2</c:v>
                </c:pt>
                <c:pt idx="7">
                  <c:v>166.8</c:v>
                </c:pt>
                <c:pt idx="8">
                  <c:v>163.80000000000001</c:v>
                </c:pt>
                <c:pt idx="9">
                  <c:v>160.4</c:v>
                </c:pt>
                <c:pt idx="10">
                  <c:v>162.6</c:v>
                </c:pt>
                <c:pt idx="11">
                  <c:v>162.4</c:v>
                </c:pt>
                <c:pt idx="12">
                  <c:v>160.1</c:v>
                </c:pt>
                <c:pt idx="13">
                  <c:v>162.69999999999999</c:v>
                </c:pt>
                <c:pt idx="14">
                  <c:v>164.5</c:v>
                </c:pt>
                <c:pt idx="15">
                  <c:v>170.9</c:v>
                </c:pt>
                <c:pt idx="16">
                  <c:v>174.3</c:v>
                </c:pt>
                <c:pt idx="17">
                  <c:v>175.2</c:v>
                </c:pt>
                <c:pt idx="18">
                  <c:v>176.2</c:v>
                </c:pt>
                <c:pt idx="19">
                  <c:v>179.8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CA7-4173-B5E7-4E2809A1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61248"/>
        <c:axId val="217059712"/>
      </c:lineChart>
      <c:catAx>
        <c:axId val="2177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17766528"/>
        <c:crosses val="autoZero"/>
        <c:auto val="1"/>
        <c:lblAlgn val="ctr"/>
        <c:lblOffset val="100"/>
        <c:noMultiLvlLbl val="0"/>
      </c:catAx>
      <c:valAx>
        <c:axId val="217766528"/>
        <c:scaling>
          <c:orientation val="minMax"/>
          <c:max val="0.15000000000000002"/>
        </c:scaling>
        <c:delete val="0"/>
        <c:axPos val="l"/>
        <c:numFmt formatCode="0%" sourceLinked="0"/>
        <c:majorTickMark val="out"/>
        <c:minorTickMark val="none"/>
        <c:tickLblPos val="nextTo"/>
        <c:crossAx val="217764992"/>
        <c:crosses val="autoZero"/>
        <c:crossBetween val="between"/>
        <c:majorUnit val="3.0000000000000006E-2"/>
      </c:valAx>
      <c:valAx>
        <c:axId val="217059712"/>
        <c:scaling>
          <c:orientation val="minMax"/>
          <c:min val="5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217061248"/>
        <c:crosses val="max"/>
        <c:crossBetween val="between"/>
        <c:majorUnit val="50"/>
      </c:valAx>
      <c:catAx>
        <c:axId val="21706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7059712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5945405590698178"/>
          <c:y val="0.80005338545925564"/>
          <c:w val="0.70421484742958418"/>
          <c:h val="0.1825174286141029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8049004927678"/>
          <c:y val="2.460855876096239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'16 график'!$D$2</c:f>
              <c:strCache>
                <c:ptCount val="1"/>
                <c:pt idx="0">
                  <c:v>Бидай қорының өзгеруі (оң ось)</c:v>
                </c:pt>
              </c:strCache>
            </c:strRef>
          </c:tx>
          <c:invertIfNegative val="0"/>
          <c:cat>
            <c:multiLvlStrRef>
              <c:f>'16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'16 график'!$D$3:$D$22</c:f>
              <c:numCache>
                <c:formatCode>0.0%</c:formatCode>
                <c:ptCount val="20"/>
                <c:pt idx="0">
                  <c:v>8.2985678191074719E-2</c:v>
                </c:pt>
                <c:pt idx="1">
                  <c:v>3.0717037048398232E-2</c:v>
                </c:pt>
                <c:pt idx="2">
                  <c:v>3.0935893696550476E-2</c:v>
                </c:pt>
                <c:pt idx="3">
                  <c:v>3.41597039195769E-2</c:v>
                </c:pt>
                <c:pt idx="4">
                  <c:v>7.3932130026615361E-2</c:v>
                </c:pt>
                <c:pt idx="5">
                  <c:v>8.5998237577262993E-2</c:v>
                </c:pt>
                <c:pt idx="6">
                  <c:v>4.6317885355682265E-2</c:v>
                </c:pt>
                <c:pt idx="7">
                  <c:v>-0.15175843440306247</c:v>
                </c:pt>
                <c:pt idx="8">
                  <c:v>-0.13129510508838493</c:v>
                </c:pt>
                <c:pt idx="9">
                  <c:v>-7.5275009742122756E-2</c:v>
                </c:pt>
                <c:pt idx="10">
                  <c:v>-0.10819181026195734</c:v>
                </c:pt>
                <c:pt idx="11">
                  <c:v>-0.10562923584736916</c:v>
                </c:pt>
                <c:pt idx="12">
                  <c:v>-0.16471054342835711</c:v>
                </c:pt>
                <c:pt idx="13">
                  <c:v>-0.15034254944216263</c:v>
                </c:pt>
                <c:pt idx="14">
                  <c:v>-0.13289257284778322</c:v>
                </c:pt>
                <c:pt idx="15">
                  <c:v>-0.17135648720078434</c:v>
                </c:pt>
                <c:pt idx="16">
                  <c:v>-0.24607574380840214</c:v>
                </c:pt>
                <c:pt idx="17">
                  <c:v>-0.23099742873837115</c:v>
                </c:pt>
                <c:pt idx="18">
                  <c:v>-0.21</c:v>
                </c:pt>
                <c:pt idx="19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7-421A-966F-5BF8E0C7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16032"/>
        <c:axId val="217114496"/>
      </c:barChart>
      <c:lineChart>
        <c:grouping val="standard"/>
        <c:varyColors val="0"/>
        <c:ser>
          <c:idx val="0"/>
          <c:order val="0"/>
          <c:tx>
            <c:strRef>
              <c:f>'16 график'!$C$2</c:f>
              <c:strCache>
                <c:ptCount val="1"/>
                <c:pt idx="0">
                  <c:v>Экспорттық бағалар индексі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'16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'16 график'!$C$3:$C$22</c:f>
              <c:numCache>
                <c:formatCode>0.0</c:formatCode>
                <c:ptCount val="20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17-421A-966F-5BF8E0C7401B}"/>
            </c:ext>
          </c:extLst>
        </c:ser>
        <c:ser>
          <c:idx val="2"/>
          <c:order val="2"/>
          <c:tx>
            <c:strRef>
              <c:f>'16 график'!$E$2</c:f>
              <c:strCache>
                <c:ptCount val="1"/>
                <c:pt idx="0">
                  <c:v>Бидай ӨБИ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'16 график'!$A$3:$B$22</c:f>
              <c:multiLvlStrCache>
                <c:ptCount val="20"/>
                <c:lvl>
                  <c:pt idx="0">
                    <c:v>қаң  </c:v>
                  </c:pt>
                  <c:pt idx="1">
                    <c:v>ақп  </c:v>
                  </c:pt>
                  <c:pt idx="2">
                    <c:v>нау  </c:v>
                  </c:pt>
                  <c:pt idx="3">
                    <c:v>сәу  </c:v>
                  </c:pt>
                  <c:pt idx="4">
                    <c:v>мам  </c:v>
                  </c:pt>
                  <c:pt idx="5">
                    <c:v>мау  </c:v>
                  </c:pt>
                  <c:pt idx="6">
                    <c:v>шіл  </c:v>
                  </c:pt>
                  <c:pt idx="7">
                    <c:v>там  </c:v>
                  </c:pt>
                  <c:pt idx="8">
                    <c:v>қыр  </c:v>
                  </c:pt>
                  <c:pt idx="9">
                    <c:v>қаз  </c:v>
                  </c:pt>
                  <c:pt idx="10">
                    <c:v>қар  </c:v>
                  </c:pt>
                  <c:pt idx="11">
                    <c:v>жел  </c:v>
                  </c:pt>
                  <c:pt idx="12">
                    <c:v>қаң  </c:v>
                  </c:pt>
                  <c:pt idx="13">
                    <c:v>ақп  </c:v>
                  </c:pt>
                  <c:pt idx="14">
                    <c:v>нау  </c:v>
                  </c:pt>
                  <c:pt idx="15">
                    <c:v>сәу  </c:v>
                  </c:pt>
                  <c:pt idx="16">
                    <c:v>мам  </c:v>
                  </c:pt>
                  <c:pt idx="17">
                    <c:v>мау  </c:v>
                  </c:pt>
                  <c:pt idx="18">
                    <c:v>шіл  </c:v>
                  </c:pt>
                  <c:pt idx="19">
                    <c:v>там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'16 график'!$E$3:$E$22</c:f>
              <c:numCache>
                <c:formatCode>0.0</c:formatCode>
                <c:ptCount val="20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117-421A-966F-5BF8E0C7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70208"/>
        <c:axId val="217112960"/>
      </c:lineChart>
      <c:catAx>
        <c:axId val="21707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112960"/>
        <c:crosses val="autoZero"/>
        <c:auto val="1"/>
        <c:lblAlgn val="ctr"/>
        <c:lblOffset val="100"/>
        <c:noMultiLvlLbl val="0"/>
      </c:catAx>
      <c:valAx>
        <c:axId val="21711296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070208"/>
        <c:crosses val="autoZero"/>
        <c:crossBetween val="between"/>
      </c:valAx>
      <c:valAx>
        <c:axId val="217114496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116032"/>
        <c:crosses val="max"/>
        <c:crossBetween val="between"/>
      </c:valAx>
      <c:catAx>
        <c:axId val="21711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711449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80627807"/>
          <c:y val="0.81022539096990687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31750</xdr:rowOff>
    </xdr:from>
    <xdr:to>
      <xdr:col>11</xdr:col>
      <xdr:colOff>552450</xdr:colOff>
      <xdr:row>30</xdr:row>
      <xdr:rowOff>119930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" y="428625"/>
          <a:ext cx="6584950" cy="54221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123824</xdr:rowOff>
    </xdr:from>
    <xdr:to>
      <xdr:col>12</xdr:col>
      <xdr:colOff>504825</xdr:colOff>
      <xdr:row>17</xdr:row>
      <xdr:rowOff>92074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247650</xdr:rowOff>
    </xdr:from>
    <xdr:to>
      <xdr:col>16</xdr:col>
      <xdr:colOff>581025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4</xdr:row>
      <xdr:rowOff>38100</xdr:rowOff>
    </xdr:from>
    <xdr:to>
      <xdr:col>11</xdr:col>
      <xdr:colOff>428625</xdr:colOff>
      <xdr:row>19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1000125"/>
          <a:ext cx="4610100" cy="2828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5</xdr:row>
      <xdr:rowOff>66675</xdr:rowOff>
    </xdr:from>
    <xdr:to>
      <xdr:col>12</xdr:col>
      <xdr:colOff>511175</xdr:colOff>
      <xdr:row>22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164352</xdr:colOff>
      <xdr:row>1</xdr:row>
      <xdr:rowOff>345515</xdr:rowOff>
    </xdr:from>
    <xdr:ext cx="4564679" cy="368673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602" y="551890"/>
          <a:ext cx="4564679" cy="368673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185965</xdr:colOff>
      <xdr:row>1</xdr:row>
      <xdr:rowOff>129268</xdr:rowOff>
    </xdr:from>
    <xdr:ext cx="4941660" cy="390982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8965" y="335643"/>
          <a:ext cx="4941660" cy="390982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</xdr:row>
      <xdr:rowOff>317500</xdr:rowOff>
    </xdr:from>
    <xdr:to>
      <xdr:col>13</xdr:col>
      <xdr:colOff>0</xdr:colOff>
      <xdr:row>12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136872</xdr:colOff>
      <xdr:row>2</xdr:row>
      <xdr:rowOff>22412</xdr:rowOff>
    </xdr:from>
    <xdr:to>
      <xdr:col>11</xdr:col>
      <xdr:colOff>537883</xdr:colOff>
      <xdr:row>18</xdr:row>
      <xdr:rowOff>156882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365124</xdr:colOff>
      <xdr:row>1</xdr:row>
      <xdr:rowOff>266633</xdr:rowOff>
    </xdr:from>
    <xdr:ext cx="4619625" cy="3686242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124" y="473008"/>
          <a:ext cx="4619625" cy="3686242"/>
        </a:xfrm>
        <a:prstGeom prst="rect">
          <a:avLst/>
        </a:prstGeom>
        <a:solidFill>
          <a:sysClr val="window" lastClr="FFFFFF"/>
        </a:solidFill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</xdr:colOff>
      <xdr:row>2</xdr:row>
      <xdr:rowOff>36512</xdr:rowOff>
    </xdr:from>
    <xdr:to>
      <xdr:col>12</xdr:col>
      <xdr:colOff>306387</xdr:colOff>
      <xdr:row>18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174624</xdr:colOff>
      <xdr:row>1</xdr:row>
      <xdr:rowOff>142875</xdr:rowOff>
    </xdr:from>
    <xdr:to>
      <xdr:col>12</xdr:col>
      <xdr:colOff>515735</xdr:colOff>
      <xdr:row>25</xdr:row>
      <xdr:rowOff>158750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4" y="349250"/>
          <a:ext cx="7580111" cy="45878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266139</xdr:colOff>
      <xdr:row>2</xdr:row>
      <xdr:rowOff>95250</xdr:rowOff>
    </xdr:from>
    <xdr:ext cx="4917150" cy="3267739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139" y="873125"/>
          <a:ext cx="4917150" cy="3267739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272862</xdr:colOff>
      <xdr:row>1</xdr:row>
      <xdr:rowOff>678516</xdr:rowOff>
    </xdr:from>
    <xdr:to>
      <xdr:col>12</xdr:col>
      <xdr:colOff>67234</xdr:colOff>
      <xdr:row>18</xdr:row>
      <xdr:rowOff>116541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1</xdr:row>
      <xdr:rowOff>373379</xdr:rowOff>
    </xdr:from>
    <xdr:to>
      <xdr:col>11</xdr:col>
      <xdr:colOff>219075</xdr:colOff>
      <xdr:row>20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174625</xdr:colOff>
      <xdr:row>2</xdr:row>
      <xdr:rowOff>539749</xdr:rowOff>
    </xdr:from>
    <xdr:to>
      <xdr:col>14</xdr:col>
      <xdr:colOff>142875</xdr:colOff>
      <xdr:row>20</xdr:row>
      <xdr:rowOff>86359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632627</xdr:colOff>
      <xdr:row>10</xdr:row>
      <xdr:rowOff>159658</xdr:rowOff>
    </xdr:from>
    <xdr:to>
      <xdr:col>8</xdr:col>
      <xdr:colOff>756305</xdr:colOff>
      <xdr:row>25</xdr:row>
      <xdr:rowOff>66454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460094</xdr:colOff>
      <xdr:row>1</xdr:row>
      <xdr:rowOff>33618</xdr:rowOff>
    </xdr:from>
    <xdr:to>
      <xdr:col>10</xdr:col>
      <xdr:colOff>549087</xdr:colOff>
      <xdr:row>14</xdr:row>
      <xdr:rowOff>11206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13</xdr:row>
      <xdr:rowOff>66675</xdr:rowOff>
    </xdr:from>
    <xdr:to>
      <xdr:col>9</xdr:col>
      <xdr:colOff>228600</xdr:colOff>
      <xdr:row>28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151006</xdr:rowOff>
    </xdr:from>
    <xdr:to>
      <xdr:col>9</xdr:col>
      <xdr:colOff>361950</xdr:colOff>
      <xdr:row>24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0.56944</cdr:x>
      <cdr:y>0</cdr:y>
    </cdr:from>
    <cdr:to>
      <cdr:x>0.79401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5487" y="0"/>
          <a:ext cx="885558" cy="481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Дерек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230501" y="0"/>
          <a:ext cx="606679" cy="30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Болжам</a:t>
          </a:r>
        </a:p>
      </cdr:txBody>
    </cdr:sp>
  </cdr:relSizeAnchor>
  <cdr:relSizeAnchor xmlns:cdr="http://schemas.openxmlformats.org/drawingml/2006/chartDrawing">
    <cdr:from>
      <cdr:x>0.62077</cdr:x>
      <cdr:y>0.0081</cdr:y>
    </cdr:from>
    <cdr:to>
      <cdr:x>0.73913</cdr:x>
      <cdr:y>0.63191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2447925" y="19050"/>
          <a:ext cx="466725" cy="146762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314700" y="19050"/>
          <a:ext cx="466725" cy="146155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419098</xdr:colOff>
      <xdr:row>2</xdr:row>
      <xdr:rowOff>9525</xdr:rowOff>
    </xdr:from>
    <xdr:ext cx="7239001" cy="43053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8" y="400050"/>
          <a:ext cx="7239001" cy="430530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14</xdr:row>
      <xdr:rowOff>28576</xdr:rowOff>
    </xdr:from>
    <xdr:to>
      <xdr:col>10</xdr:col>
      <xdr:colOff>1228726</xdr:colOff>
      <xdr:row>26</xdr:row>
      <xdr:rowOff>180976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120649</xdr:colOff>
      <xdr:row>13</xdr:row>
      <xdr:rowOff>79375</xdr:rowOff>
    </xdr:from>
    <xdr:to>
      <xdr:col>8</xdr:col>
      <xdr:colOff>841375</xdr:colOff>
      <xdr:row>28</xdr:row>
      <xdr:rowOff>111125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546099</xdr:colOff>
      <xdr:row>1</xdr:row>
      <xdr:rowOff>19049</xdr:rowOff>
    </xdr:from>
    <xdr:to>
      <xdr:col>11</xdr:col>
      <xdr:colOff>381000</xdr:colOff>
      <xdr:row>11</xdr:row>
      <xdr:rowOff>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444501</xdr:colOff>
      <xdr:row>1</xdr:row>
      <xdr:rowOff>1111250</xdr:rowOff>
    </xdr:from>
    <xdr:to>
      <xdr:col>11</xdr:col>
      <xdr:colOff>469901</xdr:colOff>
      <xdr:row>17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170089</xdr:colOff>
      <xdr:row>1</xdr:row>
      <xdr:rowOff>134483</xdr:rowOff>
    </xdr:from>
    <xdr:to>
      <xdr:col>12</xdr:col>
      <xdr:colOff>561294</xdr:colOff>
      <xdr:row>11</xdr:row>
      <xdr:rowOff>172810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236866</xdr:colOff>
      <xdr:row>4</xdr:row>
      <xdr:rowOff>107831</xdr:rowOff>
    </xdr:from>
    <xdr:to>
      <xdr:col>11</xdr:col>
      <xdr:colOff>557121</xdr:colOff>
      <xdr:row>21</xdr:row>
      <xdr:rowOff>134787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383323</xdr:colOff>
      <xdr:row>5</xdr:row>
      <xdr:rowOff>84782</xdr:rowOff>
    </xdr:from>
    <xdr:to>
      <xdr:col>12</xdr:col>
      <xdr:colOff>483153</xdr:colOff>
      <xdr:row>22</xdr:row>
      <xdr:rowOff>165652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155574</xdr:colOff>
      <xdr:row>1</xdr:row>
      <xdr:rowOff>158750</xdr:rowOff>
    </xdr:from>
    <xdr:to>
      <xdr:col>11</xdr:col>
      <xdr:colOff>190499</xdr:colOff>
      <xdr:row>13</xdr:row>
      <xdr:rowOff>31750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111126</xdr:colOff>
      <xdr:row>1</xdr:row>
      <xdr:rowOff>9524</xdr:rowOff>
    </xdr:from>
    <xdr:to>
      <xdr:col>10</xdr:col>
      <xdr:colOff>428626</xdr:colOff>
      <xdr:row>7</xdr:row>
      <xdr:rowOff>158750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 8 айы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2018 7 айы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12</xdr:col>
      <xdr:colOff>104774</xdr:colOff>
      <xdr:row>13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730249</xdr:colOff>
      <xdr:row>3</xdr:row>
      <xdr:rowOff>104774</xdr:rowOff>
    </xdr:from>
    <xdr:to>
      <xdr:col>12</xdr:col>
      <xdr:colOff>158749</xdr:colOff>
      <xdr:row>26</xdr:row>
      <xdr:rowOff>127000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484909</xdr:colOff>
      <xdr:row>1</xdr:row>
      <xdr:rowOff>815686</xdr:rowOff>
    </xdr:from>
    <xdr:to>
      <xdr:col>12</xdr:col>
      <xdr:colOff>450272</xdr:colOff>
      <xdr:row>16</xdr:row>
      <xdr:rowOff>34637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253999</xdr:colOff>
      <xdr:row>3</xdr:row>
      <xdr:rowOff>47625</xdr:rowOff>
    </xdr:from>
    <xdr:to>
      <xdr:col>12</xdr:col>
      <xdr:colOff>301624</xdr:colOff>
      <xdr:row>20</xdr:row>
      <xdr:rowOff>15875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136525</xdr:colOff>
      <xdr:row>1</xdr:row>
      <xdr:rowOff>866775</xdr:rowOff>
    </xdr:from>
    <xdr:to>
      <xdr:col>11</xdr:col>
      <xdr:colOff>517525</xdr:colOff>
      <xdr:row>19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0.00543</cdr:x>
      <cdr:y>0.10882</cdr:y>
    </cdr:from>
    <cdr:to>
      <cdr:x>0.05254</cdr:x>
      <cdr:y>0.58235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" y="352425"/>
          <a:ext cx="247650" cy="153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АҚШ долл.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333376</xdr:colOff>
      <xdr:row>2</xdr:row>
      <xdr:rowOff>15875</xdr:rowOff>
    </xdr:from>
    <xdr:to>
      <xdr:col>16</xdr:col>
      <xdr:colOff>254000</xdr:colOff>
      <xdr:row>20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1</xdr:row>
      <xdr:rowOff>254000</xdr:rowOff>
    </xdr:from>
    <xdr:to>
      <xdr:col>12</xdr:col>
      <xdr:colOff>444500</xdr:colOff>
      <xdr:row>20</xdr:row>
      <xdr:rowOff>111125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155574</xdr:colOff>
      <xdr:row>1</xdr:row>
      <xdr:rowOff>95249</xdr:rowOff>
    </xdr:from>
    <xdr:to>
      <xdr:col>12</xdr:col>
      <xdr:colOff>428625</xdr:colOff>
      <xdr:row>18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60173</xdr:colOff>
      <xdr:row>1</xdr:row>
      <xdr:rowOff>317500</xdr:rowOff>
    </xdr:from>
    <xdr:to>
      <xdr:col>14</xdr:col>
      <xdr:colOff>190500</xdr:colOff>
      <xdr:row>16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612775</xdr:rowOff>
    </xdr:from>
    <xdr:to>
      <xdr:col>12</xdr:col>
      <xdr:colOff>146050</xdr:colOff>
      <xdr:row>16</xdr:row>
      <xdr:rowOff>107950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8436" y="55371"/>
          <a:ext cx="452585" cy="167615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133349</xdr:rowOff>
    </xdr:from>
    <xdr:ext cx="5448300" cy="4530569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33374"/>
          <a:ext cx="5448300" cy="453056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1</xdr:row>
      <xdr:rowOff>92076</xdr:rowOff>
    </xdr:from>
    <xdr:to>
      <xdr:col>12</xdr:col>
      <xdr:colOff>558800</xdr:colOff>
      <xdr:row>18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4</xdr:row>
      <xdr:rowOff>19050</xdr:rowOff>
    </xdr:from>
    <xdr:to>
      <xdr:col>12</xdr:col>
      <xdr:colOff>361950</xdr:colOff>
      <xdr:row>22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323850</xdr:rowOff>
    </xdr:from>
    <xdr:to>
      <xdr:col>12</xdr:col>
      <xdr:colOff>333375</xdr:colOff>
      <xdr:row>15</xdr:row>
      <xdr:rowOff>152401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8F8F8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0"/>
  <sheetViews>
    <sheetView tabSelected="1" view="pageBreakPreview" zoomScale="75" zoomScaleNormal="100" zoomScaleSheetLayoutView="75" workbookViewId="0">
      <selection activeCell="A38" sqref="A38"/>
    </sheetView>
  </sheetViews>
  <sheetFormatPr defaultRowHeight="15" x14ac:dyDescent="0.25"/>
  <cols>
    <col min="1" max="1" width="12.85546875" customWidth="1"/>
    <col min="7" max="7" width="141.140625" customWidth="1"/>
  </cols>
  <sheetData>
    <row r="1" spans="1:7" ht="15.75" x14ac:dyDescent="0.25">
      <c r="A1" s="115" t="s">
        <v>4</v>
      </c>
      <c r="B1" s="115"/>
      <c r="C1" s="115"/>
      <c r="D1" s="115"/>
      <c r="E1" s="115"/>
      <c r="F1" s="115"/>
      <c r="G1" s="115"/>
    </row>
    <row r="2" spans="1:7" ht="15.75" x14ac:dyDescent="0.25">
      <c r="A2" s="112" t="s">
        <v>101</v>
      </c>
      <c r="B2" s="112"/>
      <c r="C2" s="112"/>
      <c r="D2" s="112"/>
      <c r="E2" s="112"/>
      <c r="F2" s="112"/>
      <c r="G2" s="112"/>
    </row>
    <row r="3" spans="1:7" ht="15.75" x14ac:dyDescent="0.25">
      <c r="A3" s="20" t="s">
        <v>106</v>
      </c>
      <c r="B3" s="114" t="s">
        <v>113</v>
      </c>
      <c r="C3" s="114"/>
      <c r="D3" s="114"/>
      <c r="E3" s="114"/>
      <c r="F3" s="114"/>
      <c r="G3" s="114"/>
    </row>
    <row r="4" spans="1:7" ht="15.75" x14ac:dyDescent="0.25">
      <c r="A4" s="20" t="s">
        <v>107</v>
      </c>
      <c r="B4" s="114" t="s">
        <v>62</v>
      </c>
      <c r="C4" s="114"/>
      <c r="D4" s="114"/>
      <c r="E4" s="114"/>
      <c r="F4" s="114"/>
      <c r="G4" s="114"/>
    </row>
    <row r="5" spans="1:7" ht="15.75" x14ac:dyDescent="0.25">
      <c r="A5" s="20" t="s">
        <v>108</v>
      </c>
      <c r="B5" s="114" t="s">
        <v>267</v>
      </c>
      <c r="C5" s="114"/>
      <c r="D5" s="114"/>
      <c r="E5" s="114"/>
      <c r="F5" s="114"/>
      <c r="G5" s="114"/>
    </row>
    <row r="6" spans="1:7" ht="15.75" x14ac:dyDescent="0.25">
      <c r="A6" s="20" t="s">
        <v>109</v>
      </c>
      <c r="B6" s="114" t="s">
        <v>268</v>
      </c>
      <c r="C6" s="114"/>
      <c r="D6" s="114"/>
      <c r="E6" s="114"/>
      <c r="F6" s="114"/>
      <c r="G6" s="114"/>
    </row>
    <row r="7" spans="1:7" ht="15.75" x14ac:dyDescent="0.25">
      <c r="A7" s="20" t="s">
        <v>110</v>
      </c>
      <c r="B7" s="114" t="s">
        <v>269</v>
      </c>
      <c r="C7" s="114"/>
      <c r="D7" s="114"/>
      <c r="E7" s="114"/>
      <c r="F7" s="114"/>
      <c r="G7" s="114"/>
    </row>
    <row r="8" spans="1:7" ht="15.75" x14ac:dyDescent="0.25">
      <c r="A8" s="112" t="s">
        <v>102</v>
      </c>
      <c r="B8" s="112"/>
      <c r="C8" s="112"/>
      <c r="D8" s="112"/>
      <c r="E8" s="112"/>
      <c r="F8" s="112"/>
      <c r="G8" s="112"/>
    </row>
    <row r="9" spans="1:7" ht="15.75" x14ac:dyDescent="0.25">
      <c r="A9" s="1" t="s">
        <v>111</v>
      </c>
      <c r="B9" s="113" t="s">
        <v>270</v>
      </c>
      <c r="C9" s="114"/>
      <c r="D9" s="114"/>
      <c r="E9" s="114"/>
      <c r="F9" s="114"/>
      <c r="G9" s="114"/>
    </row>
    <row r="10" spans="1:7" ht="15.75" x14ac:dyDescent="0.25">
      <c r="A10" s="1" t="s">
        <v>112</v>
      </c>
      <c r="B10" s="114" t="s">
        <v>271</v>
      </c>
      <c r="C10" s="114"/>
      <c r="D10" s="114"/>
      <c r="E10" s="114"/>
      <c r="F10" s="114"/>
      <c r="G10" s="114"/>
    </row>
    <row r="11" spans="1:7" ht="15.75" x14ac:dyDescent="0.25">
      <c r="A11" s="1" t="s">
        <v>253</v>
      </c>
      <c r="B11" s="114" t="s">
        <v>272</v>
      </c>
      <c r="C11" s="114"/>
      <c r="D11" s="114"/>
      <c r="E11" s="114"/>
      <c r="F11" s="114"/>
      <c r="G11" s="114"/>
    </row>
    <row r="12" spans="1:7" ht="15.75" x14ac:dyDescent="0.25">
      <c r="A12" s="1" t="s">
        <v>25</v>
      </c>
      <c r="B12" s="114" t="s">
        <v>273</v>
      </c>
      <c r="C12" s="114"/>
      <c r="D12" s="114"/>
      <c r="E12" s="114"/>
      <c r="F12" s="114"/>
      <c r="G12" s="114"/>
    </row>
    <row r="13" spans="1:7" ht="15.75" x14ac:dyDescent="0.25">
      <c r="A13" s="1" t="s">
        <v>26</v>
      </c>
      <c r="B13" s="114" t="s">
        <v>274</v>
      </c>
      <c r="C13" s="114"/>
      <c r="D13" s="114"/>
      <c r="E13" s="114"/>
      <c r="F13" s="114"/>
      <c r="G13" s="114"/>
    </row>
    <row r="14" spans="1:7" ht="15.75" x14ac:dyDescent="0.25">
      <c r="A14" s="1" t="s">
        <v>254</v>
      </c>
      <c r="B14" s="114" t="s">
        <v>275</v>
      </c>
      <c r="C14" s="114"/>
      <c r="D14" s="114"/>
      <c r="E14" s="114"/>
      <c r="F14" s="114"/>
      <c r="G14" s="114"/>
    </row>
    <row r="15" spans="1:7" ht="15.75" x14ac:dyDescent="0.25">
      <c r="A15" s="1" t="s">
        <v>255</v>
      </c>
      <c r="B15" s="114" t="s">
        <v>276</v>
      </c>
      <c r="C15" s="114"/>
      <c r="D15" s="114"/>
      <c r="E15" s="114"/>
      <c r="F15" s="114"/>
      <c r="G15" s="114"/>
    </row>
    <row r="16" spans="1:7" ht="15.75" customHeight="1" x14ac:dyDescent="0.25">
      <c r="A16" s="112" t="s">
        <v>103</v>
      </c>
      <c r="B16" s="112"/>
      <c r="C16" s="112"/>
      <c r="D16" s="112"/>
      <c r="E16" s="112"/>
      <c r="F16" s="112"/>
      <c r="G16" s="112"/>
    </row>
    <row r="17" spans="1:7" ht="15.75" x14ac:dyDescent="0.25">
      <c r="A17" s="1" t="s">
        <v>256</v>
      </c>
      <c r="B17" s="114" t="s">
        <v>338</v>
      </c>
      <c r="C17" s="114"/>
      <c r="D17" s="114"/>
      <c r="E17" s="114"/>
      <c r="F17" s="114"/>
      <c r="G17" s="114"/>
    </row>
    <row r="18" spans="1:7" ht="15.75" x14ac:dyDescent="0.25">
      <c r="A18" s="1" t="s">
        <v>257</v>
      </c>
      <c r="B18" s="114" t="s">
        <v>339</v>
      </c>
      <c r="C18" s="114"/>
      <c r="D18" s="114"/>
      <c r="E18" s="114"/>
      <c r="F18" s="114"/>
      <c r="G18" s="114"/>
    </row>
    <row r="19" spans="1:7" ht="15.75" x14ac:dyDescent="0.25">
      <c r="A19" s="1" t="s">
        <v>258</v>
      </c>
      <c r="B19" s="114" t="s">
        <v>348</v>
      </c>
      <c r="C19" s="114"/>
      <c r="D19" s="114"/>
      <c r="E19" s="114"/>
      <c r="F19" s="114"/>
      <c r="G19" s="114"/>
    </row>
    <row r="20" spans="1:7" ht="15.75" x14ac:dyDescent="0.25">
      <c r="A20" s="1" t="s">
        <v>259</v>
      </c>
      <c r="B20" s="114" t="s">
        <v>349</v>
      </c>
      <c r="C20" s="114"/>
      <c r="D20" s="114"/>
      <c r="E20" s="114"/>
      <c r="F20" s="114"/>
      <c r="G20" s="114"/>
    </row>
    <row r="21" spans="1:7" ht="15.75" x14ac:dyDescent="0.25">
      <c r="A21" s="1" t="s">
        <v>260</v>
      </c>
      <c r="B21" s="114" t="s">
        <v>350</v>
      </c>
      <c r="C21" s="114"/>
      <c r="D21" s="114"/>
      <c r="E21" s="114"/>
      <c r="F21" s="114"/>
      <c r="G21" s="114"/>
    </row>
    <row r="22" spans="1:7" ht="15.75" x14ac:dyDescent="0.25">
      <c r="A22" s="1" t="s">
        <v>261</v>
      </c>
      <c r="B22" s="114" t="s">
        <v>353</v>
      </c>
      <c r="C22" s="114"/>
      <c r="D22" s="114"/>
      <c r="E22" s="114"/>
      <c r="F22" s="114"/>
      <c r="G22" s="114"/>
    </row>
    <row r="23" spans="1:7" ht="15.75" x14ac:dyDescent="0.25">
      <c r="A23" s="1" t="s">
        <v>262</v>
      </c>
      <c r="B23" s="114" t="s">
        <v>354</v>
      </c>
      <c r="C23" s="114"/>
      <c r="D23" s="114"/>
      <c r="E23" s="114"/>
      <c r="F23" s="114"/>
      <c r="G23" s="114"/>
    </row>
    <row r="24" spans="1:7" ht="15.75" x14ac:dyDescent="0.25">
      <c r="A24" s="1" t="s">
        <v>263</v>
      </c>
      <c r="B24" s="114" t="s">
        <v>357</v>
      </c>
      <c r="C24" s="114"/>
      <c r="D24" s="114"/>
      <c r="E24" s="114"/>
      <c r="F24" s="114"/>
      <c r="G24" s="114"/>
    </row>
    <row r="25" spans="1:7" ht="15.75" x14ac:dyDescent="0.25">
      <c r="A25" s="20" t="s">
        <v>85</v>
      </c>
      <c r="B25" s="114" t="s">
        <v>91</v>
      </c>
      <c r="C25" s="114"/>
      <c r="D25" s="114"/>
      <c r="E25" s="114"/>
      <c r="F25" s="114"/>
      <c r="G25" s="114"/>
    </row>
    <row r="26" spans="1:7" ht="15.75" x14ac:dyDescent="0.25">
      <c r="A26" s="1" t="s">
        <v>88</v>
      </c>
      <c r="B26" s="114" t="s">
        <v>86</v>
      </c>
      <c r="C26" s="114"/>
      <c r="D26" s="114"/>
      <c r="E26" s="114"/>
      <c r="F26" s="114"/>
      <c r="G26" s="114"/>
    </row>
    <row r="27" spans="1:7" ht="15" customHeight="1" x14ac:dyDescent="0.25">
      <c r="A27" s="112" t="s">
        <v>104</v>
      </c>
      <c r="B27" s="112"/>
      <c r="C27" s="112"/>
      <c r="D27" s="112"/>
      <c r="E27" s="112"/>
      <c r="F27" s="112"/>
      <c r="G27" s="112"/>
    </row>
    <row r="28" spans="1:7" ht="15.75" x14ac:dyDescent="0.25">
      <c r="A28" s="20" t="s">
        <v>92</v>
      </c>
      <c r="B28" s="113" t="s">
        <v>18</v>
      </c>
      <c r="C28" s="113"/>
      <c r="D28" s="113"/>
      <c r="E28" s="113"/>
      <c r="F28" s="113"/>
      <c r="G28" s="113"/>
    </row>
    <row r="29" spans="1:7" ht="15.75" x14ac:dyDescent="0.25">
      <c r="A29" s="20" t="s">
        <v>93</v>
      </c>
      <c r="B29" s="113" t="s">
        <v>24</v>
      </c>
      <c r="C29" s="113"/>
      <c r="D29" s="113"/>
      <c r="E29" s="113"/>
      <c r="F29" s="113"/>
      <c r="G29" s="113"/>
    </row>
    <row r="30" spans="1:7" ht="15.75" x14ac:dyDescent="0.25">
      <c r="A30" s="20" t="s">
        <v>211</v>
      </c>
      <c r="B30" s="113" t="s">
        <v>210</v>
      </c>
      <c r="C30" s="113"/>
      <c r="D30" s="113"/>
      <c r="E30" s="113"/>
      <c r="F30" s="113"/>
      <c r="G30" s="113"/>
    </row>
    <row r="31" spans="1:7" ht="15.75" x14ac:dyDescent="0.25">
      <c r="A31" s="20" t="s">
        <v>212</v>
      </c>
      <c r="B31" s="113" t="s">
        <v>219</v>
      </c>
      <c r="C31" s="113"/>
      <c r="D31" s="113"/>
      <c r="E31" s="113"/>
      <c r="F31" s="113"/>
      <c r="G31" s="113"/>
    </row>
    <row r="32" spans="1:7" ht="15.75" x14ac:dyDescent="0.25">
      <c r="A32" s="20" t="s">
        <v>229</v>
      </c>
      <c r="B32" s="113" t="s">
        <v>228</v>
      </c>
      <c r="C32" s="113"/>
      <c r="D32" s="113"/>
      <c r="E32" s="113"/>
      <c r="F32" s="113"/>
      <c r="G32" s="113"/>
    </row>
    <row r="33" spans="1:7" ht="15.75" x14ac:dyDescent="0.25">
      <c r="A33" s="20" t="s">
        <v>230</v>
      </c>
      <c r="B33" s="113" t="s">
        <v>240</v>
      </c>
      <c r="C33" s="113"/>
      <c r="D33" s="113"/>
      <c r="E33" s="113"/>
      <c r="F33" s="113"/>
      <c r="G33" s="113"/>
    </row>
    <row r="34" spans="1:7" ht="15.75" x14ac:dyDescent="0.25">
      <c r="A34" s="2" t="s">
        <v>231</v>
      </c>
      <c r="B34" s="113" t="s">
        <v>246</v>
      </c>
      <c r="C34" s="113"/>
      <c r="D34" s="113"/>
      <c r="E34" s="113"/>
      <c r="F34" s="113"/>
      <c r="G34" s="113"/>
    </row>
    <row r="35" spans="1:7" ht="15.75" x14ac:dyDescent="0.25">
      <c r="A35" s="2" t="s">
        <v>232</v>
      </c>
      <c r="B35" s="113" t="s">
        <v>251</v>
      </c>
      <c r="C35" s="113"/>
      <c r="D35" s="113"/>
      <c r="E35" s="113"/>
      <c r="F35" s="113"/>
      <c r="G35" s="113"/>
    </row>
    <row r="36" spans="1:7" ht="15.75" x14ac:dyDescent="0.25">
      <c r="A36" s="2" t="s">
        <v>27</v>
      </c>
      <c r="B36" s="113" t="s">
        <v>55</v>
      </c>
      <c r="C36" s="113"/>
      <c r="D36" s="113"/>
      <c r="E36" s="113"/>
      <c r="F36" s="113"/>
      <c r="G36" s="113"/>
    </row>
    <row r="37" spans="1:7" ht="15.75" x14ac:dyDescent="0.25">
      <c r="A37" s="2" t="s">
        <v>28</v>
      </c>
      <c r="B37" s="113" t="s">
        <v>48</v>
      </c>
      <c r="C37" s="113"/>
      <c r="D37" s="113"/>
      <c r="E37" s="113"/>
      <c r="F37" s="113"/>
      <c r="G37" s="113"/>
    </row>
    <row r="38" spans="1:7" ht="15.75" x14ac:dyDescent="0.25">
      <c r="A38" s="2" t="s">
        <v>29</v>
      </c>
      <c r="B38" s="113" t="s">
        <v>61</v>
      </c>
      <c r="C38" s="113"/>
      <c r="D38" s="113"/>
      <c r="E38" s="113"/>
      <c r="F38" s="113"/>
      <c r="G38" s="113"/>
    </row>
    <row r="39" spans="1:7" ht="15.75" x14ac:dyDescent="0.25">
      <c r="A39" s="2" t="s">
        <v>185</v>
      </c>
      <c r="B39" s="113" t="s">
        <v>198</v>
      </c>
      <c r="C39" s="113"/>
      <c r="D39" s="113"/>
      <c r="E39" s="113"/>
      <c r="F39" s="113"/>
      <c r="G39" s="113"/>
    </row>
    <row r="40" spans="1:7" ht="15.75" x14ac:dyDescent="0.25">
      <c r="A40" s="2" t="s">
        <v>186</v>
      </c>
      <c r="B40" s="113" t="s">
        <v>190</v>
      </c>
      <c r="C40" s="113"/>
      <c r="D40" s="113"/>
      <c r="E40" s="113"/>
      <c r="F40" s="113"/>
      <c r="G40" s="113"/>
    </row>
    <row r="41" spans="1:7" ht="15.75" x14ac:dyDescent="0.25">
      <c r="A41" s="112" t="s">
        <v>105</v>
      </c>
      <c r="B41" s="112"/>
      <c r="C41" s="112"/>
      <c r="D41" s="112"/>
      <c r="E41" s="112"/>
      <c r="F41" s="112"/>
      <c r="G41" s="112"/>
    </row>
    <row r="42" spans="1:7" ht="15.75" x14ac:dyDescent="0.25">
      <c r="A42" s="2" t="s">
        <v>177</v>
      </c>
      <c r="B42" s="113" t="s">
        <v>173</v>
      </c>
      <c r="C42" s="113"/>
      <c r="D42" s="113"/>
      <c r="E42" s="113"/>
      <c r="F42" s="113"/>
      <c r="G42" s="113"/>
    </row>
    <row r="43" spans="1:7" ht="15.75" x14ac:dyDescent="0.25">
      <c r="A43" s="2" t="s">
        <v>176</v>
      </c>
      <c r="B43" s="113" t="s">
        <v>175</v>
      </c>
      <c r="C43" s="113"/>
      <c r="D43" s="113"/>
      <c r="E43" s="113"/>
      <c r="F43" s="113"/>
      <c r="G43" s="113"/>
    </row>
    <row r="44" spans="1:7" ht="15.75" x14ac:dyDescent="0.25">
      <c r="A44" s="20" t="s">
        <v>182</v>
      </c>
      <c r="B44" s="113" t="s">
        <v>184</v>
      </c>
      <c r="C44" s="113"/>
      <c r="D44" s="113"/>
      <c r="E44" s="113"/>
      <c r="F44" s="113"/>
      <c r="G44" s="113"/>
    </row>
    <row r="45" spans="1:7" ht="15.75" x14ac:dyDescent="0.25">
      <c r="A45" s="20" t="s">
        <v>98</v>
      </c>
      <c r="B45" s="113" t="s">
        <v>100</v>
      </c>
      <c r="C45" s="113"/>
      <c r="D45" s="113"/>
      <c r="E45" s="113"/>
      <c r="F45" s="113"/>
      <c r="G45" s="113"/>
    </row>
    <row r="46" spans="1:7" ht="15.75" x14ac:dyDescent="0.25">
      <c r="A46" s="1" t="s">
        <v>130</v>
      </c>
      <c r="B46" s="113" t="s">
        <v>136</v>
      </c>
      <c r="C46" s="113"/>
      <c r="D46" s="113"/>
      <c r="E46" s="113"/>
      <c r="F46" s="113"/>
      <c r="G46" s="113"/>
    </row>
    <row r="47" spans="1:7" ht="15.75" x14ac:dyDescent="0.25">
      <c r="A47" s="1" t="s">
        <v>141</v>
      </c>
      <c r="B47" s="113" t="s">
        <v>140</v>
      </c>
      <c r="C47" s="113"/>
      <c r="D47" s="113"/>
      <c r="E47" s="113"/>
      <c r="F47" s="113"/>
      <c r="G47" s="113"/>
    </row>
    <row r="48" spans="1:7" ht="15.75" x14ac:dyDescent="0.25">
      <c r="A48" s="1" t="s">
        <v>135</v>
      </c>
      <c r="B48" s="113" t="s">
        <v>134</v>
      </c>
      <c r="C48" s="113"/>
      <c r="D48" s="113"/>
      <c r="E48" s="113"/>
      <c r="F48" s="113"/>
      <c r="G48" s="113"/>
    </row>
    <row r="49" spans="1:7" ht="15.75" x14ac:dyDescent="0.25">
      <c r="A49" s="20" t="s">
        <v>142</v>
      </c>
      <c r="B49" s="113" t="s">
        <v>157</v>
      </c>
      <c r="C49" s="113"/>
      <c r="D49" s="113"/>
      <c r="E49" s="113"/>
      <c r="F49" s="113"/>
      <c r="G49" s="113"/>
    </row>
    <row r="50" spans="1:7" ht="15.75" x14ac:dyDescent="0.25">
      <c r="A50" s="20" t="s">
        <v>143</v>
      </c>
      <c r="B50" s="113" t="s">
        <v>163</v>
      </c>
      <c r="C50" s="113"/>
      <c r="D50" s="113"/>
      <c r="E50" s="113"/>
      <c r="F50" s="113"/>
      <c r="G50" s="113"/>
    </row>
  </sheetData>
  <mergeCells count="50">
    <mergeCell ref="B7:G7"/>
    <mergeCell ref="A2:G2"/>
    <mergeCell ref="A1:G1"/>
    <mergeCell ref="B3:G3"/>
    <mergeCell ref="B4:G4"/>
    <mergeCell ref="B5:G5"/>
    <mergeCell ref="B6:G6"/>
    <mergeCell ref="B17:G17"/>
    <mergeCell ref="B9:G9"/>
    <mergeCell ref="B10:G10"/>
    <mergeCell ref="B11:G11"/>
    <mergeCell ref="B12:G12"/>
    <mergeCell ref="B13:G13"/>
    <mergeCell ref="B14:G14"/>
    <mergeCell ref="B15:G15"/>
    <mergeCell ref="A16:G16"/>
    <mergeCell ref="B29:G29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A27:G27"/>
    <mergeCell ref="B28:G28"/>
    <mergeCell ref="B36:G36"/>
    <mergeCell ref="B37:G37"/>
    <mergeCell ref="B38:G38"/>
    <mergeCell ref="B39:G39"/>
    <mergeCell ref="A41:G41"/>
    <mergeCell ref="B40:G40"/>
    <mergeCell ref="A8:G8"/>
    <mergeCell ref="B49:G49"/>
    <mergeCell ref="B50:G50"/>
    <mergeCell ref="B43:G43"/>
    <mergeCell ref="B44:G44"/>
    <mergeCell ref="B46:G46"/>
    <mergeCell ref="B45:G45"/>
    <mergeCell ref="B47:G47"/>
    <mergeCell ref="B48:G48"/>
    <mergeCell ref="B42:G42"/>
    <mergeCell ref="B30:G30"/>
    <mergeCell ref="B31:G31"/>
    <mergeCell ref="B32:G32"/>
    <mergeCell ref="B33:G33"/>
    <mergeCell ref="B34:G34"/>
    <mergeCell ref="B35:G35"/>
  </mergeCells>
  <hyperlinks>
    <hyperlink ref="A3" location="'1 график'!A1" display="1 график"/>
    <hyperlink ref="A11" location="'8 График'!A1" display="8 график"/>
    <hyperlink ref="A17" location="'13 график'!A1" display="13 график"/>
    <hyperlink ref="A28" location="'23 график'!A1" display="23 график"/>
    <hyperlink ref="A39" location="'34 график'!A1" display="34 график"/>
    <hyperlink ref="A42" location="'36 график'!A1" display="График 36"/>
    <hyperlink ref="A50" location="'44 график'!A1" display="44 график"/>
    <hyperlink ref="A49" location="'43 график'!A1" display="43 график"/>
    <hyperlink ref="A48" location="'42 график'!A1" display="42 график"/>
    <hyperlink ref="A47" location="'41 график'!A1" display="41 график"/>
    <hyperlink ref="A46" location="'40 график'!A1" display="40 график"/>
    <hyperlink ref="A45" location="'39 график'!A1" display="39 график"/>
    <hyperlink ref="A44" location="'38 график'!A1" display="38 график"/>
    <hyperlink ref="A43" location="'37 график'!A1" display="37 график"/>
    <hyperlink ref="A40" location="'35 график'!A1" display="35 график"/>
    <hyperlink ref="A38" location="'33 график'!A1" display="33 график"/>
    <hyperlink ref="A37" location="'32 график'!A1" display="32 график"/>
    <hyperlink ref="A36" location="'31 график'!A1" display="31 график"/>
    <hyperlink ref="A35" location="'30 график'!A1" display="30 график"/>
    <hyperlink ref="A34" location="'График 29'!A1" display="График 29"/>
    <hyperlink ref="A33" location="'28 график'!A1" display="28 график"/>
    <hyperlink ref="A32" location="'27 график'!A1" display="27 график"/>
    <hyperlink ref="A31" location="'26 график'!A1" display="26 график"/>
    <hyperlink ref="A30" location="'25 график'!A1" display="25 график"/>
    <hyperlink ref="A29" location="'24 график'!A1" display="24 график"/>
    <hyperlink ref="A26" location="'22 график'!A1" display="22 график"/>
    <hyperlink ref="A25" location="'21 график'!A1" display="21 график"/>
    <hyperlink ref="A24" location="'20 график'!A1" display="20 график"/>
    <hyperlink ref="A23" location="'19 график'!A1" display="19 график"/>
    <hyperlink ref="A22" location="'18 график'!A1" display="18 график"/>
    <hyperlink ref="A21" location="'17 график'!A1" display="17 график"/>
    <hyperlink ref="A20" location="'16 график'!A1" display="16 график"/>
    <hyperlink ref="A19" location="'15 график'!A1" display="15 график"/>
    <hyperlink ref="A18" location="'14 график'!A1" display="14 график"/>
    <hyperlink ref="A15" location="'12 график'!A1" display="12 график"/>
    <hyperlink ref="A14" location="'11 График'!A1" display="11 график"/>
    <hyperlink ref="A13" location="'10 график'!A1" display="10 график"/>
    <hyperlink ref="A12" location="'9 график'!A1" display="9 график"/>
    <hyperlink ref="A10" location="'7 График'!A1" display="7 график"/>
    <hyperlink ref="A9" location="'6 График'!A1" display="6 график"/>
    <hyperlink ref="A7" location="'5 График'!A1" display="5 график"/>
    <hyperlink ref="A6" location="'4 график'!A1" display="4 график"/>
    <hyperlink ref="A5" location="'3 график'!A1" display="3 график"/>
    <hyperlink ref="A4" location="'2 график'!A1" display="2 график"/>
  </hyperlink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5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1.140625" customWidth="1"/>
  </cols>
  <sheetData>
    <row r="1" spans="1:13" ht="15.75" x14ac:dyDescent="0.25">
      <c r="A1" s="117" t="s">
        <v>372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63.75" x14ac:dyDescent="0.25">
      <c r="A2" s="91" t="s">
        <v>11</v>
      </c>
      <c r="B2" s="91" t="s">
        <v>12</v>
      </c>
      <c r="C2" s="91" t="s">
        <v>304</v>
      </c>
      <c r="D2" s="91" t="s">
        <v>303</v>
      </c>
      <c r="E2" s="91" t="s">
        <v>302</v>
      </c>
    </row>
    <row r="3" spans="1:13" x14ac:dyDescent="0.25">
      <c r="A3" s="126">
        <v>2017</v>
      </c>
      <c r="B3" s="15">
        <v>1</v>
      </c>
      <c r="C3" s="94">
        <v>-4.6796221094739092E-5</v>
      </c>
      <c r="D3" s="94">
        <v>-1.5263615660279345E-3</v>
      </c>
      <c r="E3" s="94">
        <v>-1.5731577871226736E-3</v>
      </c>
    </row>
    <row r="4" spans="1:13" x14ac:dyDescent="0.25">
      <c r="A4" s="127"/>
      <c r="B4" s="15">
        <v>2</v>
      </c>
      <c r="C4" s="94">
        <v>8.9421563375253043E-3</v>
      </c>
      <c r="D4" s="94">
        <v>-7.9393640106845576E-4</v>
      </c>
      <c r="E4" s="94">
        <v>8.1482199364568478E-3</v>
      </c>
    </row>
    <row r="5" spans="1:13" x14ac:dyDescent="0.25">
      <c r="A5" s="127"/>
      <c r="B5" s="15">
        <v>3</v>
      </c>
      <c r="C5" s="94">
        <v>1.1510734102531162E-2</v>
      </c>
      <c r="D5" s="94">
        <v>2.7341190699737509E-3</v>
      </c>
      <c r="E5" s="94">
        <v>1.4244853172504913E-2</v>
      </c>
    </row>
    <row r="6" spans="1:13" x14ac:dyDescent="0.25">
      <c r="A6" s="128"/>
      <c r="B6" s="15">
        <v>4</v>
      </c>
      <c r="C6" s="94">
        <v>1.1089822500358318E-2</v>
      </c>
      <c r="D6" s="94">
        <v>-6.2683277742858722E-3</v>
      </c>
      <c r="E6" s="94">
        <v>4.821494726072446E-3</v>
      </c>
    </row>
    <row r="7" spans="1:13" x14ac:dyDescent="0.25">
      <c r="A7" s="126">
        <v>2018</v>
      </c>
      <c r="B7" s="15">
        <v>1</v>
      </c>
      <c r="C7" s="94">
        <v>1.7622167671661956E-2</v>
      </c>
      <c r="D7" s="94">
        <v>4.9639398235607575E-3</v>
      </c>
      <c r="E7" s="94">
        <v>2.2586107495222715E-2</v>
      </c>
    </row>
    <row r="8" spans="1:13" x14ac:dyDescent="0.25">
      <c r="A8" s="127"/>
      <c r="B8" s="15">
        <v>2</v>
      </c>
      <c r="C8" s="94">
        <v>2.6784165172633219E-2</v>
      </c>
      <c r="D8" s="94">
        <v>-1.3590885431727679E-3</v>
      </c>
      <c r="E8" s="94">
        <v>2.542507662946045E-2</v>
      </c>
    </row>
    <row r="9" spans="1:13" x14ac:dyDescent="0.25">
      <c r="A9" s="127"/>
      <c r="B9" s="15">
        <v>3</v>
      </c>
      <c r="C9" s="94">
        <v>3.6109980069862622E-2</v>
      </c>
      <c r="D9" s="94">
        <v>-5.661159091071467E-3</v>
      </c>
      <c r="E9" s="94">
        <v>3.0448820978791154E-2</v>
      </c>
    </row>
    <row r="10" spans="1:13" x14ac:dyDescent="0.25">
      <c r="A10" s="128"/>
      <c r="B10" s="15">
        <v>4</v>
      </c>
      <c r="C10" s="94">
        <v>3.7208806439575727E-2</v>
      </c>
      <c r="D10" s="94">
        <v>-2.5765410380794293E-3</v>
      </c>
      <c r="E10" s="94">
        <v>3.4632265401496297E-2</v>
      </c>
    </row>
    <row r="11" spans="1:13" x14ac:dyDescent="0.25">
      <c r="A11" s="126">
        <v>2019</v>
      </c>
      <c r="B11" s="15">
        <v>1</v>
      </c>
      <c r="C11" s="94">
        <v>2.6806799565985261E-2</v>
      </c>
      <c r="D11" s="94">
        <v>-1.7229396705174801E-2</v>
      </c>
      <c r="E11" s="94">
        <v>9.5774028608104599E-3</v>
      </c>
    </row>
    <row r="12" spans="1:13" x14ac:dyDescent="0.25">
      <c r="A12" s="127"/>
      <c r="B12" s="15">
        <v>2</v>
      </c>
      <c r="C12" s="94">
        <v>2.252458669674634E-2</v>
      </c>
      <c r="D12" s="94">
        <v>-1.8555948394374112E-2</v>
      </c>
      <c r="E12" s="94">
        <v>3.968638302372228E-3</v>
      </c>
    </row>
    <row r="13" spans="1:13" x14ac:dyDescent="0.25">
      <c r="A13" s="127"/>
      <c r="B13" s="15">
        <v>3</v>
      </c>
      <c r="C13" s="94">
        <v>2.1004980884080926E-2</v>
      </c>
      <c r="D13" s="94">
        <v>-2.097098123763011E-2</v>
      </c>
      <c r="E13" s="94">
        <v>3.3999646450816323E-5</v>
      </c>
    </row>
    <row r="14" spans="1:13" x14ac:dyDescent="0.25">
      <c r="A14" s="128"/>
      <c r="B14" s="15">
        <v>4</v>
      </c>
      <c r="C14" s="94">
        <v>2.1227630268265133E-2</v>
      </c>
      <c r="D14" s="94">
        <v>-1.9780634080994768E-2</v>
      </c>
      <c r="E14" s="94">
        <v>1.4469961872703649E-3</v>
      </c>
    </row>
    <row r="15" spans="1:13" x14ac:dyDescent="0.25">
      <c r="A15" s="126">
        <v>2020</v>
      </c>
      <c r="B15" s="15">
        <v>1</v>
      </c>
      <c r="C15" s="94">
        <v>2.3602218327543924E-2</v>
      </c>
      <c r="D15" s="94">
        <v>-7.794636114906303E-3</v>
      </c>
      <c r="E15" s="94">
        <v>1.580758221263762E-2</v>
      </c>
    </row>
    <row r="16" spans="1:13" x14ac:dyDescent="0.25">
      <c r="A16" s="127"/>
      <c r="B16" s="15">
        <v>2</v>
      </c>
      <c r="C16" s="94">
        <v>3.1915357186407881E-2</v>
      </c>
      <c r="D16" s="94">
        <v>-2.377486959004142E-3</v>
      </c>
      <c r="E16" s="94">
        <v>2.9537870227403739E-2</v>
      </c>
    </row>
    <row r="17" spans="1:13" x14ac:dyDescent="0.25">
      <c r="A17" s="127"/>
      <c r="B17" s="15">
        <v>3</v>
      </c>
      <c r="C17" s="94">
        <v>2.2771952561731871E-2</v>
      </c>
      <c r="D17" s="94">
        <v>-5.5868576705026072E-4</v>
      </c>
      <c r="E17" s="94">
        <v>2.2213266794681611E-2</v>
      </c>
    </row>
    <row r="18" spans="1:13" x14ac:dyDescent="0.25">
      <c r="A18" s="128"/>
      <c r="B18" s="15">
        <v>4</v>
      </c>
      <c r="C18" s="94">
        <v>1.4611495561892026E-2</v>
      </c>
      <c r="D18" s="94">
        <v>-3.4515610949297586E-3</v>
      </c>
      <c r="E18" s="94">
        <v>1.1159934466962267E-2</v>
      </c>
    </row>
    <row r="19" spans="1:13" x14ac:dyDescent="0.25">
      <c r="A19" s="27">
        <v>2021</v>
      </c>
      <c r="B19" s="15">
        <v>1</v>
      </c>
      <c r="C19" s="94">
        <v>1.4611495561892026E-2</v>
      </c>
      <c r="D19" s="94">
        <v>-3.4515610949297586E-3</v>
      </c>
      <c r="E19" s="94">
        <v>1.1159934466962267E-2</v>
      </c>
    </row>
    <row r="21" spans="1:13" ht="15.75" x14ac:dyDescent="0.25">
      <c r="A21" s="55"/>
      <c r="B21" s="55" t="s">
        <v>115</v>
      </c>
      <c r="C21" s="55"/>
    </row>
    <row r="22" spans="1:13" ht="15.75" x14ac:dyDescent="0.25">
      <c r="A22" s="118" t="s">
        <v>298</v>
      </c>
      <c r="B22" s="118"/>
      <c r="C22" s="118"/>
      <c r="J22" s="122" t="s">
        <v>4</v>
      </c>
      <c r="K22" s="122"/>
      <c r="L22" s="122"/>
      <c r="M22" s="122"/>
    </row>
    <row r="37" spans="1:4" x14ac:dyDescent="0.25">
      <c r="A37" s="92"/>
      <c r="B37" s="92"/>
      <c r="C37" s="92"/>
      <c r="D37" s="92"/>
    </row>
    <row r="38" spans="1:4" x14ac:dyDescent="0.25">
      <c r="A38" s="92">
        <v>2017</v>
      </c>
      <c r="B38" s="92">
        <v>1</v>
      </c>
      <c r="C38" s="92"/>
      <c r="D38" s="92"/>
    </row>
    <row r="39" spans="1:4" x14ac:dyDescent="0.25">
      <c r="A39" s="92"/>
      <c r="B39" s="92">
        <v>2</v>
      </c>
      <c r="C39" s="92"/>
      <c r="D39" s="92"/>
    </row>
    <row r="40" spans="1:4" x14ac:dyDescent="0.25">
      <c r="A40" s="92"/>
      <c r="B40" s="92">
        <v>3</v>
      </c>
      <c r="C40" s="92"/>
      <c r="D40" s="92"/>
    </row>
    <row r="41" spans="1:4" x14ac:dyDescent="0.25">
      <c r="A41" s="93"/>
      <c r="B41" s="93">
        <v>4</v>
      </c>
      <c r="C41" s="92"/>
      <c r="D41" s="92"/>
    </row>
    <row r="42" spans="1:4" x14ac:dyDescent="0.25">
      <c r="A42" s="92">
        <v>2018</v>
      </c>
      <c r="B42" s="92">
        <v>1</v>
      </c>
      <c r="C42" s="92"/>
      <c r="D42" s="92"/>
    </row>
    <row r="43" spans="1:4" x14ac:dyDescent="0.25">
      <c r="A43" s="92"/>
      <c r="B43" s="92">
        <v>2</v>
      </c>
      <c r="C43" s="92"/>
      <c r="D43" s="92"/>
    </row>
    <row r="44" spans="1:4" x14ac:dyDescent="0.25">
      <c r="A44" s="92"/>
      <c r="B44" s="92">
        <v>3</v>
      </c>
      <c r="C44" s="92"/>
      <c r="D44" s="92"/>
    </row>
    <row r="45" spans="1:4" x14ac:dyDescent="0.25">
      <c r="A45" s="93"/>
      <c r="B45" s="93">
        <v>4</v>
      </c>
      <c r="C45" s="92"/>
      <c r="D45" s="92"/>
    </row>
    <row r="46" spans="1:4" x14ac:dyDescent="0.25">
      <c r="A46" s="92">
        <v>2019</v>
      </c>
      <c r="B46" s="92">
        <v>1</v>
      </c>
      <c r="C46" s="92"/>
      <c r="D46" s="92"/>
    </row>
    <row r="47" spans="1:4" x14ac:dyDescent="0.25">
      <c r="A47" s="92"/>
      <c r="B47" s="92">
        <v>2</v>
      </c>
      <c r="C47" s="92"/>
      <c r="D47" s="92"/>
    </row>
    <row r="48" spans="1:4" x14ac:dyDescent="0.25">
      <c r="A48" s="92"/>
      <c r="B48" s="92">
        <v>3</v>
      </c>
      <c r="C48" s="92">
        <v>-2.5000000000000001E-2</v>
      </c>
      <c r="D48" s="92">
        <v>0.04</v>
      </c>
    </row>
    <row r="49" spans="1:4" x14ac:dyDescent="0.25">
      <c r="A49" s="93"/>
      <c r="B49" s="93">
        <v>4</v>
      </c>
      <c r="C49" s="92">
        <v>-2.5000000000000001E-2</v>
      </c>
      <c r="D49" s="92">
        <v>0.04</v>
      </c>
    </row>
    <row r="50" spans="1:4" x14ac:dyDescent="0.25">
      <c r="A50" s="92">
        <v>2020</v>
      </c>
      <c r="B50" s="92">
        <v>1</v>
      </c>
      <c r="C50" s="92">
        <v>-2.5000000000000001E-2</v>
      </c>
      <c r="D50" s="92">
        <v>0.04</v>
      </c>
    </row>
    <row r="51" spans="1:4" x14ac:dyDescent="0.25">
      <c r="A51" s="92"/>
      <c r="B51" s="92">
        <v>2</v>
      </c>
      <c r="C51" s="92">
        <v>-2.5000000000000001E-2</v>
      </c>
      <c r="D51" s="92">
        <v>0.04</v>
      </c>
    </row>
    <row r="52" spans="1:4" x14ac:dyDescent="0.25">
      <c r="A52" s="92"/>
      <c r="B52" s="92">
        <v>3</v>
      </c>
      <c r="C52" s="92">
        <v>-2.5000000000000001E-2</v>
      </c>
      <c r="D52" s="92">
        <v>0.04</v>
      </c>
    </row>
    <row r="53" spans="1:4" x14ac:dyDescent="0.25">
      <c r="A53" s="93"/>
      <c r="B53" s="93">
        <v>4</v>
      </c>
      <c r="C53" s="92">
        <v>-2.5000000000000001E-2</v>
      </c>
      <c r="D53" s="92">
        <v>0.04</v>
      </c>
    </row>
    <row r="54" spans="1:4" x14ac:dyDescent="0.25">
      <c r="A54" s="92">
        <v>2021</v>
      </c>
      <c r="B54" s="92">
        <v>1</v>
      </c>
      <c r="C54" s="92">
        <v>-2.5000000000000001E-2</v>
      </c>
      <c r="D54" s="92">
        <v>0.04</v>
      </c>
    </row>
  </sheetData>
  <mergeCells count="7">
    <mergeCell ref="J22:M22"/>
    <mergeCell ref="A1:M1"/>
    <mergeCell ref="A3:A6"/>
    <mergeCell ref="A7:A10"/>
    <mergeCell ref="A11:A14"/>
    <mergeCell ref="A15:A18"/>
    <mergeCell ref="A22:C22"/>
  </mergeCells>
  <hyperlinks>
    <hyperlink ref="J22:M22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Q57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10" max="10" width="12.140625" customWidth="1"/>
  </cols>
  <sheetData>
    <row r="1" spans="1:17" ht="15.75" x14ac:dyDescent="0.25">
      <c r="A1" s="117" t="s">
        <v>373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45" x14ac:dyDescent="0.25">
      <c r="A2" s="98" t="s">
        <v>11</v>
      </c>
      <c r="B2" s="98" t="s">
        <v>12</v>
      </c>
      <c r="C2" s="98" t="s">
        <v>312</v>
      </c>
      <c r="D2" s="98" t="s">
        <v>311</v>
      </c>
      <c r="E2" s="98" t="s">
        <v>310</v>
      </c>
      <c r="F2" s="98" t="s">
        <v>309</v>
      </c>
      <c r="G2" s="98" t="s">
        <v>308</v>
      </c>
      <c r="H2" s="98" t="s">
        <v>307</v>
      </c>
      <c r="I2" s="98" t="s">
        <v>306</v>
      </c>
      <c r="J2" s="98" t="s">
        <v>305</v>
      </c>
    </row>
    <row r="3" spans="1:17" x14ac:dyDescent="0.25">
      <c r="A3" s="129">
        <v>2017</v>
      </c>
      <c r="B3" s="95">
        <v>1</v>
      </c>
      <c r="C3" s="67">
        <v>-6.1043586221321802E-5</v>
      </c>
      <c r="D3" s="67">
        <v>3.4239435360504996E-3</v>
      </c>
      <c r="E3" s="67">
        <v>-8.5577712694291132E-4</v>
      </c>
      <c r="F3" s="67">
        <v>6.0089135637354683E-3</v>
      </c>
      <c r="G3" s="67">
        <v>-1.5526729742180447E-3</v>
      </c>
      <c r="H3" s="67">
        <v>-9.0578766876549905E-4</v>
      </c>
      <c r="I3" s="67">
        <v>2.6663982684229461E-3</v>
      </c>
      <c r="J3" s="67">
        <v>8.7239740120610421E-3</v>
      </c>
    </row>
    <row r="4" spans="1:17" x14ac:dyDescent="0.25">
      <c r="A4" s="130"/>
      <c r="B4" s="95">
        <v>2</v>
      </c>
      <c r="C4" s="67">
        <v>5.8525680038450196E-3</v>
      </c>
      <c r="D4" s="67">
        <v>4.2602792101785617E-3</v>
      </c>
      <c r="E4" s="67">
        <v>1.9570068112819152E-3</v>
      </c>
      <c r="F4" s="67">
        <v>5.4302545885041636E-3</v>
      </c>
      <c r="G4" s="67">
        <v>-5.6358240871377623E-4</v>
      </c>
      <c r="H4" s="67">
        <v>1.5181088383153768E-3</v>
      </c>
      <c r="I4" s="67">
        <v>3.5325075684544413E-3</v>
      </c>
      <c r="J4" s="67">
        <v>2.1987142611865851E-2</v>
      </c>
    </row>
    <row r="5" spans="1:17" x14ac:dyDescent="0.25">
      <c r="A5" s="130"/>
      <c r="B5" s="95">
        <v>3</v>
      </c>
      <c r="C5" s="67">
        <v>7.6130456787610343E-4</v>
      </c>
      <c r="D5" s="67">
        <v>3.7360566508651181E-3</v>
      </c>
      <c r="E5" s="67">
        <v>7.436473663730666E-4</v>
      </c>
      <c r="F5" s="67">
        <v>5.8822266600463682E-3</v>
      </c>
      <c r="G5" s="67">
        <v>-9.2115116524238471E-4</v>
      </c>
      <c r="H5" s="67">
        <v>1.3070388602302357E-3</v>
      </c>
      <c r="I5" s="67">
        <v>4.8384203966224488E-3</v>
      </c>
      <c r="J5" s="67">
        <v>1.634754333677102E-2</v>
      </c>
    </row>
    <row r="6" spans="1:17" x14ac:dyDescent="0.25">
      <c r="A6" s="131"/>
      <c r="B6" s="95">
        <v>4</v>
      </c>
      <c r="C6" s="67">
        <v>4.566696755371278E-3</v>
      </c>
      <c r="D6" s="67">
        <v>3.1261609561524773E-3</v>
      </c>
      <c r="E6" s="67">
        <v>3.2297793036875562E-4</v>
      </c>
      <c r="F6" s="67">
        <v>5.9702129706954857E-3</v>
      </c>
      <c r="G6" s="67">
        <v>-5.194438729113159E-4</v>
      </c>
      <c r="H6" s="67">
        <v>2.6581611681377672E-3</v>
      </c>
      <c r="I6" s="67">
        <v>3.3322761466969297E-3</v>
      </c>
      <c r="J6" s="67">
        <v>1.9457042054511486E-2</v>
      </c>
    </row>
    <row r="7" spans="1:17" x14ac:dyDescent="0.25">
      <c r="A7" s="129">
        <v>2018</v>
      </c>
      <c r="B7" s="95">
        <v>1</v>
      </c>
      <c r="C7" s="67">
        <v>7.2173366348556901E-3</v>
      </c>
      <c r="D7" s="67">
        <v>1.8558865632486029E-3</v>
      </c>
      <c r="E7" s="67">
        <v>1.7234524550244603E-3</v>
      </c>
      <c r="F7" s="67">
        <v>6.6475679946835968E-3</v>
      </c>
      <c r="G7" s="67">
        <v>7.1670512509524671E-5</v>
      </c>
      <c r="H7" s="67">
        <v>2.8888883852509185E-3</v>
      </c>
      <c r="I7" s="67">
        <v>1.959556804246294E-3</v>
      </c>
      <c r="J7" s="67">
        <v>2.2364359349819063E-2</v>
      </c>
    </row>
    <row r="8" spans="1:17" x14ac:dyDescent="0.25">
      <c r="A8" s="130"/>
      <c r="B8" s="95">
        <v>2</v>
      </c>
      <c r="C8" s="67">
        <v>2.63458329271072E-3</v>
      </c>
      <c r="D8" s="67">
        <v>-9.1197113978449683E-4</v>
      </c>
      <c r="E8" s="67">
        <v>4.3090351684715964E-4</v>
      </c>
      <c r="F8" s="67">
        <v>3.9557103992003632E-3</v>
      </c>
      <c r="G8" s="67">
        <v>-1.7075324868658904E-3</v>
      </c>
      <c r="H8" s="67">
        <v>2.3711790098893317E-3</v>
      </c>
      <c r="I8" s="67">
        <v>2.4421552630656076E-3</v>
      </c>
      <c r="J8" s="67">
        <v>9.2150278550626741E-3</v>
      </c>
    </row>
    <row r="9" spans="1:17" x14ac:dyDescent="0.25">
      <c r="A9" s="130"/>
      <c r="B9" s="95">
        <v>3</v>
      </c>
      <c r="C9" s="67">
        <v>6.2552485575455797E-3</v>
      </c>
      <c r="D9" s="67">
        <v>-1.0089110576686593E-3</v>
      </c>
      <c r="E9" s="67">
        <v>1.8898313659772637E-4</v>
      </c>
      <c r="F9" s="67">
        <v>5.5794531478936026E-3</v>
      </c>
      <c r="G9" s="67">
        <v>-1.1023275429558447E-3</v>
      </c>
      <c r="H9" s="67">
        <v>1.6061032570940889E-3</v>
      </c>
      <c r="I9" s="67">
        <v>2.0207171580403712E-3</v>
      </c>
      <c r="J9" s="67">
        <v>1.3539266656546811E-2</v>
      </c>
    </row>
    <row r="10" spans="1:17" x14ac:dyDescent="0.25">
      <c r="A10" s="131"/>
      <c r="B10" s="95">
        <v>4</v>
      </c>
      <c r="C10" s="67">
        <v>3.9198212242937455E-3</v>
      </c>
      <c r="D10" s="67">
        <v>-3.4172800416919771E-3</v>
      </c>
      <c r="E10" s="67">
        <v>5.1893413963344085E-4</v>
      </c>
      <c r="F10" s="67">
        <v>4.5569672552392051E-3</v>
      </c>
      <c r="G10" s="67">
        <v>-1.7791434862790571E-3</v>
      </c>
      <c r="H10" s="67">
        <v>2.1541338108725136E-3</v>
      </c>
      <c r="I10" s="67">
        <v>3.2176047833919908E-3</v>
      </c>
      <c r="J10" s="67">
        <v>9.1710376854599041E-3</v>
      </c>
    </row>
    <row r="11" spans="1:17" x14ac:dyDescent="0.25">
      <c r="A11" s="129">
        <v>2019</v>
      </c>
      <c r="B11" s="95">
        <v>1</v>
      </c>
      <c r="C11" s="67">
        <v>5.0424688677008995E-4</v>
      </c>
      <c r="D11" s="67">
        <v>-1.4118912829562391E-3</v>
      </c>
      <c r="E11" s="67">
        <v>-1.4314795936849472E-6</v>
      </c>
      <c r="F11" s="67">
        <v>4.7621817263106591E-3</v>
      </c>
      <c r="G11" s="67">
        <v>-2.2998770216034708E-3</v>
      </c>
      <c r="H11" s="67">
        <v>2.5979795157831435E-3</v>
      </c>
      <c r="I11" s="67">
        <v>2.5678306707323556E-3</v>
      </c>
      <c r="J11" s="67">
        <v>6.719039015443018E-3</v>
      </c>
    </row>
    <row r="12" spans="1:17" x14ac:dyDescent="0.25">
      <c r="A12" s="130"/>
      <c r="B12" s="95">
        <v>2</v>
      </c>
      <c r="C12" s="67">
        <v>4.0161957103667886E-4</v>
      </c>
      <c r="D12" s="67">
        <v>-4.0161957103662915E-4</v>
      </c>
      <c r="E12" s="67">
        <v>2.0071044157059603E-4</v>
      </c>
      <c r="F12" s="67">
        <v>5.7661384793784567E-3</v>
      </c>
      <c r="G12" s="67">
        <v>-5.5697653149778777E-4</v>
      </c>
      <c r="H12" s="67">
        <v>3.9560064913284911E-4</v>
      </c>
      <c r="I12" s="67">
        <v>1.221229712132065E-3</v>
      </c>
      <c r="J12" s="67">
        <v>7.0267027507162627E-3</v>
      </c>
    </row>
    <row r="13" spans="1:17" x14ac:dyDescent="0.25">
      <c r="A13" s="130"/>
      <c r="B13" s="95">
        <v>3</v>
      </c>
      <c r="C13" s="67">
        <v>8.9589025484641273E-4</v>
      </c>
      <c r="D13" s="67">
        <v>-3.9817344659839659E-4</v>
      </c>
      <c r="E13" s="67">
        <v>2.4376030081145892E-4</v>
      </c>
      <c r="F13" s="67">
        <v>5.6080234102678954E-3</v>
      </c>
      <c r="G13" s="67">
        <v>-1.153916638082139E-3</v>
      </c>
      <c r="H13" s="67">
        <v>1.4377997101273181E-3</v>
      </c>
      <c r="I13" s="67">
        <v>4.1857255901729595E-3</v>
      </c>
      <c r="J13" s="67">
        <v>1.0819109181545494E-2</v>
      </c>
    </row>
    <row r="14" spans="1:17" x14ac:dyDescent="0.25">
      <c r="A14" s="131"/>
      <c r="B14" s="95">
        <v>4</v>
      </c>
      <c r="C14" s="67">
        <v>3.4858196944299717E-3</v>
      </c>
      <c r="D14" s="67">
        <v>2.2906815134825661E-3</v>
      </c>
      <c r="E14" s="67">
        <v>9.006118101346157E-4</v>
      </c>
      <c r="F14" s="67">
        <v>5.5694998256708697E-3</v>
      </c>
      <c r="G14" s="67">
        <v>-1.523917238252844E-3</v>
      </c>
      <c r="H14" s="67">
        <v>5.8320424994146697E-4</v>
      </c>
      <c r="I14" s="67">
        <v>4.3531502024826809E-3</v>
      </c>
      <c r="J14" s="67">
        <v>1.5659050057889257E-2</v>
      </c>
    </row>
    <row r="15" spans="1:17" x14ac:dyDescent="0.25">
      <c r="A15" s="129">
        <v>2020</v>
      </c>
      <c r="B15" s="95">
        <v>1</v>
      </c>
      <c r="C15" s="67">
        <v>1.602820623361154E-3</v>
      </c>
      <c r="D15" s="67">
        <v>9.0158660064063078E-4</v>
      </c>
      <c r="E15" s="67">
        <v>4.007051558402893E-4</v>
      </c>
      <c r="F15" s="67">
        <v>5.5096958928039343E-3</v>
      </c>
      <c r="G15" s="67">
        <v>-3.8820631620783519E-4</v>
      </c>
      <c r="H15" s="67">
        <v>1.202115467520857E-3</v>
      </c>
      <c r="I15" s="67">
        <v>5.4108409648246786E-3</v>
      </c>
      <c r="J15" s="67">
        <v>1.4639558388783724E-2</v>
      </c>
    </row>
    <row r="16" spans="1:17" x14ac:dyDescent="0.25">
      <c r="A16" s="130"/>
      <c r="B16" s="95">
        <v>2</v>
      </c>
      <c r="C16" s="67">
        <v>2.9911290083441517E-3</v>
      </c>
      <c r="D16" s="67">
        <v>1.9940860055626082E-4</v>
      </c>
      <c r="E16" s="67">
        <v>5.9822580166883188E-4</v>
      </c>
      <c r="F16" s="67">
        <v>4.5863978127943838E-3</v>
      </c>
      <c r="G16" s="67">
        <v>-8.2681728027557953E-4</v>
      </c>
      <c r="H16" s="67">
        <v>2.3929032066753349E-3</v>
      </c>
      <c r="I16" s="67">
        <v>5.0451633321637566E-3</v>
      </c>
      <c r="J16" s="67">
        <v>1.4986410481927281E-2</v>
      </c>
    </row>
    <row r="17" spans="1:17" x14ac:dyDescent="0.25">
      <c r="A17" s="130"/>
      <c r="B17" s="95">
        <v>3</v>
      </c>
      <c r="C17" s="67">
        <v>4.9238959149773484E-3</v>
      </c>
      <c r="D17" s="67">
        <v>8.863012646959348E-4</v>
      </c>
      <c r="E17" s="67">
        <v>1.6741246110923013E-3</v>
      </c>
      <c r="F17" s="67">
        <v>4.3330284051800701E-3</v>
      </c>
      <c r="G17" s="67">
        <v>-5.4016716460072761E-4</v>
      </c>
      <c r="H17" s="67">
        <v>1.1817350195945683E-3</v>
      </c>
      <c r="I17" s="67">
        <v>2.3007637585831051E-3</v>
      </c>
      <c r="J17" s="67">
        <v>1.4759681809522585E-2</v>
      </c>
    </row>
    <row r="18" spans="1:17" x14ac:dyDescent="0.25">
      <c r="A18" s="131"/>
      <c r="B18" s="95">
        <v>4</v>
      </c>
      <c r="C18" s="67">
        <v>8.8253399175585345E-4</v>
      </c>
      <c r="D18" s="67">
        <v>8.8253399175589628E-4</v>
      </c>
      <c r="E18" s="67">
        <v>1.176711989007837E-3</v>
      </c>
      <c r="F18" s="67">
        <v>4.5107292911967002E-3</v>
      </c>
      <c r="G18" s="67">
        <v>-4.3517596199737151E-4</v>
      </c>
      <c r="H18" s="67">
        <v>1.5689493186771112E-3</v>
      </c>
      <c r="I18" s="67">
        <v>3.8303656829010964E-3</v>
      </c>
      <c r="J18" s="67">
        <v>1.2416648303297029E-2</v>
      </c>
    </row>
    <row r="19" spans="1:17" x14ac:dyDescent="0.25">
      <c r="A19" s="64">
        <v>2021</v>
      </c>
      <c r="B19" s="95">
        <v>1</v>
      </c>
      <c r="C19" s="67">
        <v>8.8253399175585345E-4</v>
      </c>
      <c r="D19" s="67">
        <v>8.8253399175589628E-4</v>
      </c>
      <c r="E19" s="67">
        <v>1.176711989007837E-3</v>
      </c>
      <c r="F19" s="67">
        <v>4.5107292911967002E-3</v>
      </c>
      <c r="G19" s="67">
        <v>-4.3517596199737151E-4</v>
      </c>
      <c r="H19" s="67">
        <v>1.5689493186771112E-3</v>
      </c>
      <c r="I19" s="67">
        <v>3.8303656829010964E-3</v>
      </c>
      <c r="J19" s="67">
        <v>1.2416648303297029E-2</v>
      </c>
    </row>
    <row r="21" spans="1:17" ht="15.75" x14ac:dyDescent="0.25">
      <c r="A21" s="117" t="s">
        <v>115</v>
      </c>
      <c r="B21" s="117"/>
      <c r="C21" s="117"/>
      <c r="D21" s="117"/>
    </row>
    <row r="22" spans="1:17" ht="15.75" x14ac:dyDescent="0.25">
      <c r="A22" s="118" t="s">
        <v>298</v>
      </c>
      <c r="B22" s="118"/>
      <c r="C22" s="118"/>
      <c r="D22" s="118"/>
      <c r="N22" s="122" t="s">
        <v>4</v>
      </c>
      <c r="O22" s="122"/>
      <c r="P22" s="122"/>
      <c r="Q22" s="122"/>
    </row>
    <row r="41" spans="1:2" x14ac:dyDescent="0.25">
      <c r="A41">
        <v>2017</v>
      </c>
      <c r="B41">
        <v>1</v>
      </c>
    </row>
    <row r="42" spans="1:2" x14ac:dyDescent="0.25">
      <c r="B42">
        <v>2</v>
      </c>
    </row>
    <row r="43" spans="1:2" x14ac:dyDescent="0.25">
      <c r="B43">
        <v>3</v>
      </c>
    </row>
    <row r="44" spans="1:2" x14ac:dyDescent="0.25">
      <c r="B44">
        <v>4</v>
      </c>
    </row>
    <row r="45" spans="1:2" x14ac:dyDescent="0.25">
      <c r="A45">
        <v>2018</v>
      </c>
      <c r="B45">
        <v>1</v>
      </c>
    </row>
    <row r="46" spans="1:2" x14ac:dyDescent="0.25">
      <c r="B46">
        <v>2</v>
      </c>
    </row>
    <row r="47" spans="1:2" x14ac:dyDescent="0.25">
      <c r="B47">
        <v>3</v>
      </c>
    </row>
    <row r="48" spans="1:2" x14ac:dyDescent="0.25">
      <c r="B48">
        <v>4</v>
      </c>
    </row>
    <row r="49" spans="1:4" x14ac:dyDescent="0.25">
      <c r="A49">
        <v>2019</v>
      </c>
      <c r="B49">
        <v>1</v>
      </c>
    </row>
    <row r="50" spans="1:4" x14ac:dyDescent="0.25">
      <c r="B50">
        <v>2</v>
      </c>
    </row>
    <row r="51" spans="1:4" x14ac:dyDescent="0.25">
      <c r="B51">
        <v>3</v>
      </c>
      <c r="C51">
        <v>-0.01</v>
      </c>
      <c r="D51">
        <v>2.5000000000000001E-2</v>
      </c>
    </row>
    <row r="52" spans="1:4" x14ac:dyDescent="0.25">
      <c r="B52">
        <v>4</v>
      </c>
      <c r="C52">
        <v>-0.01</v>
      </c>
      <c r="D52">
        <v>2.5000000000000001E-2</v>
      </c>
    </row>
    <row r="53" spans="1:4" x14ac:dyDescent="0.25">
      <c r="A53">
        <v>2020</v>
      </c>
      <c r="B53">
        <v>1</v>
      </c>
      <c r="C53">
        <v>-0.01</v>
      </c>
      <c r="D53">
        <v>2.5000000000000001E-2</v>
      </c>
    </row>
    <row r="54" spans="1:4" x14ac:dyDescent="0.25">
      <c r="B54">
        <v>2</v>
      </c>
      <c r="C54">
        <v>-0.01</v>
      </c>
      <c r="D54">
        <v>2.5000000000000001E-2</v>
      </c>
    </row>
    <row r="55" spans="1:4" x14ac:dyDescent="0.25">
      <c r="B55">
        <v>3</v>
      </c>
      <c r="C55">
        <v>-0.01</v>
      </c>
      <c r="D55">
        <v>2.5000000000000001E-2</v>
      </c>
    </row>
    <row r="56" spans="1:4" x14ac:dyDescent="0.25">
      <c r="B56">
        <v>4</v>
      </c>
      <c r="C56">
        <v>-0.01</v>
      </c>
      <c r="D56">
        <v>2.5000000000000001E-2</v>
      </c>
    </row>
    <row r="57" spans="1:4" x14ac:dyDescent="0.25">
      <c r="A57">
        <v>2021</v>
      </c>
      <c r="B57">
        <v>1</v>
      </c>
      <c r="C57">
        <v>-0.01</v>
      </c>
      <c r="D57">
        <v>2.5000000000000001E-2</v>
      </c>
    </row>
  </sheetData>
  <mergeCells count="8">
    <mergeCell ref="A21:D21"/>
    <mergeCell ref="A22:D22"/>
    <mergeCell ref="N22:Q22"/>
    <mergeCell ref="A1:Q1"/>
    <mergeCell ref="A3:A6"/>
    <mergeCell ref="A7:A10"/>
    <mergeCell ref="A11:A14"/>
    <mergeCell ref="A15:A18"/>
  </mergeCells>
  <hyperlinks>
    <hyperlink ref="N22:Q22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29"/>
  <sheetViews>
    <sheetView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117" t="s">
        <v>374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x14ac:dyDescent="0.25">
      <c r="A2" s="99" t="s">
        <v>11</v>
      </c>
      <c r="B2" s="99" t="s">
        <v>84</v>
      </c>
      <c r="C2" s="99" t="s">
        <v>320</v>
      </c>
    </row>
    <row r="3" spans="1:13" x14ac:dyDescent="0.25">
      <c r="A3" s="132">
        <v>2018</v>
      </c>
      <c r="B3" s="97" t="s">
        <v>76</v>
      </c>
      <c r="C3" s="96">
        <v>156.6</v>
      </c>
    </row>
    <row r="4" spans="1:13" x14ac:dyDescent="0.25">
      <c r="A4" s="132"/>
      <c r="B4" s="97" t="s">
        <v>69</v>
      </c>
      <c r="C4" s="96">
        <v>161.30000000000001</v>
      </c>
    </row>
    <row r="5" spans="1:13" x14ac:dyDescent="0.25">
      <c r="A5" s="132"/>
      <c r="B5" s="97" t="s">
        <v>147</v>
      </c>
      <c r="C5" s="96">
        <v>165.4</v>
      </c>
    </row>
    <row r="6" spans="1:13" x14ac:dyDescent="0.25">
      <c r="A6" s="132"/>
      <c r="B6" s="97" t="s">
        <v>67</v>
      </c>
      <c r="C6" s="96">
        <v>168.5</v>
      </c>
    </row>
    <row r="7" spans="1:13" x14ac:dyDescent="0.25">
      <c r="A7" s="132"/>
      <c r="B7" s="97" t="s">
        <v>66</v>
      </c>
      <c r="C7" s="96">
        <v>172.6</v>
      </c>
    </row>
    <row r="8" spans="1:13" x14ac:dyDescent="0.25">
      <c r="A8" s="132"/>
      <c r="B8" s="97" t="s">
        <v>146</v>
      </c>
      <c r="C8" s="96">
        <v>166.8</v>
      </c>
    </row>
    <row r="9" spans="1:13" x14ac:dyDescent="0.25">
      <c r="A9" s="132"/>
      <c r="B9" s="97" t="s">
        <v>145</v>
      </c>
      <c r="C9" s="96">
        <v>161.9</v>
      </c>
    </row>
    <row r="10" spans="1:13" x14ac:dyDescent="0.25">
      <c r="A10" s="132"/>
      <c r="B10" s="97" t="s">
        <v>75</v>
      </c>
      <c r="C10" s="96">
        <v>168.7</v>
      </c>
    </row>
    <row r="11" spans="1:13" x14ac:dyDescent="0.25">
      <c r="A11" s="132"/>
      <c r="B11" s="97" t="s">
        <v>148</v>
      </c>
      <c r="C11" s="96">
        <v>164</v>
      </c>
    </row>
    <row r="12" spans="1:13" x14ac:dyDescent="0.25">
      <c r="A12" s="132"/>
      <c r="B12" s="97" t="s">
        <v>73</v>
      </c>
      <c r="C12" s="96">
        <v>165.7</v>
      </c>
    </row>
    <row r="13" spans="1:13" x14ac:dyDescent="0.25">
      <c r="A13" s="132"/>
      <c r="B13" s="97" t="s">
        <v>72</v>
      </c>
      <c r="C13" s="96">
        <v>164.1</v>
      </c>
    </row>
    <row r="14" spans="1:13" x14ac:dyDescent="0.25">
      <c r="A14" s="132"/>
      <c r="B14" s="97" t="s">
        <v>119</v>
      </c>
      <c r="C14" s="96">
        <v>167.1</v>
      </c>
    </row>
    <row r="15" spans="1:13" x14ac:dyDescent="0.25">
      <c r="A15" s="132">
        <v>2019</v>
      </c>
      <c r="B15" s="97" t="s">
        <v>76</v>
      </c>
      <c r="C15" s="96">
        <v>168.69969917699547</v>
      </c>
    </row>
    <row r="16" spans="1:13" x14ac:dyDescent="0.25">
      <c r="A16" s="132"/>
      <c r="B16" s="97" t="s">
        <v>69</v>
      </c>
      <c r="C16" s="96">
        <v>168.50522025795078</v>
      </c>
    </row>
    <row r="17" spans="1:13" x14ac:dyDescent="0.25">
      <c r="A17" s="132"/>
      <c r="B17" s="97" t="s">
        <v>147</v>
      </c>
      <c r="C17" s="96">
        <v>164.73822367107235</v>
      </c>
    </row>
    <row r="18" spans="1:13" x14ac:dyDescent="0.25">
      <c r="A18" s="132"/>
      <c r="B18" s="97" t="s">
        <v>67</v>
      </c>
      <c r="C18" s="96">
        <v>160.09669547225946</v>
      </c>
    </row>
    <row r="19" spans="1:13" x14ac:dyDescent="0.25">
      <c r="A19" s="132"/>
      <c r="B19" s="97" t="s">
        <v>66</v>
      </c>
      <c r="C19" s="96">
        <v>162.3154540470222</v>
      </c>
    </row>
    <row r="20" spans="1:13" x14ac:dyDescent="0.25">
      <c r="A20" s="132"/>
      <c r="B20" s="97" t="s">
        <v>146</v>
      </c>
      <c r="C20" s="96">
        <v>173.22968113050405</v>
      </c>
    </row>
    <row r="21" spans="1:13" x14ac:dyDescent="0.25">
      <c r="A21" s="132"/>
      <c r="B21" s="97" t="s">
        <v>145</v>
      </c>
      <c r="C21" s="96">
        <v>168.58131270777844</v>
      </c>
    </row>
    <row r="22" spans="1:13" x14ac:dyDescent="0.25">
      <c r="A22" s="132"/>
      <c r="B22" s="97"/>
      <c r="C22" s="96"/>
    </row>
    <row r="23" spans="1:13" x14ac:dyDescent="0.25">
      <c r="A23" s="132"/>
      <c r="B23" s="97"/>
      <c r="C23" s="96"/>
    </row>
    <row r="24" spans="1:13" x14ac:dyDescent="0.25">
      <c r="A24" s="132"/>
      <c r="B24" s="97"/>
      <c r="C24" s="96"/>
    </row>
    <row r="25" spans="1:13" x14ac:dyDescent="0.25">
      <c r="A25" s="132"/>
      <c r="B25" s="97"/>
      <c r="C25" s="96"/>
    </row>
    <row r="26" spans="1:13" x14ac:dyDescent="0.25">
      <c r="A26" s="132"/>
      <c r="B26" s="97"/>
      <c r="C26" s="96"/>
    </row>
    <row r="28" spans="1:13" ht="15.75" x14ac:dyDescent="0.25">
      <c r="A28" s="117" t="s">
        <v>115</v>
      </c>
      <c r="B28" s="117"/>
      <c r="C28" s="117"/>
      <c r="D28" s="117"/>
    </row>
    <row r="29" spans="1:13" ht="30.75" customHeight="1" x14ac:dyDescent="0.25">
      <c r="A29" s="120" t="s">
        <v>313</v>
      </c>
      <c r="B29" s="120"/>
      <c r="C29" s="120"/>
      <c r="D29" s="120"/>
      <c r="J29" s="122" t="s">
        <v>4</v>
      </c>
      <c r="K29" s="122"/>
      <c r="L29" s="122"/>
      <c r="M29" s="122"/>
    </row>
  </sheetData>
  <mergeCells count="6">
    <mergeCell ref="A28:D28"/>
    <mergeCell ref="A29:D29"/>
    <mergeCell ref="J29:M29"/>
    <mergeCell ref="A1:M1"/>
    <mergeCell ref="A3:A14"/>
    <mergeCell ref="A15:A26"/>
  </mergeCells>
  <hyperlinks>
    <hyperlink ref="J29:M29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9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4.5703125" customWidth="1"/>
    <col min="7" max="7" width="11.5703125" customWidth="1"/>
  </cols>
  <sheetData>
    <row r="1" spans="1:13" ht="15.75" x14ac:dyDescent="0.25">
      <c r="A1" s="117" t="s">
        <v>375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0" x14ac:dyDescent="0.25">
      <c r="A2" s="90" t="s">
        <v>11</v>
      </c>
      <c r="B2" s="90" t="s">
        <v>84</v>
      </c>
      <c r="C2" s="90" t="s">
        <v>318</v>
      </c>
      <c r="D2" s="90" t="s">
        <v>317</v>
      </c>
      <c r="E2" s="90" t="s">
        <v>316</v>
      </c>
      <c r="F2" s="90" t="s">
        <v>315</v>
      </c>
    </row>
    <row r="3" spans="1:13" x14ac:dyDescent="0.25">
      <c r="A3" s="126">
        <v>2018</v>
      </c>
      <c r="B3" s="15" t="s">
        <v>76</v>
      </c>
      <c r="C3" s="49">
        <v>0.2304957801246077</v>
      </c>
      <c r="D3" s="49">
        <v>0.22270382361147981</v>
      </c>
      <c r="E3" s="49">
        <v>0.25966944853542784</v>
      </c>
      <c r="F3" s="49">
        <v>0.14319774709608551</v>
      </c>
    </row>
    <row r="4" spans="1:13" x14ac:dyDescent="0.25">
      <c r="A4" s="127"/>
      <c r="B4" s="15" t="s">
        <v>69</v>
      </c>
      <c r="C4" s="49">
        <v>0.17289399435711417</v>
      </c>
      <c r="D4" s="49">
        <v>0.17909496226379359</v>
      </c>
      <c r="E4" s="49">
        <v>0.24220713043172665</v>
      </c>
      <c r="F4" s="49">
        <v>0.11706143197058182</v>
      </c>
    </row>
    <row r="5" spans="1:13" x14ac:dyDescent="0.25">
      <c r="A5" s="127"/>
      <c r="B5" s="15" t="s">
        <v>147</v>
      </c>
      <c r="C5" s="49">
        <v>8.5344777581012318E-2</v>
      </c>
      <c r="D5" s="49">
        <v>0.16651729194374382</v>
      </c>
      <c r="E5" s="49">
        <v>0.17773400270602438</v>
      </c>
      <c r="F5" s="49">
        <v>4.7296342486995255E-2</v>
      </c>
    </row>
    <row r="6" spans="1:13" x14ac:dyDescent="0.25">
      <c r="A6" s="127"/>
      <c r="B6" s="15" t="s">
        <v>67</v>
      </c>
      <c r="C6" s="49">
        <v>0.1685231791038109</v>
      </c>
      <c r="D6" s="49">
        <v>0.20448727760601146</v>
      </c>
      <c r="E6" s="49">
        <v>0.22113198543457016</v>
      </c>
      <c r="F6" s="49">
        <v>5.9343164493837579E-2</v>
      </c>
    </row>
    <row r="7" spans="1:13" x14ac:dyDescent="0.25">
      <c r="A7" s="127"/>
      <c r="B7" s="15" t="s">
        <v>66</v>
      </c>
      <c r="C7" s="49">
        <v>0.19841039015528963</v>
      </c>
      <c r="D7" s="49">
        <v>0.21357165074906986</v>
      </c>
      <c r="E7" s="49">
        <v>0.17893503231902058</v>
      </c>
      <c r="F7" s="49">
        <v>0.11384947361008699</v>
      </c>
    </row>
    <row r="8" spans="1:13" x14ac:dyDescent="0.25">
      <c r="A8" s="127"/>
      <c r="B8" s="15" t="s">
        <v>146</v>
      </c>
      <c r="C8" s="49">
        <v>0.18684257717668346</v>
      </c>
      <c r="D8" s="49">
        <v>0.21967780482508245</v>
      </c>
      <c r="E8" s="49">
        <v>0.20202325249336936</v>
      </c>
      <c r="F8" s="49">
        <v>0.1431069769992635</v>
      </c>
    </row>
    <row r="9" spans="1:13" x14ac:dyDescent="0.25">
      <c r="A9" s="127"/>
      <c r="B9" s="15" t="s">
        <v>145</v>
      </c>
      <c r="C9" s="49">
        <v>9.4207942836961531E-2</v>
      </c>
      <c r="D9" s="49">
        <v>4.4381899552461447E-2</v>
      </c>
      <c r="E9" s="49">
        <v>-4.7024226478276462E-2</v>
      </c>
      <c r="F9" s="49">
        <v>-2.7682101396620737E-2</v>
      </c>
    </row>
    <row r="10" spans="1:13" x14ac:dyDescent="0.25">
      <c r="A10" s="127"/>
      <c r="B10" s="15" t="s">
        <v>75</v>
      </c>
      <c r="C10" s="49">
        <v>9.9808513141988447E-3</v>
      </c>
      <c r="D10" s="49">
        <v>-6.7547224785121221E-2</v>
      </c>
      <c r="E10" s="49">
        <v>-0.15781575535061265</v>
      </c>
      <c r="F10" s="49">
        <v>-0.12478060121057183</v>
      </c>
    </row>
    <row r="11" spans="1:13" x14ac:dyDescent="0.25">
      <c r="A11" s="127"/>
      <c r="B11" s="15" t="s">
        <v>148</v>
      </c>
      <c r="C11" s="49">
        <v>-3.2329884600079455E-2</v>
      </c>
      <c r="D11" s="49">
        <v>-8.3001124002966123E-2</v>
      </c>
      <c r="E11" s="49">
        <v>-0.21991738122120169</v>
      </c>
      <c r="F11" s="49">
        <v>-0.14545027081122669</v>
      </c>
    </row>
    <row r="12" spans="1:13" x14ac:dyDescent="0.25">
      <c r="A12" s="127"/>
      <c r="B12" s="15" t="s">
        <v>73</v>
      </c>
      <c r="C12" s="49">
        <v>-4.7680263913977686E-2</v>
      </c>
      <c r="D12" s="49">
        <v>-8.6376273561287603E-2</v>
      </c>
      <c r="E12" s="49">
        <v>-0.18101082775701444</v>
      </c>
      <c r="F12" s="49">
        <v>-0.20441049927131799</v>
      </c>
    </row>
    <row r="13" spans="1:13" x14ac:dyDescent="0.25">
      <c r="A13" s="127"/>
      <c r="B13" s="15" t="s">
        <v>72</v>
      </c>
      <c r="C13" s="49">
        <v>-7.5773074114125899E-2</v>
      </c>
      <c r="D13" s="49">
        <v>-9.2378349224950682E-2</v>
      </c>
      <c r="E13" s="49">
        <v>-0.19620732003420371</v>
      </c>
      <c r="F13" s="49">
        <v>-0.21301348993102692</v>
      </c>
    </row>
    <row r="14" spans="1:13" x14ac:dyDescent="0.25">
      <c r="A14" s="128"/>
      <c r="B14" s="15" t="s">
        <v>119</v>
      </c>
      <c r="C14" s="49">
        <v>-8.1440358012011563E-2</v>
      </c>
      <c r="D14" s="49">
        <v>-0.11437694653955419</v>
      </c>
      <c r="E14" s="49">
        <v>-0.18344613643664801</v>
      </c>
      <c r="F14" s="49">
        <v>-0.21269946808510626</v>
      </c>
    </row>
    <row r="15" spans="1:13" x14ac:dyDescent="0.25">
      <c r="A15" s="126">
        <v>2019</v>
      </c>
      <c r="B15" s="15" t="s">
        <v>76</v>
      </c>
      <c r="C15" s="49">
        <v>-0.1612551839027607</v>
      </c>
      <c r="D15" s="49">
        <v>-0.15978322628770542</v>
      </c>
      <c r="E15" s="49">
        <v>-0.25223982548115031</v>
      </c>
      <c r="F15" s="49">
        <v>-0.22707880105851047</v>
      </c>
    </row>
    <row r="16" spans="1:13" x14ac:dyDescent="0.25">
      <c r="A16" s="127"/>
      <c r="B16" s="15" t="s">
        <v>69</v>
      </c>
      <c r="C16" s="49">
        <v>-0.14638281299220496</v>
      </c>
      <c r="D16" s="49">
        <v>-0.10055996516723993</v>
      </c>
      <c r="E16" s="49">
        <v>-0.23412464062295554</v>
      </c>
      <c r="F16" s="49">
        <v>-0.20111634481790419</v>
      </c>
    </row>
    <row r="17" spans="1:6" x14ac:dyDescent="0.25">
      <c r="A17" s="127"/>
      <c r="B17" s="15" t="s">
        <v>147</v>
      </c>
      <c r="C17" s="49">
        <v>-9.4057332114582545E-2</v>
      </c>
      <c r="D17" s="49">
        <v>-5.2145600315034811E-2</v>
      </c>
      <c r="E17" s="49">
        <v>-0.12821895292607408</v>
      </c>
      <c r="F17" s="49">
        <v>-0.1438120684666721</v>
      </c>
    </row>
    <row r="18" spans="1:6" x14ac:dyDescent="0.25">
      <c r="A18" s="127"/>
      <c r="B18" s="15" t="s">
        <v>67</v>
      </c>
      <c r="C18" s="49">
        <v>-0.17654095355054353</v>
      </c>
      <c r="D18" s="49">
        <v>-5.8876745985983803E-2</v>
      </c>
      <c r="E18" s="49">
        <v>-8.3297513881450125E-2</v>
      </c>
      <c r="F18" s="49">
        <v>-0.17714128507672555</v>
      </c>
    </row>
    <row r="19" spans="1:6" x14ac:dyDescent="0.25">
      <c r="A19" s="127"/>
      <c r="B19" s="15" t="s">
        <v>66</v>
      </c>
      <c r="C19" s="49">
        <v>-0.2261886763927734</v>
      </c>
      <c r="D19" s="49">
        <v>-0.11751844113487821</v>
      </c>
      <c r="E19" s="49">
        <v>-9.6851913051821448E-2</v>
      </c>
      <c r="F19" s="49">
        <v>-0.22793356252329872</v>
      </c>
    </row>
    <row r="20" spans="1:6" x14ac:dyDescent="0.25">
      <c r="A20" s="127"/>
      <c r="B20" s="15" t="s">
        <v>146</v>
      </c>
      <c r="C20" s="49">
        <v>-0.21525962970844859</v>
      </c>
      <c r="D20" s="49">
        <v>-0.15556336006234489</v>
      </c>
      <c r="E20" s="49">
        <v>-0.15779024051803886</v>
      </c>
      <c r="F20" s="49">
        <v>-0.22024744927876155</v>
      </c>
    </row>
    <row r="21" spans="1:6" x14ac:dyDescent="0.25">
      <c r="A21" s="127"/>
      <c r="B21" s="15" t="s">
        <v>145</v>
      </c>
      <c r="C21" s="49">
        <v>-0.13699174578136039</v>
      </c>
      <c r="D21" s="49">
        <v>-4.9522752921823357E-2</v>
      </c>
      <c r="E21" s="49">
        <v>-7.8917268741035398E-2</v>
      </c>
      <c r="F21" s="49">
        <v>-0.10483871328811617</v>
      </c>
    </row>
    <row r="22" spans="1:6" x14ac:dyDescent="0.25">
      <c r="A22" s="127"/>
      <c r="B22" s="15" t="s">
        <v>75</v>
      </c>
      <c r="C22" s="49">
        <v>-0.15181669895583383</v>
      </c>
      <c r="D22" s="49">
        <v>-5.7452299737586116E-2</v>
      </c>
      <c r="E22" s="49">
        <v>-9.5954462888551861E-2</v>
      </c>
      <c r="F22" s="49">
        <v>-4.1388128187749371E-3</v>
      </c>
    </row>
    <row r="23" spans="1:6" x14ac:dyDescent="0.25">
      <c r="A23" s="127"/>
      <c r="B23" s="15" t="s">
        <v>148</v>
      </c>
      <c r="C23" s="49">
        <v>-0.10188320780670751</v>
      </c>
      <c r="D23" s="49">
        <v>3.3446197896547856E-3</v>
      </c>
      <c r="E23" s="49">
        <v>5.0242845554334677E-2</v>
      </c>
      <c r="F23" s="49">
        <v>-4.3458379934871089E-2</v>
      </c>
    </row>
    <row r="24" spans="1:6" x14ac:dyDescent="0.25">
      <c r="A24" s="127"/>
      <c r="B24" s="15" t="s">
        <v>73</v>
      </c>
      <c r="C24" s="49">
        <v>-8.3187413987908909E-2</v>
      </c>
      <c r="D24" s="49">
        <v>-3.1492375070342861E-3</v>
      </c>
      <c r="E24" s="49">
        <v>-4.9996341136199191E-2</v>
      </c>
      <c r="F24" s="49">
        <v>-2.0907276257143649E-2</v>
      </c>
    </row>
    <row r="25" spans="1:6" x14ac:dyDescent="0.25">
      <c r="A25" s="127"/>
      <c r="B25" s="15" t="s">
        <v>72</v>
      </c>
      <c r="C25" s="49">
        <v>-3.9984993170720316E-2</v>
      </c>
      <c r="D25" s="49">
        <v>6.5842443983484596E-4</v>
      </c>
      <c r="E25" s="49">
        <v>-2.1455995727188083E-2</v>
      </c>
      <c r="F25" s="49">
        <v>4.5874250583695184E-3</v>
      </c>
    </row>
    <row r="26" spans="1:6" x14ac:dyDescent="0.25">
      <c r="A26" s="128"/>
      <c r="B26" s="15" t="s">
        <v>119</v>
      </c>
      <c r="C26" s="49">
        <v>-3.0656093866725201E-2</v>
      </c>
      <c r="D26" s="49">
        <v>2.083924598282863E-2</v>
      </c>
      <c r="E26" s="49">
        <v>-2.8700237491446359E-2</v>
      </c>
      <c r="F26" s="49">
        <v>-1.3934633899163914E-2</v>
      </c>
    </row>
    <row r="27" spans="1:6" x14ac:dyDescent="0.25">
      <c r="A27" s="126">
        <v>2020</v>
      </c>
      <c r="B27" s="15" t="s">
        <v>76</v>
      </c>
      <c r="C27" s="49">
        <v>2.1731534326016089E-2</v>
      </c>
      <c r="D27" s="49">
        <v>7.1037289458729724E-2</v>
      </c>
      <c r="E27" s="49">
        <v>-1.8953363934658116E-2</v>
      </c>
      <c r="F27" s="49">
        <v>-1.4589070714887242E-2</v>
      </c>
    </row>
    <row r="28" spans="1:6" x14ac:dyDescent="0.25">
      <c r="A28" s="127"/>
      <c r="B28" s="15" t="s">
        <v>69</v>
      </c>
      <c r="C28" s="49">
        <v>1.6646649534685594E-2</v>
      </c>
      <c r="D28" s="49">
        <v>9.6044155313377635E-3</v>
      </c>
      <c r="E28" s="49">
        <v>-6.8775251067759335E-2</v>
      </c>
      <c r="F28" s="49">
        <v>-4.5951170442907883E-2</v>
      </c>
    </row>
    <row r="29" spans="1:6" x14ac:dyDescent="0.25">
      <c r="A29" s="127"/>
      <c r="B29" s="15" t="s">
        <v>147</v>
      </c>
      <c r="C29" s="49">
        <v>1.2176966828262721E-2</v>
      </c>
      <c r="D29" s="49">
        <v>-1.2184908904356462E-2</v>
      </c>
      <c r="E29" s="49">
        <v>-0.11562330340363332</v>
      </c>
      <c r="F29" s="49">
        <v>-3.8341390202614317E-2</v>
      </c>
    </row>
    <row r="30" spans="1:6" x14ac:dyDescent="0.25">
      <c r="A30" s="127"/>
      <c r="B30" s="15" t="s">
        <v>67</v>
      </c>
      <c r="C30" s="49">
        <v>4.0551520374245913E-2</v>
      </c>
      <c r="D30" s="49">
        <v>1.335674144912673E-3</v>
      </c>
      <c r="E30" s="49">
        <v>-0.13690651839657064</v>
      </c>
      <c r="F30" s="49">
        <v>1.7367893153143542E-2</v>
      </c>
    </row>
    <row r="31" spans="1:6" x14ac:dyDescent="0.25">
      <c r="A31" s="127"/>
      <c r="B31" s="15" t="s">
        <v>66</v>
      </c>
      <c r="C31" s="49">
        <v>7.9028988692700183E-2</v>
      </c>
      <c r="D31" s="49">
        <v>7.0665109925308792E-2</v>
      </c>
      <c r="E31" s="49">
        <v>-8.5625250832172664E-2</v>
      </c>
      <c r="F31" s="49">
        <v>8.0901287553648157E-2</v>
      </c>
    </row>
    <row r="32" spans="1:6" x14ac:dyDescent="0.25">
      <c r="A32" s="127"/>
      <c r="B32" s="15" t="s">
        <v>146</v>
      </c>
      <c r="C32" s="49">
        <v>9.3994703721632225E-2</v>
      </c>
      <c r="D32" s="49">
        <v>9.6353845696143872E-2</v>
      </c>
      <c r="E32" s="49">
        <v>-2.8919066978058367E-2</v>
      </c>
      <c r="F32" s="49">
        <v>3.7532241932936757E-2</v>
      </c>
    </row>
    <row r="33" spans="1:13" x14ac:dyDescent="0.25">
      <c r="A33" s="127"/>
      <c r="B33" s="15" t="s">
        <v>145</v>
      </c>
      <c r="C33" s="49">
        <v>8.6817926120382513E-2</v>
      </c>
      <c r="D33" s="49">
        <v>9.8600413472621259E-2</v>
      </c>
      <c r="E33" s="49">
        <v>3.0855832840913706E-2</v>
      </c>
      <c r="F33" s="49">
        <v>3.7247123938841751E-3</v>
      </c>
    </row>
    <row r="34" spans="1:13" x14ac:dyDescent="0.25">
      <c r="A34" s="127"/>
      <c r="B34" s="15" t="s">
        <v>75</v>
      </c>
      <c r="C34" s="49">
        <v>0.12187161377077431</v>
      </c>
      <c r="D34" s="49">
        <v>0.14407274248324356</v>
      </c>
      <c r="E34" s="49">
        <v>0.1099852459426343</v>
      </c>
      <c r="F34" s="49">
        <v>-3.0651809223317058E-2</v>
      </c>
    </row>
    <row r="35" spans="1:13" x14ac:dyDescent="0.25">
      <c r="A35" s="127"/>
      <c r="B35" s="15" t="s">
        <v>148</v>
      </c>
      <c r="C35" s="49">
        <v>7.3076923076923067E-2</v>
      </c>
      <c r="D35" s="49">
        <v>7.5111184318893146E-2</v>
      </c>
      <c r="E35" s="49">
        <v>-1.3687915526006976E-2</v>
      </c>
      <c r="F35" s="49">
        <v>2.4806201550387642E-2</v>
      </c>
    </row>
    <row r="36" spans="1:13" x14ac:dyDescent="0.25">
      <c r="A36" s="127"/>
      <c r="B36" s="15" t="s">
        <v>73</v>
      </c>
      <c r="C36" s="49">
        <v>5.7495969908651287E-2</v>
      </c>
      <c r="D36" s="49">
        <v>5.3387096774193593E-2</v>
      </c>
      <c r="E36" s="49">
        <v>-3.9370078740157055E-3</v>
      </c>
      <c r="F36" s="49">
        <v>1.849948612538526E-2</v>
      </c>
    </row>
    <row r="37" spans="1:13" x14ac:dyDescent="0.25">
      <c r="A37" s="127"/>
      <c r="B37" s="15" t="s">
        <v>72</v>
      </c>
      <c r="C37" s="49">
        <v>5.7495969908651287E-2</v>
      </c>
      <c r="D37" s="49">
        <v>5.3387096774193593E-2</v>
      </c>
      <c r="E37" s="49">
        <v>-3.9370078740157055E-3</v>
      </c>
      <c r="F37" s="49">
        <v>1.849948612538526E-2</v>
      </c>
    </row>
    <row r="38" spans="1:13" x14ac:dyDescent="0.25">
      <c r="A38" s="128"/>
      <c r="B38" s="15" t="s">
        <v>119</v>
      </c>
      <c r="C38" s="49">
        <v>5.7495969908651287E-2</v>
      </c>
      <c r="D38" s="49">
        <v>5.3387096774193593E-2</v>
      </c>
      <c r="E38" s="49">
        <v>-3.9370078740157055E-3</v>
      </c>
      <c r="F38" s="49">
        <v>1.849948612538526E-2</v>
      </c>
    </row>
    <row r="39" spans="1:13" x14ac:dyDescent="0.25">
      <c r="A39" s="126">
        <v>2021</v>
      </c>
      <c r="B39" s="15" t="s">
        <v>76</v>
      </c>
      <c r="C39" s="49">
        <v>4.646251319957756E-2</v>
      </c>
      <c r="D39" s="49">
        <v>5.5808835088822659E-2</v>
      </c>
      <c r="E39" s="49">
        <v>-2.6180087266957485E-2</v>
      </c>
      <c r="F39" s="49">
        <v>2.2357723577235901E-2</v>
      </c>
    </row>
    <row r="40" spans="1:13" x14ac:dyDescent="0.25">
      <c r="A40" s="127"/>
      <c r="B40" s="15" t="s">
        <v>69</v>
      </c>
      <c r="C40" s="49">
        <v>4.646251319957756E-2</v>
      </c>
      <c r="D40" s="49">
        <v>5.5808835088822659E-2</v>
      </c>
      <c r="E40" s="49">
        <v>-2.6180087266957485E-2</v>
      </c>
      <c r="F40" s="49">
        <v>2.2357723577235901E-2</v>
      </c>
    </row>
    <row r="41" spans="1:13" x14ac:dyDescent="0.25">
      <c r="A41" s="128"/>
      <c r="B41" s="15" t="s">
        <v>147</v>
      </c>
      <c r="C41" s="49">
        <v>4.646251319957756E-2</v>
      </c>
      <c r="D41" s="49">
        <v>5.5808835088822659E-2</v>
      </c>
      <c r="E41" s="49">
        <v>-2.6180087266957485E-2</v>
      </c>
      <c r="F41" s="49">
        <v>2.2357723577235901E-2</v>
      </c>
    </row>
    <row r="43" spans="1:13" ht="15.75" x14ac:dyDescent="0.25">
      <c r="A43" s="117" t="s">
        <v>115</v>
      </c>
      <c r="B43" s="117"/>
      <c r="C43" s="117"/>
      <c r="D43" s="117"/>
    </row>
    <row r="44" spans="1:13" ht="15.75" x14ac:dyDescent="0.25">
      <c r="A44" s="118" t="s">
        <v>314</v>
      </c>
      <c r="B44" s="118"/>
      <c r="C44" s="118"/>
      <c r="D44" s="118"/>
      <c r="J44" s="122" t="s">
        <v>4</v>
      </c>
      <c r="K44" s="122"/>
      <c r="L44" s="122"/>
      <c r="M44" s="122"/>
    </row>
    <row r="53" spans="1:10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</row>
    <row r="54" spans="1:10" x14ac:dyDescent="0.25">
      <c r="A54" s="166"/>
      <c r="B54" s="166">
        <v>2018</v>
      </c>
      <c r="C54" s="166" t="s">
        <v>76</v>
      </c>
      <c r="D54" s="166"/>
      <c r="E54" s="166"/>
      <c r="F54" s="166"/>
      <c r="G54" s="166"/>
      <c r="H54" s="166"/>
      <c r="I54" s="166"/>
      <c r="J54" s="166"/>
    </row>
    <row r="55" spans="1:10" x14ac:dyDescent="0.25">
      <c r="A55" s="166"/>
      <c r="B55" s="166"/>
      <c r="C55" s="166" t="s">
        <v>69</v>
      </c>
      <c r="D55" s="166"/>
      <c r="E55" s="166"/>
      <c r="F55" s="166"/>
      <c r="G55" s="166"/>
      <c r="H55" s="166"/>
      <c r="I55" s="166"/>
      <c r="J55" s="166"/>
    </row>
    <row r="56" spans="1:10" x14ac:dyDescent="0.25">
      <c r="A56" s="166"/>
      <c r="B56" s="166"/>
      <c r="C56" s="166" t="s">
        <v>147</v>
      </c>
      <c r="D56" s="166"/>
      <c r="E56" s="166"/>
      <c r="F56" s="166"/>
      <c r="G56" s="166"/>
      <c r="H56" s="166"/>
      <c r="I56" s="166"/>
      <c r="J56" s="166"/>
    </row>
    <row r="57" spans="1:10" x14ac:dyDescent="0.25">
      <c r="A57" s="166"/>
      <c r="B57" s="166"/>
      <c r="C57" s="166" t="s">
        <v>67</v>
      </c>
      <c r="D57" s="166"/>
      <c r="E57" s="166"/>
      <c r="F57" s="166"/>
      <c r="G57" s="166"/>
      <c r="H57" s="166"/>
      <c r="I57" s="166"/>
      <c r="J57" s="166"/>
    </row>
    <row r="58" spans="1:10" x14ac:dyDescent="0.25">
      <c r="A58" s="166"/>
      <c r="B58" s="166"/>
      <c r="C58" s="166" t="s">
        <v>66</v>
      </c>
      <c r="D58" s="166"/>
      <c r="E58" s="166"/>
      <c r="F58" s="166"/>
      <c r="G58" s="166"/>
      <c r="H58" s="166"/>
      <c r="I58" s="166"/>
      <c r="J58" s="166"/>
    </row>
    <row r="59" spans="1:10" x14ac:dyDescent="0.25">
      <c r="A59" s="166"/>
      <c r="B59" s="166"/>
      <c r="C59" s="166" t="s">
        <v>146</v>
      </c>
      <c r="D59" s="166"/>
      <c r="E59" s="166"/>
      <c r="F59" s="166"/>
      <c r="G59" s="166"/>
      <c r="H59" s="166"/>
      <c r="I59" s="166"/>
      <c r="J59" s="166"/>
    </row>
    <row r="60" spans="1:10" x14ac:dyDescent="0.25">
      <c r="A60" s="166"/>
      <c r="B60" s="166"/>
      <c r="C60" s="166" t="s">
        <v>145</v>
      </c>
      <c r="D60" s="166"/>
      <c r="E60" s="166"/>
      <c r="F60" s="166"/>
      <c r="G60" s="166"/>
      <c r="H60" s="166"/>
      <c r="I60" s="166"/>
      <c r="J60" s="166"/>
    </row>
    <row r="61" spans="1:10" x14ac:dyDescent="0.25">
      <c r="A61" s="166"/>
      <c r="B61" s="166"/>
      <c r="C61" s="166" t="s">
        <v>75</v>
      </c>
      <c r="D61" s="166"/>
      <c r="E61" s="166"/>
      <c r="F61" s="166"/>
      <c r="G61" s="166"/>
      <c r="H61" s="166"/>
      <c r="I61" s="166"/>
      <c r="J61" s="166"/>
    </row>
    <row r="62" spans="1:10" x14ac:dyDescent="0.25">
      <c r="A62" s="166"/>
      <c r="B62" s="166"/>
      <c r="C62" s="166" t="s">
        <v>148</v>
      </c>
      <c r="D62" s="166"/>
      <c r="E62" s="166"/>
      <c r="F62" s="166"/>
      <c r="G62" s="166"/>
      <c r="H62" s="166"/>
      <c r="I62" s="166"/>
      <c r="J62" s="166"/>
    </row>
    <row r="63" spans="1:10" x14ac:dyDescent="0.25">
      <c r="A63" s="166"/>
      <c r="B63" s="166"/>
      <c r="C63" s="166" t="s">
        <v>73</v>
      </c>
      <c r="D63" s="166"/>
      <c r="E63" s="166"/>
      <c r="F63" s="166"/>
      <c r="G63" s="166"/>
      <c r="H63" s="166"/>
      <c r="I63" s="166"/>
      <c r="J63" s="166"/>
    </row>
    <row r="64" spans="1:10" x14ac:dyDescent="0.25">
      <c r="A64" s="166"/>
      <c r="B64" s="166"/>
      <c r="C64" s="166" t="s">
        <v>72</v>
      </c>
      <c r="D64" s="166"/>
      <c r="E64" s="166"/>
      <c r="F64" s="166"/>
      <c r="G64" s="166"/>
      <c r="H64" s="166"/>
      <c r="I64" s="166"/>
      <c r="J64" s="166"/>
    </row>
    <row r="65" spans="1:10" x14ac:dyDescent="0.25">
      <c r="A65" s="166"/>
      <c r="B65" s="166"/>
      <c r="C65" s="166" t="s">
        <v>119</v>
      </c>
      <c r="D65" s="166"/>
      <c r="E65" s="166"/>
      <c r="F65" s="166"/>
      <c r="G65" s="166"/>
      <c r="H65" s="166"/>
      <c r="I65" s="166"/>
      <c r="J65" s="166"/>
    </row>
    <row r="66" spans="1:10" x14ac:dyDescent="0.25">
      <c r="A66" s="166"/>
      <c r="B66" s="166">
        <v>2019</v>
      </c>
      <c r="C66" s="166" t="s">
        <v>76</v>
      </c>
      <c r="D66" s="166"/>
      <c r="E66" s="166"/>
      <c r="F66" s="166"/>
      <c r="G66" s="166"/>
      <c r="H66" s="166"/>
      <c r="I66" s="166"/>
      <c r="J66" s="166"/>
    </row>
    <row r="67" spans="1:10" x14ac:dyDescent="0.25">
      <c r="A67" s="166"/>
      <c r="B67" s="166"/>
      <c r="C67" s="166" t="s">
        <v>69</v>
      </c>
      <c r="D67" s="166"/>
      <c r="E67" s="166"/>
      <c r="F67" s="166"/>
      <c r="G67" s="166"/>
      <c r="H67" s="166"/>
      <c r="I67" s="166"/>
      <c r="J67" s="166"/>
    </row>
    <row r="68" spans="1:10" x14ac:dyDescent="0.25">
      <c r="A68" s="166"/>
      <c r="B68" s="166"/>
      <c r="C68" s="166" t="s">
        <v>147</v>
      </c>
      <c r="D68" s="166"/>
      <c r="E68" s="166"/>
      <c r="F68" s="166"/>
      <c r="G68" s="166"/>
      <c r="H68" s="166"/>
      <c r="I68" s="166"/>
      <c r="J68" s="166"/>
    </row>
    <row r="69" spans="1:10" x14ac:dyDescent="0.25">
      <c r="A69" s="166"/>
      <c r="B69" s="166"/>
      <c r="C69" s="166" t="s">
        <v>67</v>
      </c>
      <c r="D69" s="166"/>
      <c r="E69" s="166"/>
      <c r="F69" s="166"/>
      <c r="G69" s="166"/>
      <c r="H69" s="166"/>
      <c r="I69" s="166"/>
      <c r="J69" s="166"/>
    </row>
    <row r="70" spans="1:10" x14ac:dyDescent="0.25">
      <c r="A70" s="166"/>
      <c r="B70" s="166"/>
      <c r="C70" s="166" t="s">
        <v>66</v>
      </c>
      <c r="D70" s="166"/>
      <c r="E70" s="166"/>
      <c r="F70" s="166"/>
      <c r="G70" s="166"/>
      <c r="H70" s="166"/>
      <c r="I70" s="166"/>
      <c r="J70" s="166"/>
    </row>
    <row r="71" spans="1:10" x14ac:dyDescent="0.25">
      <c r="A71" s="166"/>
      <c r="B71" s="166"/>
      <c r="C71" s="166" t="s">
        <v>146</v>
      </c>
      <c r="D71" s="166"/>
      <c r="E71" s="166"/>
      <c r="F71" s="166"/>
      <c r="G71" s="166"/>
      <c r="H71" s="166"/>
      <c r="I71" s="166"/>
      <c r="J71" s="166"/>
    </row>
    <row r="72" spans="1:10" x14ac:dyDescent="0.25">
      <c r="A72" s="166"/>
      <c r="B72" s="166"/>
      <c r="C72" s="166" t="s">
        <v>145</v>
      </c>
      <c r="D72" s="166"/>
      <c r="E72" s="166"/>
      <c r="F72" s="166"/>
      <c r="G72" s="166"/>
      <c r="H72" s="166"/>
      <c r="I72" s="166"/>
      <c r="J72" s="166"/>
    </row>
    <row r="73" spans="1:10" x14ac:dyDescent="0.25">
      <c r="A73" s="166"/>
      <c r="B73" s="166"/>
      <c r="C73" s="166" t="s">
        <v>75</v>
      </c>
      <c r="D73" s="166"/>
      <c r="E73" s="166">
        <v>0.3</v>
      </c>
      <c r="F73" s="166"/>
      <c r="G73" s="166"/>
      <c r="H73" s="166"/>
      <c r="I73" s="166"/>
      <c r="J73" s="166"/>
    </row>
    <row r="74" spans="1:10" x14ac:dyDescent="0.25">
      <c r="A74" s="166"/>
      <c r="B74" s="166"/>
      <c r="C74" s="166" t="s">
        <v>148</v>
      </c>
      <c r="D74" s="166">
        <v>-0.3</v>
      </c>
      <c r="E74" s="166">
        <v>0.3</v>
      </c>
      <c r="F74" s="166"/>
      <c r="G74" s="166"/>
      <c r="H74" s="166"/>
      <c r="I74" s="166"/>
      <c r="J74" s="166"/>
    </row>
    <row r="75" spans="1:10" x14ac:dyDescent="0.25">
      <c r="A75" s="166"/>
      <c r="B75" s="166"/>
      <c r="C75" s="166" t="s">
        <v>73</v>
      </c>
      <c r="D75" s="166">
        <v>-0.3</v>
      </c>
      <c r="E75" s="166">
        <v>0.3</v>
      </c>
      <c r="F75" s="166"/>
      <c r="G75" s="166"/>
      <c r="H75" s="166"/>
      <c r="I75" s="166"/>
      <c r="J75" s="166"/>
    </row>
    <row r="76" spans="1:10" x14ac:dyDescent="0.25">
      <c r="A76" s="166"/>
      <c r="B76" s="166"/>
      <c r="C76" s="166" t="s">
        <v>72</v>
      </c>
      <c r="D76" s="166">
        <v>-0.3</v>
      </c>
      <c r="E76" s="166">
        <v>0.3</v>
      </c>
      <c r="F76" s="166"/>
      <c r="G76" s="166"/>
      <c r="H76" s="166"/>
      <c r="I76" s="166"/>
      <c r="J76" s="166"/>
    </row>
    <row r="77" spans="1:10" x14ac:dyDescent="0.25">
      <c r="A77" s="166"/>
      <c r="B77" s="166"/>
      <c r="C77" s="166" t="s">
        <v>119</v>
      </c>
      <c r="D77" s="166">
        <v>-0.3</v>
      </c>
      <c r="E77" s="166">
        <v>0.3</v>
      </c>
      <c r="F77" s="166"/>
      <c r="G77" s="166"/>
      <c r="H77" s="166"/>
      <c r="I77" s="166"/>
      <c r="J77" s="166"/>
    </row>
    <row r="78" spans="1:10" x14ac:dyDescent="0.25">
      <c r="A78" s="166"/>
      <c r="B78" s="166">
        <v>2020</v>
      </c>
      <c r="C78" s="166" t="s">
        <v>76</v>
      </c>
      <c r="D78" s="166">
        <v>-0.3</v>
      </c>
      <c r="E78" s="166">
        <v>0.3</v>
      </c>
      <c r="F78" s="166"/>
      <c r="G78" s="166"/>
      <c r="H78" s="166"/>
      <c r="I78" s="166"/>
      <c r="J78" s="166"/>
    </row>
    <row r="79" spans="1:10" x14ac:dyDescent="0.25">
      <c r="A79" s="166"/>
      <c r="B79" s="166"/>
      <c r="C79" s="166" t="s">
        <v>69</v>
      </c>
      <c r="D79" s="166">
        <v>-0.3</v>
      </c>
      <c r="E79" s="166">
        <v>0.3</v>
      </c>
      <c r="F79" s="166"/>
      <c r="G79" s="166"/>
      <c r="H79" s="166"/>
      <c r="I79" s="166"/>
      <c r="J79" s="166"/>
    </row>
    <row r="80" spans="1:10" x14ac:dyDescent="0.25">
      <c r="A80" s="166"/>
      <c r="B80" s="166"/>
      <c r="C80" s="166" t="s">
        <v>147</v>
      </c>
      <c r="D80" s="166">
        <v>-0.3</v>
      </c>
      <c r="E80" s="166">
        <v>0.3</v>
      </c>
      <c r="F80" s="166"/>
      <c r="G80" s="166"/>
      <c r="H80" s="166"/>
      <c r="I80" s="166"/>
      <c r="J80" s="166"/>
    </row>
    <row r="81" spans="1:10" x14ac:dyDescent="0.25">
      <c r="A81" s="166"/>
      <c r="B81" s="166"/>
      <c r="C81" s="166" t="s">
        <v>67</v>
      </c>
      <c r="D81" s="166">
        <v>-0.3</v>
      </c>
      <c r="E81" s="166">
        <v>0.3</v>
      </c>
      <c r="F81" s="166"/>
      <c r="G81" s="166"/>
      <c r="H81" s="166"/>
      <c r="I81" s="166"/>
      <c r="J81" s="166"/>
    </row>
    <row r="82" spans="1:10" x14ac:dyDescent="0.25">
      <c r="A82" s="166"/>
      <c r="B82" s="166"/>
      <c r="C82" s="166" t="s">
        <v>66</v>
      </c>
      <c r="D82" s="166">
        <v>-0.3</v>
      </c>
      <c r="E82" s="166">
        <v>0.3</v>
      </c>
      <c r="F82" s="166"/>
      <c r="G82" s="166"/>
      <c r="H82" s="166"/>
      <c r="I82" s="166"/>
      <c r="J82" s="166"/>
    </row>
    <row r="83" spans="1:10" x14ac:dyDescent="0.25">
      <c r="A83" s="166"/>
      <c r="B83" s="166"/>
      <c r="C83" s="166" t="s">
        <v>146</v>
      </c>
      <c r="D83" s="166">
        <v>-0.3</v>
      </c>
      <c r="E83" s="166">
        <v>0.3</v>
      </c>
      <c r="F83" s="166"/>
      <c r="G83" s="166"/>
      <c r="H83" s="166"/>
      <c r="I83" s="166"/>
      <c r="J83" s="166"/>
    </row>
    <row r="84" spans="1:10" x14ac:dyDescent="0.25">
      <c r="A84" s="166"/>
      <c r="B84" s="166"/>
      <c r="C84" s="166" t="s">
        <v>145</v>
      </c>
      <c r="D84" s="166">
        <v>-0.3</v>
      </c>
      <c r="E84" s="166">
        <v>0.3</v>
      </c>
      <c r="F84" s="166"/>
      <c r="G84" s="166"/>
      <c r="H84" s="166"/>
      <c r="I84" s="166"/>
      <c r="J84" s="166"/>
    </row>
    <row r="85" spans="1:10" x14ac:dyDescent="0.25">
      <c r="A85" s="166"/>
      <c r="B85" s="166"/>
      <c r="C85" s="166" t="s">
        <v>75</v>
      </c>
      <c r="D85" s="166">
        <v>-0.3</v>
      </c>
      <c r="E85" s="166">
        <v>0.3</v>
      </c>
      <c r="F85" s="166"/>
      <c r="G85" s="166"/>
      <c r="H85" s="166"/>
      <c r="I85" s="166"/>
      <c r="J85" s="166"/>
    </row>
    <row r="86" spans="1:10" x14ac:dyDescent="0.25">
      <c r="A86" s="166"/>
      <c r="B86" s="166"/>
      <c r="C86" s="166" t="s">
        <v>148</v>
      </c>
      <c r="D86" s="166">
        <v>-0.3</v>
      </c>
      <c r="E86" s="166">
        <v>0.3</v>
      </c>
      <c r="F86" s="166"/>
      <c r="G86" s="166"/>
      <c r="H86" s="166"/>
      <c r="I86" s="166"/>
      <c r="J86" s="166"/>
    </row>
    <row r="87" spans="1:10" x14ac:dyDescent="0.25">
      <c r="A87" s="166"/>
      <c r="B87" s="166"/>
      <c r="C87" s="166" t="s">
        <v>73</v>
      </c>
      <c r="D87" s="166">
        <v>-0.3</v>
      </c>
      <c r="E87" s="166">
        <v>0.3</v>
      </c>
      <c r="F87" s="166"/>
      <c r="G87" s="166"/>
      <c r="H87" s="166"/>
      <c r="I87" s="166"/>
      <c r="J87" s="166"/>
    </row>
    <row r="88" spans="1:10" x14ac:dyDescent="0.25">
      <c r="A88" s="166"/>
      <c r="B88" s="166"/>
      <c r="C88" s="166" t="s">
        <v>72</v>
      </c>
      <c r="D88" s="166">
        <v>-0.3</v>
      </c>
      <c r="E88" s="166">
        <v>0.3</v>
      </c>
      <c r="F88" s="166"/>
      <c r="G88" s="166"/>
      <c r="H88" s="166"/>
      <c r="I88" s="166"/>
      <c r="J88" s="166"/>
    </row>
    <row r="89" spans="1:10" x14ac:dyDescent="0.25">
      <c r="A89" s="166"/>
      <c r="B89" s="166"/>
      <c r="C89" s="166" t="s">
        <v>119</v>
      </c>
      <c r="D89" s="166">
        <v>-0.3</v>
      </c>
      <c r="E89" s="166">
        <v>0.3</v>
      </c>
      <c r="F89" s="166"/>
      <c r="G89" s="166"/>
      <c r="H89" s="166"/>
      <c r="I89" s="166"/>
      <c r="J89" s="166"/>
    </row>
    <row r="90" spans="1:10" x14ac:dyDescent="0.25">
      <c r="A90" s="166"/>
      <c r="B90" s="166">
        <v>2021</v>
      </c>
      <c r="C90" s="166" t="s">
        <v>76</v>
      </c>
      <c r="D90" s="166">
        <v>-0.3</v>
      </c>
      <c r="E90" s="166">
        <v>0.3</v>
      </c>
      <c r="F90" s="166"/>
      <c r="G90" s="166"/>
      <c r="H90" s="166"/>
      <c r="I90" s="166"/>
      <c r="J90" s="166"/>
    </row>
    <row r="91" spans="1:10" x14ac:dyDescent="0.25">
      <c r="A91" s="166"/>
      <c r="B91" s="166"/>
      <c r="C91" s="166" t="s">
        <v>69</v>
      </c>
      <c r="D91" s="166">
        <v>-0.3</v>
      </c>
      <c r="E91" s="166">
        <v>0.3</v>
      </c>
      <c r="F91" s="166"/>
      <c r="G91" s="166"/>
      <c r="H91" s="166"/>
      <c r="I91" s="166"/>
      <c r="J91" s="166"/>
    </row>
    <row r="92" spans="1:10" x14ac:dyDescent="0.25">
      <c r="A92" s="166"/>
      <c r="B92" s="166"/>
      <c r="C92" s="166" t="s">
        <v>147</v>
      </c>
      <c r="D92" s="166">
        <v>-0.3</v>
      </c>
      <c r="E92" s="166"/>
      <c r="F92" s="166"/>
      <c r="G92" s="166"/>
      <c r="H92" s="166"/>
      <c r="I92" s="166"/>
      <c r="J92" s="166"/>
    </row>
  </sheetData>
  <mergeCells count="8">
    <mergeCell ref="A1:M1"/>
    <mergeCell ref="A43:D43"/>
    <mergeCell ref="A44:D44"/>
    <mergeCell ref="J44:M44"/>
    <mergeCell ref="A3:A14"/>
    <mergeCell ref="A15:A26"/>
    <mergeCell ref="A27:A38"/>
    <mergeCell ref="A39:A41"/>
  </mergeCells>
  <hyperlinks>
    <hyperlink ref="J44:M44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45" x14ac:dyDescent="0.25">
      <c r="A2" s="28" t="s">
        <v>11</v>
      </c>
      <c r="B2" s="28" t="s">
        <v>84</v>
      </c>
      <c r="C2" s="104" t="s">
        <v>337</v>
      </c>
      <c r="D2" s="104" t="s">
        <v>336</v>
      </c>
      <c r="E2" s="104" t="s">
        <v>335</v>
      </c>
      <c r="G2" s="101"/>
    </row>
    <row r="3" spans="1:13" x14ac:dyDescent="0.25">
      <c r="A3" s="132">
        <v>2018</v>
      </c>
      <c r="B3" s="106" t="s">
        <v>330</v>
      </c>
      <c r="C3" s="49">
        <v>5.9999999999999429E-3</v>
      </c>
      <c r="D3" s="49">
        <v>6.8490493202823757E-2</v>
      </c>
      <c r="E3" s="49">
        <v>6.0699999999999935E-2</v>
      </c>
    </row>
    <row r="4" spans="1:13" x14ac:dyDescent="0.25">
      <c r="A4" s="132"/>
      <c r="B4" s="106" t="s">
        <v>329</v>
      </c>
      <c r="C4" s="49">
        <v>7.0000000000000288E-3</v>
      </c>
      <c r="D4" s="49">
        <v>6.5316759064597538E-2</v>
      </c>
      <c r="E4" s="49">
        <v>5.7800000000000011E-2</v>
      </c>
    </row>
    <row r="5" spans="1:13" x14ac:dyDescent="0.25">
      <c r="A5" s="132"/>
      <c r="B5" s="106" t="s">
        <v>328</v>
      </c>
      <c r="C5" s="49">
        <v>5.0000000000000001E-3</v>
      </c>
      <c r="D5" s="49">
        <v>6.5634890686854561E-2</v>
      </c>
      <c r="E5" s="49">
        <v>5.8854005579912182E-2</v>
      </c>
    </row>
    <row r="6" spans="1:13" x14ac:dyDescent="0.25">
      <c r="A6" s="132"/>
      <c r="B6" s="106" t="s">
        <v>327</v>
      </c>
      <c r="C6" s="49">
        <v>4.0000000000000565E-3</v>
      </c>
      <c r="D6" s="49">
        <v>6.4998437437390214E-2</v>
      </c>
      <c r="E6" s="49">
        <v>6.0400000000000065E-2</v>
      </c>
    </row>
    <row r="7" spans="1:13" x14ac:dyDescent="0.25">
      <c r="A7" s="132"/>
      <c r="B7" s="106" t="s">
        <v>326</v>
      </c>
      <c r="C7" s="49">
        <v>2.0000000000000282E-3</v>
      </c>
      <c r="D7" s="49">
        <v>6.1819337624144308E-2</v>
      </c>
      <c r="E7" s="49">
        <v>6.1562487542356055E-2</v>
      </c>
    </row>
    <row r="8" spans="1:13" x14ac:dyDescent="0.25">
      <c r="A8" s="132"/>
      <c r="B8" s="106" t="s">
        <v>325</v>
      </c>
      <c r="C8" s="49">
        <v>2.0000000000000282E-3</v>
      </c>
      <c r="D8" s="49">
        <v>5.9335578908531375E-2</v>
      </c>
      <c r="E8" s="49">
        <v>6.3199999999999937E-2</v>
      </c>
    </row>
    <row r="9" spans="1:13" x14ac:dyDescent="0.25">
      <c r="A9" s="132"/>
      <c r="B9" s="106" t="s">
        <v>324</v>
      </c>
      <c r="C9" s="49">
        <v>9.9999999999994321E-4</v>
      </c>
      <c r="D9" s="49">
        <v>5.9335578908531514E-2</v>
      </c>
      <c r="E9" s="49">
        <v>6.3411582089552207E-2</v>
      </c>
    </row>
    <row r="10" spans="1:13" x14ac:dyDescent="0.25">
      <c r="A10" s="132"/>
      <c r="B10" s="106" t="s">
        <v>323</v>
      </c>
      <c r="C10" s="49">
        <v>2.0000000000000282E-3</v>
      </c>
      <c r="D10" s="49">
        <v>6.0393856210138638E-2</v>
      </c>
      <c r="E10" s="49">
        <v>5.9192113457116592E-2</v>
      </c>
    </row>
    <row r="11" spans="1:13" x14ac:dyDescent="0.25">
      <c r="A11" s="132"/>
      <c r="B11" s="106" t="s">
        <v>334</v>
      </c>
      <c r="C11" s="49">
        <v>4.0000000000000565E-3</v>
      </c>
      <c r="D11" s="49">
        <v>6.1451078399779958E-2</v>
      </c>
      <c r="E11" s="49">
        <v>6.2036855033098137E-2</v>
      </c>
    </row>
    <row r="12" spans="1:13" x14ac:dyDescent="0.25">
      <c r="A12" s="132"/>
      <c r="B12" s="106" t="s">
        <v>333</v>
      </c>
      <c r="C12" s="49">
        <v>4.0000000000000565E-3</v>
      </c>
      <c r="D12" s="49">
        <v>5.3372425336936972E-2</v>
      </c>
      <c r="E12" s="49">
        <v>6.3199999999999937E-2</v>
      </c>
    </row>
    <row r="13" spans="1:13" x14ac:dyDescent="0.25">
      <c r="A13" s="132"/>
      <c r="B13" s="106" t="s">
        <v>332</v>
      </c>
      <c r="C13" s="49">
        <v>9.0000000000000566E-3</v>
      </c>
      <c r="D13" s="49">
        <v>5.338286934714262E-2</v>
      </c>
      <c r="E13" s="49">
        <v>6.7699999999999955E-2</v>
      </c>
    </row>
    <row r="14" spans="1:13" x14ac:dyDescent="0.25">
      <c r="A14" s="132"/>
      <c r="B14" s="106" t="s">
        <v>331</v>
      </c>
      <c r="C14" s="49">
        <v>7.0000000000000288E-3</v>
      </c>
      <c r="D14" s="49">
        <v>5.3069051213275598E-2</v>
      </c>
      <c r="E14" s="49">
        <v>6.7199999999999982E-2</v>
      </c>
    </row>
    <row r="15" spans="1:13" x14ac:dyDescent="0.25">
      <c r="A15" s="132">
        <v>2019</v>
      </c>
      <c r="B15" s="106" t="s">
        <v>330</v>
      </c>
      <c r="C15" s="49">
        <v>5.0000000000000001E-3</v>
      </c>
      <c r="D15" s="49">
        <v>5.2336080808732394E-2</v>
      </c>
      <c r="E15" s="49">
        <v>6.8599999999999994E-2</v>
      </c>
    </row>
    <row r="16" spans="1:13" x14ac:dyDescent="0.25">
      <c r="A16" s="132"/>
      <c r="B16" s="106" t="s">
        <v>329</v>
      </c>
      <c r="C16" s="49">
        <v>3.0000000000000001E-3</v>
      </c>
      <c r="D16" s="49">
        <v>4.8000000000000001E-2</v>
      </c>
      <c r="E16" s="49">
        <v>7.0999999999999994E-2</v>
      </c>
    </row>
    <row r="17" spans="1:13" x14ac:dyDescent="0.25">
      <c r="A17" s="132"/>
      <c r="B17" s="106" t="s">
        <v>328</v>
      </c>
      <c r="C17" s="49">
        <v>5.0000000000000001E-3</v>
      </c>
      <c r="D17" s="49">
        <v>4.8000000000000001E-2</v>
      </c>
      <c r="E17" s="49">
        <v>7.0999999999999994E-2</v>
      </c>
    </row>
    <row r="18" spans="1:13" x14ac:dyDescent="0.25">
      <c r="A18" s="132"/>
      <c r="B18" s="106" t="s">
        <v>327</v>
      </c>
      <c r="C18" s="49">
        <v>5.0000000000000001E-3</v>
      </c>
      <c r="D18" s="49">
        <v>4.9000000000000002E-2</v>
      </c>
      <c r="E18" s="49">
        <v>7.2999999999999995E-2</v>
      </c>
    </row>
    <row r="19" spans="1:13" x14ac:dyDescent="0.25">
      <c r="A19" s="132"/>
      <c r="B19" s="106" t="s">
        <v>326</v>
      </c>
      <c r="C19" s="49">
        <v>6.0000000000000001E-3</v>
      </c>
      <c r="D19" s="49">
        <v>5.2999999999999999E-2</v>
      </c>
      <c r="E19" s="49">
        <v>7.4999999999999997E-2</v>
      </c>
    </row>
    <row r="20" spans="1:13" x14ac:dyDescent="0.25">
      <c r="A20" s="132"/>
      <c r="B20" s="106" t="s">
        <v>325</v>
      </c>
      <c r="C20" s="49">
        <v>2E-3</v>
      </c>
      <c r="D20" s="49">
        <v>5.3999999999999999E-2</v>
      </c>
      <c r="E20" s="49">
        <v>7.6999999999999999E-2</v>
      </c>
    </row>
    <row r="21" spans="1:13" x14ac:dyDescent="0.25">
      <c r="A21" s="132"/>
      <c r="B21" s="106" t="s">
        <v>324</v>
      </c>
      <c r="C21" s="49">
        <v>2E-3</v>
      </c>
      <c r="D21" s="49">
        <v>5.3999999999999999E-2</v>
      </c>
      <c r="E21" s="49">
        <v>7.6999999999999999E-2</v>
      </c>
    </row>
    <row r="22" spans="1:13" x14ac:dyDescent="0.25">
      <c r="A22" s="132"/>
      <c r="B22" s="106" t="s">
        <v>323</v>
      </c>
      <c r="C22" s="49">
        <v>2E-3</v>
      </c>
      <c r="D22" s="49">
        <v>5.5E-2</v>
      </c>
      <c r="E22" s="49">
        <v>7.9000000000000001E-2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322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45" x14ac:dyDescent="0.25">
      <c r="A2" s="28" t="s">
        <v>11</v>
      </c>
      <c r="B2" s="28" t="s">
        <v>84</v>
      </c>
      <c r="C2" s="104" t="s">
        <v>337</v>
      </c>
      <c r="D2" s="104" t="s">
        <v>336</v>
      </c>
      <c r="F2" s="102"/>
    </row>
    <row r="3" spans="1:13" x14ac:dyDescent="0.25">
      <c r="A3" s="132">
        <v>2018</v>
      </c>
      <c r="B3" s="106" t="s">
        <v>330</v>
      </c>
      <c r="C3" s="49">
        <v>5.9999999999999429E-3</v>
      </c>
      <c r="D3" s="49">
        <v>5.9000000000000059E-2</v>
      </c>
      <c r="F3" s="103"/>
    </row>
    <row r="4" spans="1:13" x14ac:dyDescent="0.25">
      <c r="A4" s="132"/>
      <c r="B4" s="106" t="s">
        <v>329</v>
      </c>
      <c r="C4" s="49">
        <v>7.9999999999999724E-3</v>
      </c>
      <c r="D4" s="49">
        <v>5.2999999999999971E-2</v>
      </c>
      <c r="F4" s="103"/>
    </row>
    <row r="5" spans="1:13" x14ac:dyDescent="0.25">
      <c r="A5" s="132"/>
      <c r="B5" s="106" t="s">
        <v>328</v>
      </c>
      <c r="C5" s="49">
        <v>7.9999999999999724E-3</v>
      </c>
      <c r="D5" s="49">
        <v>5.5E-2</v>
      </c>
      <c r="F5" s="103"/>
    </row>
    <row r="6" spans="1:13" x14ac:dyDescent="0.25">
      <c r="A6" s="132"/>
      <c r="B6" s="106" t="s">
        <v>327</v>
      </c>
      <c r="C6" s="49">
        <v>5.9999999999999429E-3</v>
      </c>
      <c r="D6" s="49">
        <v>5.5E-2</v>
      </c>
      <c r="F6" s="103"/>
    </row>
    <row r="7" spans="1:13" x14ac:dyDescent="0.25">
      <c r="A7" s="132"/>
      <c r="B7" s="106" t="s">
        <v>326</v>
      </c>
      <c r="C7" s="49">
        <v>9.9999999999994321E-4</v>
      </c>
      <c r="D7" s="49">
        <v>5.0999999999999941E-2</v>
      </c>
      <c r="F7" s="103"/>
    </row>
    <row r="8" spans="1:13" x14ac:dyDescent="0.25">
      <c r="A8" s="132"/>
      <c r="B8" s="106" t="s">
        <v>325</v>
      </c>
      <c r="C8" s="49">
        <v>-9.9999999999994321E-4</v>
      </c>
      <c r="D8" s="49">
        <v>4.200000000000003E-2</v>
      </c>
      <c r="F8" s="103"/>
    </row>
    <row r="9" spans="1:13" x14ac:dyDescent="0.25">
      <c r="A9" s="132"/>
      <c r="B9" s="106" t="s">
        <v>324</v>
      </c>
      <c r="C9" s="49">
        <v>-4.0000000000000565E-3</v>
      </c>
      <c r="D9" s="49">
        <v>4.400000000000006E-2</v>
      </c>
      <c r="F9" s="103"/>
    </row>
    <row r="10" spans="1:13" x14ac:dyDescent="0.25">
      <c r="A10" s="132"/>
      <c r="B10" s="106" t="s">
        <v>323</v>
      </c>
      <c r="C10" s="49">
        <v>-2.0000000000000282E-3</v>
      </c>
      <c r="D10" s="49">
        <v>5.0999999999999941E-2</v>
      </c>
      <c r="F10" s="103"/>
    </row>
    <row r="11" spans="1:13" x14ac:dyDescent="0.25">
      <c r="A11" s="132"/>
      <c r="B11" s="106" t="s">
        <v>334</v>
      </c>
      <c r="C11" s="49">
        <v>0</v>
      </c>
      <c r="D11" s="49">
        <v>5.700000000000003E-2</v>
      </c>
      <c r="F11" s="103"/>
    </row>
    <row r="12" spans="1:13" x14ac:dyDescent="0.25">
      <c r="A12" s="132"/>
      <c r="B12" s="106" t="s">
        <v>333</v>
      </c>
      <c r="C12" s="49">
        <v>2.9999999999999714E-3</v>
      </c>
      <c r="D12" s="49">
        <v>4.7000000000000028E-2</v>
      </c>
      <c r="F12" s="103"/>
    </row>
    <row r="13" spans="1:13" x14ac:dyDescent="0.25">
      <c r="A13" s="132"/>
      <c r="B13" s="106" t="s">
        <v>332</v>
      </c>
      <c r="C13" s="49">
        <v>1.0999999999999944E-2</v>
      </c>
      <c r="D13" s="49">
        <v>0.05</v>
      </c>
      <c r="F13" s="103"/>
    </row>
    <row r="14" spans="1:13" x14ac:dyDescent="0.25">
      <c r="A14" s="132"/>
      <c r="B14" s="106" t="s">
        <v>331</v>
      </c>
      <c r="C14" s="49">
        <v>1.2000000000000028E-2</v>
      </c>
      <c r="D14" s="49">
        <v>5.0999999999999941E-2</v>
      </c>
      <c r="F14" s="103"/>
    </row>
    <row r="15" spans="1:13" x14ac:dyDescent="0.25">
      <c r="A15" s="132">
        <v>2019</v>
      </c>
      <c r="B15" s="106" t="s">
        <v>330</v>
      </c>
      <c r="C15" s="49">
        <v>1.2999999999999999E-2</v>
      </c>
      <c r="D15" s="49">
        <v>5.7999999999999968E-2</v>
      </c>
      <c r="F15" s="103"/>
    </row>
    <row r="16" spans="1:13" x14ac:dyDescent="0.25">
      <c r="A16" s="132"/>
      <c r="B16" s="106" t="s">
        <v>329</v>
      </c>
      <c r="C16" s="49">
        <v>1.4999999999999999E-2</v>
      </c>
      <c r="D16" s="49">
        <v>6.5999999999999948E-2</v>
      </c>
      <c r="F16" s="103"/>
    </row>
    <row r="17" spans="1:13" x14ac:dyDescent="0.25">
      <c r="A17" s="132"/>
      <c r="B17" s="106" t="s">
        <v>328</v>
      </c>
      <c r="C17" s="49">
        <v>0.01</v>
      </c>
      <c r="D17" s="49">
        <v>6.7000000000000032E-2</v>
      </c>
      <c r="F17" s="103"/>
    </row>
    <row r="18" spans="1:13" x14ac:dyDescent="0.25">
      <c r="A18" s="132"/>
      <c r="B18" s="106" t="s">
        <v>327</v>
      </c>
      <c r="C18" s="49">
        <v>8.9999999999999993E-3</v>
      </c>
      <c r="D18" s="49">
        <v>7.0999999999999938E-2</v>
      </c>
      <c r="F18" s="103"/>
    </row>
    <row r="19" spans="1:13" x14ac:dyDescent="0.25">
      <c r="A19" s="132"/>
      <c r="B19" s="106" t="s">
        <v>326</v>
      </c>
      <c r="C19" s="49">
        <v>8.9999999999999993E-3</v>
      </c>
      <c r="D19" s="49">
        <v>7.9000000000000001E-2</v>
      </c>
      <c r="F19" s="103"/>
    </row>
    <row r="20" spans="1:13" x14ac:dyDescent="0.25">
      <c r="A20" s="132"/>
      <c r="B20" s="106" t="s">
        <v>325</v>
      </c>
      <c r="C20" s="49">
        <v>2E-3</v>
      </c>
      <c r="D20" s="49">
        <v>8.2000000000000003E-2</v>
      </c>
      <c r="F20" s="103"/>
    </row>
    <row r="21" spans="1:13" x14ac:dyDescent="0.25">
      <c r="A21" s="132"/>
      <c r="B21" s="106" t="s">
        <v>324</v>
      </c>
      <c r="C21" s="49">
        <v>1E-3</v>
      </c>
      <c r="D21" s="49">
        <v>8.6999999999999994E-2</v>
      </c>
      <c r="F21" s="103"/>
    </row>
    <row r="22" spans="1:13" x14ac:dyDescent="0.25">
      <c r="A22" s="132"/>
      <c r="B22" s="106" t="s">
        <v>323</v>
      </c>
      <c r="C22" s="49">
        <v>1E-3</v>
      </c>
      <c r="D22" s="49">
        <v>0.09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322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4" width="12" customWidth="1"/>
    <col min="5" max="5" width="11.7109375" customWidth="1"/>
  </cols>
  <sheetData>
    <row r="1" spans="1:13" ht="17.25" customHeight="1" x14ac:dyDescent="0.25">
      <c r="A1" s="117" t="s">
        <v>360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05" x14ac:dyDescent="0.25">
      <c r="A2" s="68" t="s">
        <v>11</v>
      </c>
      <c r="B2" s="68" t="s">
        <v>84</v>
      </c>
      <c r="C2" s="68" t="s">
        <v>343</v>
      </c>
      <c r="D2" s="68" t="s">
        <v>342</v>
      </c>
      <c r="E2" s="68" t="s">
        <v>341</v>
      </c>
      <c r="F2" s="68" t="s">
        <v>340</v>
      </c>
    </row>
    <row r="3" spans="1:13" x14ac:dyDescent="0.25">
      <c r="A3" s="126">
        <v>2018</v>
      </c>
      <c r="B3" s="106" t="s">
        <v>330</v>
      </c>
      <c r="C3" s="54">
        <v>2.5999999999999943E-2</v>
      </c>
      <c r="D3" s="107">
        <v>101.4</v>
      </c>
      <c r="E3" s="107">
        <v>167.5</v>
      </c>
      <c r="F3" s="54">
        <v>0.105</v>
      </c>
    </row>
    <row r="4" spans="1:13" x14ac:dyDescent="0.25">
      <c r="A4" s="127"/>
      <c r="B4" s="106" t="s">
        <v>329</v>
      </c>
      <c r="C4" s="54">
        <v>3.4000000000000058E-2</v>
      </c>
      <c r="D4" s="107">
        <v>100.3</v>
      </c>
      <c r="E4" s="107">
        <v>170.3</v>
      </c>
      <c r="F4" s="54">
        <v>8.5000000000000006E-2</v>
      </c>
    </row>
    <row r="5" spans="1:13" x14ac:dyDescent="0.25">
      <c r="A5" s="127"/>
      <c r="B5" s="106" t="s">
        <v>328</v>
      </c>
      <c r="C5" s="54">
        <v>3.2000000000000028E-2</v>
      </c>
      <c r="D5" s="107">
        <v>88.1</v>
      </c>
      <c r="E5" s="107">
        <v>171</v>
      </c>
      <c r="F5" s="54">
        <v>8.5000000000000006E-2</v>
      </c>
    </row>
    <row r="6" spans="1:13" x14ac:dyDescent="0.25">
      <c r="A6" s="127"/>
      <c r="B6" s="106" t="s">
        <v>327</v>
      </c>
      <c r="C6" s="54">
        <v>2.5000000000000001E-2</v>
      </c>
      <c r="D6" s="107">
        <v>83.7</v>
      </c>
      <c r="E6" s="107">
        <v>170.4</v>
      </c>
      <c r="F6" s="54">
        <v>8.4000000000000061E-2</v>
      </c>
    </row>
    <row r="7" spans="1:13" x14ac:dyDescent="0.25">
      <c r="A7" s="127"/>
      <c r="B7" s="106" t="s">
        <v>326</v>
      </c>
      <c r="C7" s="54">
        <v>2.2999999999999972E-2</v>
      </c>
      <c r="D7" s="107">
        <v>84.6</v>
      </c>
      <c r="E7" s="107">
        <v>168.7</v>
      </c>
      <c r="F7" s="54">
        <v>0.08</v>
      </c>
    </row>
    <row r="8" spans="1:13" x14ac:dyDescent="0.25">
      <c r="A8" s="127"/>
      <c r="B8" s="106" t="s">
        <v>325</v>
      </c>
      <c r="C8" s="54">
        <v>0.03</v>
      </c>
      <c r="D8" s="107">
        <v>85.9</v>
      </c>
      <c r="E8" s="107">
        <v>166.5</v>
      </c>
      <c r="F8" s="54">
        <v>7.7999999999999972E-2</v>
      </c>
    </row>
    <row r="9" spans="1:13" x14ac:dyDescent="0.25">
      <c r="A9" s="127"/>
      <c r="B9" s="106" t="s">
        <v>324</v>
      </c>
      <c r="C9" s="54">
        <v>7.9999999999999724E-3</v>
      </c>
      <c r="D9" s="107">
        <v>87.6</v>
      </c>
      <c r="E9" s="107">
        <v>165.2</v>
      </c>
      <c r="F9" s="54">
        <v>7.2000000000000022E-2</v>
      </c>
    </row>
    <row r="10" spans="1:13" x14ac:dyDescent="0.25">
      <c r="A10" s="127"/>
      <c r="B10" s="106" t="s">
        <v>323</v>
      </c>
      <c r="C10" s="54">
        <v>0</v>
      </c>
      <c r="D10" s="107">
        <v>85</v>
      </c>
      <c r="E10" s="107">
        <v>166.8</v>
      </c>
      <c r="F10" s="54">
        <v>6.9000000000000061E-2</v>
      </c>
    </row>
    <row r="11" spans="1:13" x14ac:dyDescent="0.25">
      <c r="A11" s="127"/>
      <c r="B11" s="106" t="s">
        <v>334</v>
      </c>
      <c r="C11" s="54">
        <v>9.9999999999994321E-4</v>
      </c>
      <c r="D11" s="107">
        <v>81.099999999999994</v>
      </c>
      <c r="E11" s="107">
        <v>163.80000000000001</v>
      </c>
      <c r="F11" s="54">
        <v>6.9000000000000061E-2</v>
      </c>
    </row>
    <row r="12" spans="1:13" x14ac:dyDescent="0.25">
      <c r="A12" s="127"/>
      <c r="B12" s="106" t="s">
        <v>333</v>
      </c>
      <c r="C12" s="54">
        <v>5.9999999999999429E-3</v>
      </c>
      <c r="D12" s="107">
        <v>85.5</v>
      </c>
      <c r="E12" s="107">
        <v>160.4</v>
      </c>
      <c r="F12" s="54">
        <v>7.4000000000000052E-2</v>
      </c>
    </row>
    <row r="13" spans="1:13" x14ac:dyDescent="0.25">
      <c r="A13" s="127"/>
      <c r="B13" s="106" t="s">
        <v>332</v>
      </c>
      <c r="C13" s="54">
        <v>1.7000000000000029E-2</v>
      </c>
      <c r="D13" s="107">
        <v>88.3</v>
      </c>
      <c r="E13" s="107">
        <v>162.6</v>
      </c>
      <c r="F13" s="54">
        <v>7.4999999999999997E-2</v>
      </c>
    </row>
    <row r="14" spans="1:13" x14ac:dyDescent="0.25">
      <c r="A14" s="128"/>
      <c r="B14" s="106" t="s">
        <v>331</v>
      </c>
      <c r="C14" s="54">
        <v>3.9000000000000055E-2</v>
      </c>
      <c r="D14" s="107">
        <v>103.2</v>
      </c>
      <c r="E14" s="107">
        <v>162.4</v>
      </c>
      <c r="F14" s="54">
        <v>7.4999999999999997E-2</v>
      </c>
    </row>
    <row r="15" spans="1:13" x14ac:dyDescent="0.25">
      <c r="A15" s="126">
        <v>2019</v>
      </c>
      <c r="B15" s="106" t="s">
        <v>330</v>
      </c>
      <c r="C15" s="54">
        <v>4.7000000000000028E-2</v>
      </c>
      <c r="D15" s="107">
        <v>101.6</v>
      </c>
      <c r="E15" s="107">
        <v>160.1</v>
      </c>
      <c r="F15" s="54">
        <v>0.08</v>
      </c>
    </row>
    <row r="16" spans="1:13" x14ac:dyDescent="0.25">
      <c r="A16" s="127"/>
      <c r="B16" s="106" t="s">
        <v>329</v>
      </c>
      <c r="C16" s="54">
        <v>3.7000000000000026E-2</v>
      </c>
      <c r="D16" s="107">
        <v>107.7</v>
      </c>
      <c r="E16" s="107">
        <v>162.69999999999999</v>
      </c>
      <c r="F16" s="54">
        <v>8.2000000000000031E-2</v>
      </c>
    </row>
    <row r="17" spans="1:13" x14ac:dyDescent="0.25">
      <c r="A17" s="127"/>
      <c r="B17" s="106" t="s">
        <v>328</v>
      </c>
      <c r="C17" s="54">
        <v>3.2000000000000028E-2</v>
      </c>
      <c r="D17" s="107">
        <v>133.1</v>
      </c>
      <c r="E17" s="107">
        <v>164.5</v>
      </c>
      <c r="F17" s="54">
        <v>7.7000000000000027E-2</v>
      </c>
    </row>
    <row r="18" spans="1:13" x14ac:dyDescent="0.25">
      <c r="A18" s="127"/>
      <c r="B18" s="106" t="s">
        <v>327</v>
      </c>
      <c r="C18" s="54">
        <v>3.0999999999999944E-2</v>
      </c>
      <c r="D18" s="107">
        <v>145</v>
      </c>
      <c r="E18" s="107">
        <v>170.9</v>
      </c>
      <c r="F18" s="54">
        <v>0.08</v>
      </c>
    </row>
    <row r="19" spans="1:13" x14ac:dyDescent="0.25">
      <c r="A19" s="127"/>
      <c r="B19" s="106" t="s">
        <v>326</v>
      </c>
      <c r="C19" s="54">
        <v>0.02</v>
      </c>
      <c r="D19" s="107">
        <v>141.5</v>
      </c>
      <c r="E19" s="107">
        <v>174.3</v>
      </c>
      <c r="F19" s="54">
        <v>9.0999999999999942E-2</v>
      </c>
    </row>
    <row r="20" spans="1:13" x14ac:dyDescent="0.25">
      <c r="A20" s="127"/>
      <c r="B20" s="106" t="s">
        <v>325</v>
      </c>
      <c r="C20" s="54">
        <v>2.9000000000000057E-2</v>
      </c>
      <c r="D20" s="107">
        <v>140.6</v>
      </c>
      <c r="E20" s="107">
        <v>175.2</v>
      </c>
      <c r="F20" s="54">
        <v>0.10599999999999994</v>
      </c>
    </row>
    <row r="21" spans="1:13" x14ac:dyDescent="0.25">
      <c r="A21" s="127"/>
      <c r="B21" s="106" t="s">
        <v>324</v>
      </c>
      <c r="C21" s="54">
        <v>6.2999999999999973E-2</v>
      </c>
      <c r="D21" s="107"/>
      <c r="E21" s="107">
        <v>176.2</v>
      </c>
      <c r="F21" s="54">
        <v>0.11599999999999994</v>
      </c>
    </row>
    <row r="22" spans="1:13" x14ac:dyDescent="0.25">
      <c r="A22" s="128"/>
      <c r="B22" s="106" t="s">
        <v>323</v>
      </c>
      <c r="C22" s="54">
        <v>8.5000000000000006E-2</v>
      </c>
      <c r="D22" s="107"/>
      <c r="E22" s="107">
        <v>179.8</v>
      </c>
      <c r="F22" s="54">
        <v>0.128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322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60" x14ac:dyDescent="0.25">
      <c r="A2" s="28" t="s">
        <v>11</v>
      </c>
      <c r="B2" s="28" t="s">
        <v>84</v>
      </c>
      <c r="C2" s="76" t="s">
        <v>347</v>
      </c>
      <c r="D2" s="76" t="s">
        <v>346</v>
      </c>
      <c r="E2" s="78" t="s">
        <v>345</v>
      </c>
    </row>
    <row r="3" spans="1:13" x14ac:dyDescent="0.25">
      <c r="A3" s="132">
        <v>2018</v>
      </c>
      <c r="B3" s="106" t="s">
        <v>330</v>
      </c>
      <c r="C3" s="110">
        <v>94.7</v>
      </c>
      <c r="D3" s="105">
        <v>8.2985678191074719E-2</v>
      </c>
      <c r="E3" s="111">
        <v>95.6</v>
      </c>
    </row>
    <row r="4" spans="1:13" x14ac:dyDescent="0.25">
      <c r="A4" s="132"/>
      <c r="B4" s="106" t="s">
        <v>329</v>
      </c>
      <c r="C4" s="110">
        <v>95.9</v>
      </c>
      <c r="D4" s="105">
        <v>3.0717037048398232E-2</v>
      </c>
      <c r="E4" s="111">
        <v>95.4</v>
      </c>
    </row>
    <row r="5" spans="1:13" x14ac:dyDescent="0.25">
      <c r="A5" s="132"/>
      <c r="B5" s="106" t="s">
        <v>328</v>
      </c>
      <c r="C5" s="110">
        <v>96.2</v>
      </c>
      <c r="D5" s="105">
        <v>3.0935893696550476E-2</v>
      </c>
      <c r="E5" s="111">
        <v>95.6</v>
      </c>
    </row>
    <row r="6" spans="1:13" x14ac:dyDescent="0.25">
      <c r="A6" s="132"/>
      <c r="B6" s="106" t="s">
        <v>327</v>
      </c>
      <c r="C6" s="110">
        <v>99.4</v>
      </c>
      <c r="D6" s="105">
        <v>3.41597039195769E-2</v>
      </c>
      <c r="E6" s="111">
        <v>95.9</v>
      </c>
    </row>
    <row r="7" spans="1:13" x14ac:dyDescent="0.25">
      <c r="A7" s="132"/>
      <c r="B7" s="106" t="s">
        <v>326</v>
      </c>
      <c r="C7" s="110">
        <v>99.9</v>
      </c>
      <c r="D7" s="105">
        <v>7.3932130026615361E-2</v>
      </c>
      <c r="E7" s="111">
        <v>96.1</v>
      </c>
    </row>
    <row r="8" spans="1:13" x14ac:dyDescent="0.25">
      <c r="A8" s="132"/>
      <c r="B8" s="106" t="s">
        <v>325</v>
      </c>
      <c r="C8" s="110">
        <v>98.4</v>
      </c>
      <c r="D8" s="105">
        <v>8.5998237577262993E-2</v>
      </c>
      <c r="E8" s="111">
        <v>96.3</v>
      </c>
    </row>
    <row r="9" spans="1:13" x14ac:dyDescent="0.25">
      <c r="A9" s="132"/>
      <c r="B9" s="106" t="s">
        <v>324</v>
      </c>
      <c r="C9" s="110">
        <v>99.2</v>
      </c>
      <c r="D9" s="105">
        <v>4.6317885355682265E-2</v>
      </c>
      <c r="E9" s="111">
        <v>98</v>
      </c>
    </row>
    <row r="10" spans="1:13" x14ac:dyDescent="0.25">
      <c r="A10" s="132"/>
      <c r="B10" s="106" t="s">
        <v>323</v>
      </c>
      <c r="C10" s="110">
        <v>101</v>
      </c>
      <c r="D10" s="105">
        <v>-0.15175843440306247</v>
      </c>
      <c r="E10" s="111">
        <v>98.8</v>
      </c>
    </row>
    <row r="11" spans="1:13" x14ac:dyDescent="0.25">
      <c r="A11" s="132"/>
      <c r="B11" s="106" t="s">
        <v>334</v>
      </c>
      <c r="C11" s="110">
        <v>107.7</v>
      </c>
      <c r="D11" s="105">
        <v>-0.13129510508838493</v>
      </c>
      <c r="E11" s="111">
        <v>100.9</v>
      </c>
    </row>
    <row r="12" spans="1:13" x14ac:dyDescent="0.25">
      <c r="A12" s="132"/>
      <c r="B12" s="106" t="s">
        <v>333</v>
      </c>
      <c r="C12" s="110">
        <v>111.4</v>
      </c>
      <c r="D12" s="105">
        <v>-7.5275009742122756E-2</v>
      </c>
      <c r="E12" s="110">
        <v>107.4</v>
      </c>
    </row>
    <row r="13" spans="1:13" x14ac:dyDescent="0.25">
      <c r="A13" s="132"/>
      <c r="B13" s="106" t="s">
        <v>332</v>
      </c>
      <c r="C13" s="110">
        <v>114.5</v>
      </c>
      <c r="D13" s="105">
        <v>-0.10819181026195734</v>
      </c>
      <c r="E13" s="110">
        <v>112.9</v>
      </c>
    </row>
    <row r="14" spans="1:13" x14ac:dyDescent="0.25">
      <c r="A14" s="132"/>
      <c r="B14" s="106" t="s">
        <v>331</v>
      </c>
      <c r="C14" s="110">
        <v>121</v>
      </c>
      <c r="D14" s="105">
        <v>-0.10562923584736916</v>
      </c>
      <c r="E14" s="110">
        <v>116.1</v>
      </c>
    </row>
    <row r="15" spans="1:13" x14ac:dyDescent="0.25">
      <c r="A15" s="132">
        <v>2019</v>
      </c>
      <c r="B15" s="106" t="s">
        <v>330</v>
      </c>
      <c r="C15" s="110">
        <v>124.6</v>
      </c>
      <c r="D15" s="105">
        <v>-0.16471054342835711</v>
      </c>
      <c r="E15" s="110">
        <v>119.7</v>
      </c>
    </row>
    <row r="16" spans="1:13" x14ac:dyDescent="0.25">
      <c r="A16" s="132"/>
      <c r="B16" s="106" t="s">
        <v>329</v>
      </c>
      <c r="C16" s="110">
        <v>126.9</v>
      </c>
      <c r="D16" s="105">
        <v>-0.15034254944216263</v>
      </c>
      <c r="E16" s="111">
        <v>124.7</v>
      </c>
    </row>
    <row r="17" spans="1:13" x14ac:dyDescent="0.25">
      <c r="A17" s="132"/>
      <c r="B17" s="106" t="s">
        <v>328</v>
      </c>
      <c r="C17" s="110">
        <v>127.1</v>
      </c>
      <c r="D17" s="105">
        <v>-0.13289257284778322</v>
      </c>
      <c r="E17" s="111">
        <v>129.19999999999999</v>
      </c>
    </row>
    <row r="18" spans="1:13" x14ac:dyDescent="0.25">
      <c r="A18" s="132"/>
      <c r="B18" s="106" t="s">
        <v>327</v>
      </c>
      <c r="C18" s="110">
        <v>138.1</v>
      </c>
      <c r="D18" s="105">
        <v>-0.17135648720078434</v>
      </c>
      <c r="E18" s="111">
        <v>131.9</v>
      </c>
    </row>
    <row r="19" spans="1:13" x14ac:dyDescent="0.25">
      <c r="A19" s="132"/>
      <c r="B19" s="106" t="s">
        <v>326</v>
      </c>
      <c r="C19" s="110">
        <v>143.30000000000001</v>
      </c>
      <c r="D19" s="105">
        <v>-0.24607574380840214</v>
      </c>
      <c r="E19" s="111">
        <v>134.80000000000001</v>
      </c>
    </row>
    <row r="20" spans="1:13" x14ac:dyDescent="0.25">
      <c r="A20" s="132"/>
      <c r="B20" s="106" t="s">
        <v>325</v>
      </c>
      <c r="C20" s="110">
        <v>142.30000000000001</v>
      </c>
      <c r="D20" s="105">
        <v>-0.23099742873837115</v>
      </c>
      <c r="E20" s="111">
        <v>136.4</v>
      </c>
    </row>
    <row r="21" spans="1:13" x14ac:dyDescent="0.25">
      <c r="A21" s="132"/>
      <c r="B21" s="106" t="s">
        <v>324</v>
      </c>
      <c r="C21" s="110">
        <v>138</v>
      </c>
      <c r="D21" s="105">
        <v>-0.21</v>
      </c>
      <c r="E21" s="111">
        <v>136.9</v>
      </c>
    </row>
    <row r="22" spans="1:13" x14ac:dyDescent="0.25">
      <c r="A22" s="132"/>
      <c r="B22" s="106" t="s">
        <v>323</v>
      </c>
      <c r="C22" s="110"/>
      <c r="D22" s="105">
        <v>-0.08</v>
      </c>
      <c r="E22" s="111">
        <v>136.6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344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45" x14ac:dyDescent="0.25">
      <c r="A2" s="28" t="s">
        <v>11</v>
      </c>
      <c r="B2" s="28" t="s">
        <v>84</v>
      </c>
      <c r="C2" s="104" t="s">
        <v>337</v>
      </c>
      <c r="D2" s="104" t="s">
        <v>336</v>
      </c>
    </row>
    <row r="3" spans="1:13" x14ac:dyDescent="0.25">
      <c r="A3" s="132">
        <v>2018</v>
      </c>
      <c r="B3" s="106" t="s">
        <v>330</v>
      </c>
      <c r="C3" s="49">
        <v>2.9999999999999714E-3</v>
      </c>
      <c r="D3" s="49">
        <v>8.5000000000000006E-2</v>
      </c>
    </row>
    <row r="4" spans="1:13" x14ac:dyDescent="0.25">
      <c r="A4" s="132"/>
      <c r="B4" s="106" t="s">
        <v>329</v>
      </c>
      <c r="C4" s="49">
        <v>5.0000000000000001E-3</v>
      </c>
      <c r="D4" s="49">
        <v>8.4000000000000061E-2</v>
      </c>
    </row>
    <row r="5" spans="1:13" x14ac:dyDescent="0.25">
      <c r="A5" s="132"/>
      <c r="B5" s="106" t="s">
        <v>328</v>
      </c>
      <c r="C5" s="49">
        <v>5.0000000000000001E-3</v>
      </c>
      <c r="D5" s="49">
        <v>8.5000000000000006E-2</v>
      </c>
    </row>
    <row r="6" spans="1:13" x14ac:dyDescent="0.25">
      <c r="A6" s="132"/>
      <c r="B6" s="106" t="s">
        <v>327</v>
      </c>
      <c r="C6" s="49">
        <v>4.0000000000000565E-3</v>
      </c>
      <c r="D6" s="49">
        <v>8.5000000000000006E-2</v>
      </c>
    </row>
    <row r="7" spans="1:13" x14ac:dyDescent="0.25">
      <c r="A7" s="132"/>
      <c r="B7" s="106" t="s">
        <v>326</v>
      </c>
      <c r="C7" s="49">
        <v>4.0000000000000565E-3</v>
      </c>
      <c r="D7" s="49">
        <v>8.4000000000000061E-2</v>
      </c>
    </row>
    <row r="8" spans="1:13" x14ac:dyDescent="0.25">
      <c r="A8" s="132"/>
      <c r="B8" s="106" t="s">
        <v>325</v>
      </c>
      <c r="C8" s="49">
        <v>4.0000000000000565E-3</v>
      </c>
      <c r="D8" s="49">
        <v>8.4000000000000061E-2</v>
      </c>
    </row>
    <row r="9" spans="1:13" x14ac:dyDescent="0.25">
      <c r="A9" s="132"/>
      <c r="B9" s="106" t="s">
        <v>324</v>
      </c>
      <c r="C9" s="49">
        <v>4.0000000000000565E-3</v>
      </c>
      <c r="D9" s="49">
        <v>8.4000000000000061E-2</v>
      </c>
    </row>
    <row r="10" spans="1:13" x14ac:dyDescent="0.25">
      <c r="A10" s="132"/>
      <c r="B10" s="106" t="s">
        <v>323</v>
      </c>
      <c r="C10" s="49">
        <v>5.9999999999999429E-3</v>
      </c>
      <c r="D10" s="49">
        <v>8.2000000000000031E-2</v>
      </c>
    </row>
    <row r="11" spans="1:13" x14ac:dyDescent="0.25">
      <c r="A11" s="132"/>
      <c r="B11" s="106" t="s">
        <v>334</v>
      </c>
      <c r="C11" s="49">
        <v>7.9999999999999724E-3</v>
      </c>
      <c r="D11" s="49">
        <v>7.7000000000000027E-2</v>
      </c>
    </row>
    <row r="12" spans="1:13" x14ac:dyDescent="0.25">
      <c r="A12" s="132"/>
      <c r="B12" s="106" t="s">
        <v>333</v>
      </c>
      <c r="C12" s="49">
        <v>7.0000000000000288E-3</v>
      </c>
      <c r="D12" s="49">
        <v>6.5000000000000002E-2</v>
      </c>
    </row>
    <row r="13" spans="1:13" x14ac:dyDescent="0.25">
      <c r="A13" s="132"/>
      <c r="B13" s="106" t="s">
        <v>332</v>
      </c>
      <c r="C13" s="49">
        <v>7.9999999999999724E-3</v>
      </c>
      <c r="D13" s="49">
        <v>6.5000000000000002E-2</v>
      </c>
    </row>
    <row r="14" spans="1:13" x14ac:dyDescent="0.25">
      <c r="A14" s="132"/>
      <c r="B14" s="106" t="s">
        <v>331</v>
      </c>
      <c r="C14" s="49">
        <v>5.0000000000000001E-3</v>
      </c>
      <c r="D14" s="49">
        <v>6.4000000000000057E-2</v>
      </c>
    </row>
    <row r="15" spans="1:13" x14ac:dyDescent="0.25">
      <c r="A15" s="132">
        <v>2019</v>
      </c>
      <c r="B15" s="106" t="s">
        <v>330</v>
      </c>
      <c r="C15" s="49">
        <v>3.0000000000000001E-3</v>
      </c>
      <c r="D15" s="49">
        <v>6.4000000000000057E-2</v>
      </c>
    </row>
    <row r="16" spans="1:13" x14ac:dyDescent="0.25">
      <c r="A16" s="132"/>
      <c r="B16" s="106" t="s">
        <v>329</v>
      </c>
      <c r="C16" s="49">
        <v>3.0000000000000001E-3</v>
      </c>
      <c r="D16" s="49">
        <v>6.2000000000000027E-2</v>
      </c>
    </row>
    <row r="17" spans="1:13" x14ac:dyDescent="0.25">
      <c r="A17" s="132"/>
      <c r="B17" s="106" t="s">
        <v>328</v>
      </c>
      <c r="C17" s="49">
        <v>3.0000000000000001E-3</v>
      </c>
      <c r="D17" s="49">
        <v>0.06</v>
      </c>
    </row>
    <row r="18" spans="1:13" x14ac:dyDescent="0.25">
      <c r="A18" s="132"/>
      <c r="B18" s="106" t="s">
        <v>327</v>
      </c>
      <c r="C18" s="49">
        <v>4.0000000000000001E-3</v>
      </c>
      <c r="D18" s="49">
        <v>0.06</v>
      </c>
    </row>
    <row r="19" spans="1:13" x14ac:dyDescent="0.25">
      <c r="A19" s="132"/>
      <c r="B19" s="106" t="s">
        <v>326</v>
      </c>
      <c r="C19" s="49">
        <v>5.0000000000000001E-3</v>
      </c>
      <c r="D19" s="49">
        <v>6.0999999999999999E-2</v>
      </c>
    </row>
    <row r="20" spans="1:13" x14ac:dyDescent="0.25">
      <c r="A20" s="132"/>
      <c r="B20" s="106" t="s">
        <v>325</v>
      </c>
      <c r="C20" s="49">
        <v>4.0000000000000001E-3</v>
      </c>
      <c r="D20" s="49">
        <v>6.0999999999999999E-2</v>
      </c>
    </row>
    <row r="21" spans="1:13" x14ac:dyDescent="0.25">
      <c r="A21" s="132"/>
      <c r="B21" s="106" t="s">
        <v>324</v>
      </c>
      <c r="C21" s="49">
        <v>3.0000000000000001E-3</v>
      </c>
      <c r="D21" s="49">
        <v>0.06</v>
      </c>
    </row>
    <row r="22" spans="1:13" x14ac:dyDescent="0.25">
      <c r="A22" s="132"/>
      <c r="B22" s="106" t="s">
        <v>323</v>
      </c>
      <c r="C22" s="49">
        <v>4.0000000000000001E-3</v>
      </c>
      <c r="D22" s="49">
        <v>5.7000000000000002E-2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322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60" x14ac:dyDescent="0.25">
      <c r="A2" s="28" t="s">
        <v>11</v>
      </c>
      <c r="B2" s="28" t="s">
        <v>84</v>
      </c>
      <c r="C2" s="108" t="s">
        <v>352</v>
      </c>
      <c r="D2" s="108" t="s">
        <v>351</v>
      </c>
    </row>
    <row r="3" spans="1:13" x14ac:dyDescent="0.25">
      <c r="A3" s="132">
        <v>2018</v>
      </c>
      <c r="B3" s="106" t="s">
        <v>330</v>
      </c>
      <c r="C3" s="49">
        <v>-2.9999999999999714E-3</v>
      </c>
      <c r="D3" s="49">
        <v>0.16900000000000007</v>
      </c>
    </row>
    <row r="4" spans="1:13" x14ac:dyDescent="0.25">
      <c r="A4" s="132"/>
      <c r="B4" s="106" t="s">
        <v>329</v>
      </c>
      <c r="C4" s="49">
        <v>1.4000000000000058E-2</v>
      </c>
      <c r="D4" s="49">
        <v>0.16299999999999998</v>
      </c>
    </row>
    <row r="5" spans="1:13" x14ac:dyDescent="0.25">
      <c r="A5" s="132"/>
      <c r="B5" s="106" t="s">
        <v>328</v>
      </c>
      <c r="C5" s="49">
        <v>0.01</v>
      </c>
      <c r="D5" s="49">
        <v>0.16099999999999995</v>
      </c>
    </row>
    <row r="6" spans="1:13" x14ac:dyDescent="0.25">
      <c r="A6" s="132"/>
      <c r="B6" s="106" t="s">
        <v>327</v>
      </c>
      <c r="C6" s="49">
        <v>-7.9999999999999724E-3</v>
      </c>
      <c r="D6" s="49">
        <v>0.15200000000000002</v>
      </c>
    </row>
    <row r="7" spans="1:13" x14ac:dyDescent="0.25">
      <c r="A7" s="132"/>
      <c r="B7" s="106" t="s">
        <v>326</v>
      </c>
      <c r="C7" s="49">
        <v>-0.01</v>
      </c>
      <c r="D7" s="49">
        <v>0.13599999999999995</v>
      </c>
    </row>
    <row r="8" spans="1:13" x14ac:dyDescent="0.25">
      <c r="A8" s="132"/>
      <c r="B8" s="106" t="s">
        <v>325</v>
      </c>
      <c r="C8" s="49">
        <v>-2.0000000000000282E-3</v>
      </c>
      <c r="D8" s="49">
        <v>0.13200000000000003</v>
      </c>
    </row>
    <row r="9" spans="1:13" x14ac:dyDescent="0.25">
      <c r="A9" s="132"/>
      <c r="B9" s="106" t="s">
        <v>324</v>
      </c>
      <c r="C9" s="49">
        <v>2.0000000000000282E-3</v>
      </c>
      <c r="D9" s="49">
        <v>0.13599999999999995</v>
      </c>
    </row>
    <row r="10" spans="1:13" x14ac:dyDescent="0.25">
      <c r="A10" s="132"/>
      <c r="B10" s="106" t="s">
        <v>323</v>
      </c>
      <c r="C10" s="49">
        <v>5.0000000000000001E-3</v>
      </c>
      <c r="D10" s="49">
        <v>0.13299999999999998</v>
      </c>
    </row>
    <row r="11" spans="1:13" x14ac:dyDescent="0.25">
      <c r="A11" s="132"/>
      <c r="B11" s="106" t="s">
        <v>334</v>
      </c>
      <c r="C11" s="49">
        <v>-9.9999999999994321E-4</v>
      </c>
      <c r="D11" s="49">
        <v>0.1</v>
      </c>
    </row>
    <row r="12" spans="1:13" x14ac:dyDescent="0.25">
      <c r="A12" s="132"/>
      <c r="B12" s="106" t="s">
        <v>333</v>
      </c>
      <c r="C12" s="49">
        <v>9.9999999999994321E-4</v>
      </c>
      <c r="D12" s="49">
        <v>2.4000000000000056E-2</v>
      </c>
    </row>
    <row r="13" spans="1:13" x14ac:dyDescent="0.25">
      <c r="A13" s="132"/>
      <c r="B13" s="106" t="s">
        <v>332</v>
      </c>
      <c r="C13" s="49">
        <v>1.2000000000000028E-2</v>
      </c>
      <c r="D13" s="49">
        <v>0.01</v>
      </c>
    </row>
    <row r="14" spans="1:13" x14ac:dyDescent="0.25">
      <c r="A14" s="132"/>
      <c r="B14" s="106" t="s">
        <v>331</v>
      </c>
      <c r="C14" s="49">
        <v>9.9999999999994321E-4</v>
      </c>
      <c r="D14" s="49">
        <v>2.0999999999999942E-2</v>
      </c>
    </row>
    <row r="15" spans="1:13" x14ac:dyDescent="0.25">
      <c r="A15" s="132">
        <v>2019</v>
      </c>
      <c r="B15" s="106" t="s">
        <v>330</v>
      </c>
      <c r="C15" s="49">
        <v>-1.0999999999999944E-2</v>
      </c>
      <c r="D15" s="49">
        <v>1.2999999999999972E-2</v>
      </c>
    </row>
    <row r="16" spans="1:13" x14ac:dyDescent="0.25">
      <c r="A16" s="132"/>
      <c r="B16" s="106" t="s">
        <v>329</v>
      </c>
      <c r="C16" s="49">
        <v>-1.4000000000000058E-2</v>
      </c>
      <c r="D16" s="49">
        <v>-1.4000000000000058E-2</v>
      </c>
    </row>
    <row r="17" spans="1:4" x14ac:dyDescent="0.25">
      <c r="A17" s="132"/>
      <c r="B17" s="106" t="s">
        <v>328</v>
      </c>
      <c r="C17" s="49">
        <v>-5.9999999999999429E-3</v>
      </c>
      <c r="D17" s="49">
        <v>-2.9000000000000057E-2</v>
      </c>
    </row>
    <row r="18" spans="1:4" x14ac:dyDescent="0.25">
      <c r="A18" s="132"/>
      <c r="B18" s="106" t="s">
        <v>327</v>
      </c>
      <c r="C18" s="49">
        <v>-5.0000000000000001E-3</v>
      </c>
      <c r="D18" s="49">
        <v>-2.5999999999999943E-2</v>
      </c>
    </row>
    <row r="19" spans="1:4" x14ac:dyDescent="0.25">
      <c r="A19" s="132"/>
      <c r="B19" s="106" t="s">
        <v>326</v>
      </c>
      <c r="C19" s="49">
        <v>-4.0000000000000001E-3</v>
      </c>
      <c r="D19" s="49">
        <v>-0.02</v>
      </c>
    </row>
    <row r="20" spans="1:4" x14ac:dyDescent="0.25">
      <c r="A20" s="132"/>
      <c r="B20" s="106" t="s">
        <v>325</v>
      </c>
      <c r="C20" s="49">
        <v>-5.0000000000000001E-3</v>
      </c>
      <c r="D20" s="49">
        <v>-2.3E-2</v>
      </c>
    </row>
    <row r="21" spans="1:4" x14ac:dyDescent="0.25">
      <c r="A21" s="132"/>
      <c r="B21" s="106" t="s">
        <v>324</v>
      </c>
      <c r="C21" s="49">
        <v>0</v>
      </c>
      <c r="D21" s="49">
        <v>-2.5000000000000001E-2</v>
      </c>
    </row>
    <row r="22" spans="1:4" x14ac:dyDescent="0.25">
      <c r="A22" s="132"/>
      <c r="B22" s="106" t="s">
        <v>323</v>
      </c>
      <c r="C22" s="49">
        <v>2E-3</v>
      </c>
      <c r="D22" s="49">
        <v>-2.8000000000000001E-2</v>
      </c>
    </row>
    <row r="32" spans="1:4" ht="15.75" x14ac:dyDescent="0.25">
      <c r="A32" s="117" t="s">
        <v>115</v>
      </c>
      <c r="B32" s="117"/>
      <c r="C32" s="117"/>
      <c r="D32" s="117"/>
    </row>
    <row r="33" spans="1:13" ht="15.75" x14ac:dyDescent="0.25">
      <c r="A33" s="118" t="s">
        <v>344</v>
      </c>
      <c r="B33" s="118"/>
      <c r="C33" s="118"/>
      <c r="D33" s="118"/>
      <c r="J33" s="122" t="s">
        <v>4</v>
      </c>
      <c r="K33" s="122"/>
      <c r="L33" s="122"/>
      <c r="M33" s="122"/>
    </row>
  </sheetData>
  <mergeCells count="6">
    <mergeCell ref="A32:D32"/>
    <mergeCell ref="A33:D33"/>
    <mergeCell ref="J33:M33"/>
    <mergeCell ref="A1:M1"/>
    <mergeCell ref="A3:A14"/>
    <mergeCell ref="A15:A22"/>
  </mergeCells>
  <hyperlinks>
    <hyperlink ref="J33:M33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3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6" t="s">
        <v>366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34" spans="1:13" ht="15.75" x14ac:dyDescent="0.25">
      <c r="A34" s="117" t="s">
        <v>115</v>
      </c>
      <c r="B34" s="117"/>
      <c r="C34" s="117"/>
      <c r="D34" s="117"/>
    </row>
    <row r="35" spans="1:13" ht="15.75" x14ac:dyDescent="0.25">
      <c r="A35" s="118" t="s">
        <v>252</v>
      </c>
      <c r="B35" s="118"/>
      <c r="C35" s="118"/>
      <c r="D35" s="118"/>
      <c r="J35" s="119" t="s">
        <v>4</v>
      </c>
      <c r="K35" s="119"/>
      <c r="L35" s="119"/>
      <c r="M35" s="119"/>
    </row>
  </sheetData>
  <mergeCells count="4">
    <mergeCell ref="A1:M1"/>
    <mergeCell ref="A34:D34"/>
    <mergeCell ref="A35:D35"/>
    <mergeCell ref="J35:M35"/>
  </mergeCells>
  <hyperlinks>
    <hyperlink ref="J35:M35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45" x14ac:dyDescent="0.25">
      <c r="A2" s="28" t="s">
        <v>11</v>
      </c>
      <c r="B2" s="28" t="s">
        <v>84</v>
      </c>
      <c r="C2" s="104" t="s">
        <v>337</v>
      </c>
      <c r="D2" s="104" t="s">
        <v>336</v>
      </c>
    </row>
    <row r="3" spans="1:13" x14ac:dyDescent="0.25">
      <c r="A3" s="132">
        <v>2018</v>
      </c>
      <c r="B3" s="106" t="s">
        <v>330</v>
      </c>
      <c r="C3" s="49">
        <v>7.9999999999999724E-3</v>
      </c>
      <c r="D3" s="49">
        <v>6.4000000000000057E-2</v>
      </c>
    </row>
    <row r="4" spans="1:13" x14ac:dyDescent="0.25">
      <c r="A4" s="132"/>
      <c r="B4" s="106" t="s">
        <v>329</v>
      </c>
      <c r="C4" s="49">
        <v>7.0000000000000288E-3</v>
      </c>
      <c r="D4" s="49">
        <v>6.2000000000000027E-2</v>
      </c>
    </row>
    <row r="5" spans="1:13" x14ac:dyDescent="0.25">
      <c r="A5" s="132"/>
      <c r="B5" s="106" t="s">
        <v>328</v>
      </c>
      <c r="C5" s="49">
        <v>2.0000000000000282E-3</v>
      </c>
      <c r="D5" s="49">
        <v>0.06</v>
      </c>
    </row>
    <row r="6" spans="1:13" x14ac:dyDescent="0.25">
      <c r="A6" s="132"/>
      <c r="B6" s="106" t="s">
        <v>327</v>
      </c>
      <c r="C6" s="49">
        <v>2.0000000000000282E-3</v>
      </c>
      <c r="D6" s="49">
        <v>5.700000000000003E-2</v>
      </c>
    </row>
    <row r="7" spans="1:13" x14ac:dyDescent="0.25">
      <c r="A7" s="132"/>
      <c r="B7" s="106" t="s">
        <v>326</v>
      </c>
      <c r="C7" s="49">
        <v>2.0000000000000282E-3</v>
      </c>
      <c r="D7" s="49">
        <v>5.2999999999999971E-2</v>
      </c>
    </row>
    <row r="8" spans="1:13" x14ac:dyDescent="0.25">
      <c r="A8" s="132"/>
      <c r="B8" s="106" t="s">
        <v>325</v>
      </c>
      <c r="C8" s="49">
        <v>2.9999999999999714E-3</v>
      </c>
      <c r="D8" s="49">
        <v>5.5E-2</v>
      </c>
    </row>
    <row r="9" spans="1:13" x14ac:dyDescent="0.25">
      <c r="A9" s="132"/>
      <c r="B9" s="106" t="s">
        <v>324</v>
      </c>
      <c r="C9" s="49">
        <v>5.0000000000000001E-3</v>
      </c>
      <c r="D9" s="49">
        <v>5.4000000000000055E-2</v>
      </c>
    </row>
    <row r="10" spans="1:13" x14ac:dyDescent="0.25">
      <c r="A10" s="132"/>
      <c r="B10" s="106" t="s">
        <v>323</v>
      </c>
      <c r="C10" s="49">
        <v>2.0000000000000282E-3</v>
      </c>
      <c r="D10" s="49">
        <v>4.9000000000000057E-2</v>
      </c>
    </row>
    <row r="11" spans="1:13" x14ac:dyDescent="0.25">
      <c r="A11" s="132"/>
      <c r="B11" s="106" t="s">
        <v>334</v>
      </c>
      <c r="C11" s="49">
        <v>4.0000000000000565E-3</v>
      </c>
      <c r="D11" s="49">
        <v>4.9000000000000057E-2</v>
      </c>
    </row>
    <row r="12" spans="1:13" x14ac:dyDescent="0.25">
      <c r="A12" s="132"/>
      <c r="B12" s="106" t="s">
        <v>333</v>
      </c>
      <c r="C12" s="49">
        <v>2.0000000000000282E-3</v>
      </c>
      <c r="D12" s="49">
        <v>4.7999999999999973E-2</v>
      </c>
    </row>
    <row r="13" spans="1:13" x14ac:dyDescent="0.25">
      <c r="A13" s="132"/>
      <c r="B13" s="106" t="s">
        <v>332</v>
      </c>
      <c r="C13" s="49">
        <v>7.0000000000000288E-3</v>
      </c>
      <c r="D13" s="49">
        <v>4.4999999999999998E-2</v>
      </c>
    </row>
    <row r="14" spans="1:13" x14ac:dyDescent="0.25">
      <c r="A14" s="132"/>
      <c r="B14" s="106" t="s">
        <v>331</v>
      </c>
      <c r="C14" s="49">
        <v>2.0000000000000282E-3</v>
      </c>
      <c r="D14" s="49">
        <v>4.4999999999999998E-2</v>
      </c>
    </row>
    <row r="15" spans="1:13" x14ac:dyDescent="0.25">
      <c r="A15" s="132">
        <v>2019</v>
      </c>
      <c r="B15" s="106" t="s">
        <v>330</v>
      </c>
      <c r="C15" s="49">
        <v>-2E-3</v>
      </c>
      <c r="D15" s="49">
        <v>3.4000000000000058E-2</v>
      </c>
    </row>
    <row r="16" spans="1:13" x14ac:dyDescent="0.25">
      <c r="A16" s="132"/>
      <c r="B16" s="106" t="s">
        <v>329</v>
      </c>
      <c r="C16" s="49">
        <v>-1.2999999999999999E-2</v>
      </c>
      <c r="D16" s="49">
        <v>1.2999999999999972E-2</v>
      </c>
    </row>
    <row r="17" spans="1:13" x14ac:dyDescent="0.25">
      <c r="A17" s="132"/>
      <c r="B17" s="106" t="s">
        <v>328</v>
      </c>
      <c r="C17" s="49">
        <v>2E-3</v>
      </c>
      <c r="D17" s="49">
        <v>1.2000000000000028E-2</v>
      </c>
    </row>
    <row r="18" spans="1:13" x14ac:dyDescent="0.25">
      <c r="A18" s="132"/>
      <c r="B18" s="106" t="s">
        <v>327</v>
      </c>
      <c r="C18" s="49">
        <v>1E-3</v>
      </c>
      <c r="D18" s="49">
        <v>1.2000000000000028E-2</v>
      </c>
    </row>
    <row r="19" spans="1:13" x14ac:dyDescent="0.25">
      <c r="A19" s="132"/>
      <c r="B19" s="106" t="s">
        <v>326</v>
      </c>
      <c r="C19" s="49">
        <v>2E-3</v>
      </c>
      <c r="D19" s="49">
        <v>1.2999999999999999E-2</v>
      </c>
    </row>
    <row r="20" spans="1:13" x14ac:dyDescent="0.25">
      <c r="A20" s="132"/>
      <c r="B20" s="106" t="s">
        <v>325</v>
      </c>
      <c r="C20" s="49">
        <v>2E-3</v>
      </c>
      <c r="D20" s="49">
        <v>1.2E-2</v>
      </c>
    </row>
    <row r="21" spans="1:13" x14ac:dyDescent="0.25">
      <c r="A21" s="132"/>
      <c r="B21" s="106" t="s">
        <v>324</v>
      </c>
      <c r="C21" s="49">
        <v>1E-3</v>
      </c>
      <c r="D21" s="49">
        <v>8.0000000000000002E-3</v>
      </c>
    </row>
    <row r="22" spans="1:13" x14ac:dyDescent="0.25">
      <c r="A22" s="132"/>
      <c r="B22" s="106" t="s">
        <v>323</v>
      </c>
      <c r="C22" s="49">
        <v>1E-3</v>
      </c>
      <c r="D22" s="49">
        <v>8.0000000000000002E-3</v>
      </c>
    </row>
    <row r="31" spans="1:13" ht="15.75" x14ac:dyDescent="0.25">
      <c r="A31" s="117" t="s">
        <v>115</v>
      </c>
      <c r="B31" s="117"/>
      <c r="C31" s="117"/>
      <c r="D31" s="117"/>
    </row>
    <row r="32" spans="1:13" ht="15.75" x14ac:dyDescent="0.25">
      <c r="A32" s="118" t="s">
        <v>322</v>
      </c>
      <c r="B32" s="118"/>
      <c r="C32" s="118"/>
      <c r="D32" s="118"/>
      <c r="J32" s="122" t="s">
        <v>4</v>
      </c>
      <c r="K32" s="122"/>
      <c r="L32" s="122"/>
      <c r="M32" s="122"/>
    </row>
  </sheetData>
  <mergeCells count="6">
    <mergeCell ref="A31:D31"/>
    <mergeCell ref="A32:D32"/>
    <mergeCell ref="J32:M32"/>
    <mergeCell ref="A3:A14"/>
    <mergeCell ref="A15:A22"/>
    <mergeCell ref="A1:M1"/>
  </mergeCells>
  <hyperlinks>
    <hyperlink ref="J32:M32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7" t="s">
        <v>365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60" x14ac:dyDescent="0.25">
      <c r="A2" s="28" t="s">
        <v>11</v>
      </c>
      <c r="B2" s="28" t="s">
        <v>84</v>
      </c>
      <c r="C2" s="109" t="s">
        <v>356</v>
      </c>
      <c r="D2" s="109" t="s">
        <v>355</v>
      </c>
    </row>
    <row r="3" spans="1:13" x14ac:dyDescent="0.25">
      <c r="A3" s="126">
        <v>2018</v>
      </c>
      <c r="B3" s="106" t="s">
        <v>330</v>
      </c>
      <c r="C3" s="54">
        <v>8.2999999999999977E-2</v>
      </c>
      <c r="D3" s="54">
        <v>5.4000000000000055E-2</v>
      </c>
    </row>
    <row r="4" spans="1:13" x14ac:dyDescent="0.25">
      <c r="A4" s="127"/>
      <c r="B4" s="106" t="s">
        <v>329</v>
      </c>
      <c r="C4" s="54">
        <v>0.08</v>
      </c>
      <c r="D4" s="54">
        <v>5.4000000000000055E-2</v>
      </c>
    </row>
    <row r="5" spans="1:13" x14ac:dyDescent="0.25">
      <c r="A5" s="127"/>
      <c r="B5" s="106" t="s">
        <v>328</v>
      </c>
      <c r="C5" s="54">
        <v>7.4999999999999997E-2</v>
      </c>
      <c r="D5" s="54">
        <v>5.2999999999999971E-2</v>
      </c>
    </row>
    <row r="6" spans="1:13" x14ac:dyDescent="0.25">
      <c r="A6" s="127"/>
      <c r="B6" s="106" t="s">
        <v>327</v>
      </c>
      <c r="C6" s="54">
        <v>6.7999999999999977E-2</v>
      </c>
      <c r="D6" s="54">
        <v>5.2999999999999971E-2</v>
      </c>
    </row>
    <row r="7" spans="1:13" x14ac:dyDescent="0.25">
      <c r="A7" s="127"/>
      <c r="B7" s="106" t="s">
        <v>326</v>
      </c>
      <c r="C7" s="54">
        <v>5.5E-2</v>
      </c>
      <c r="D7" s="54">
        <v>5.2000000000000025E-2</v>
      </c>
    </row>
    <row r="8" spans="1:13" x14ac:dyDescent="0.25">
      <c r="A8" s="127"/>
      <c r="B8" s="106" t="s">
        <v>325</v>
      </c>
      <c r="C8" s="54">
        <v>5.5999999999999946E-2</v>
      </c>
      <c r="D8" s="54">
        <v>5.4000000000000055E-2</v>
      </c>
    </row>
    <row r="9" spans="1:13" x14ac:dyDescent="0.25">
      <c r="A9" s="127"/>
      <c r="B9" s="106" t="s">
        <v>324</v>
      </c>
      <c r="C9" s="54">
        <v>5.2000000000000025E-2</v>
      </c>
      <c r="D9" s="54">
        <v>5.5E-2</v>
      </c>
    </row>
    <row r="10" spans="1:13" x14ac:dyDescent="0.25">
      <c r="A10" s="127"/>
      <c r="B10" s="106" t="s">
        <v>323</v>
      </c>
      <c r="C10" s="54">
        <v>5.4000000000000055E-2</v>
      </c>
      <c r="D10" s="54">
        <v>4.5999999999999944E-2</v>
      </c>
    </row>
    <row r="11" spans="1:13" x14ac:dyDescent="0.25">
      <c r="A11" s="127"/>
      <c r="B11" s="106" t="s">
        <v>334</v>
      </c>
      <c r="C11" s="54">
        <v>5.2000000000000025E-2</v>
      </c>
      <c r="D11" s="54">
        <v>4.7999999999999973E-2</v>
      </c>
    </row>
    <row r="12" spans="1:13" x14ac:dyDescent="0.25">
      <c r="A12" s="127"/>
      <c r="B12" s="106" t="s">
        <v>333</v>
      </c>
      <c r="C12" s="54">
        <v>4.2999999999999969E-2</v>
      </c>
      <c r="D12" s="54">
        <v>0.05</v>
      </c>
    </row>
    <row r="13" spans="1:13" x14ac:dyDescent="0.25">
      <c r="A13" s="127"/>
      <c r="B13" s="106" t="s">
        <v>332</v>
      </c>
      <c r="C13" s="54">
        <v>1.5999999999999945E-2</v>
      </c>
      <c r="D13" s="54">
        <v>5.9000000000000059E-2</v>
      </c>
    </row>
    <row r="14" spans="1:13" x14ac:dyDescent="0.25">
      <c r="A14" s="128"/>
      <c r="B14" s="106" t="s">
        <v>331</v>
      </c>
      <c r="C14" s="54">
        <v>2.0999999999999942E-2</v>
      </c>
      <c r="D14" s="54">
        <v>5.5E-2</v>
      </c>
    </row>
    <row r="15" spans="1:13" x14ac:dyDescent="0.25">
      <c r="A15" s="126">
        <v>2019</v>
      </c>
      <c r="B15" s="106" t="s">
        <v>330</v>
      </c>
      <c r="C15" s="54">
        <v>-7.0000000000000288E-3</v>
      </c>
      <c r="D15" s="54">
        <v>5.2000000000000025E-2</v>
      </c>
    </row>
    <row r="16" spans="1:13" x14ac:dyDescent="0.25">
      <c r="A16" s="127"/>
      <c r="B16" s="106" t="s">
        <v>329</v>
      </c>
      <c r="C16" s="54">
        <v>-7.2999999999999968E-2</v>
      </c>
      <c r="D16" s="54">
        <v>0.05</v>
      </c>
    </row>
    <row r="17" spans="1:13" x14ac:dyDescent="0.25">
      <c r="A17" s="127"/>
      <c r="B17" s="106" t="s">
        <v>328</v>
      </c>
      <c r="C17" s="54">
        <v>-7.4999999999999997E-2</v>
      </c>
      <c r="D17" s="54">
        <v>5.0999999999999941E-2</v>
      </c>
    </row>
    <row r="18" spans="1:13" x14ac:dyDescent="0.25">
      <c r="A18" s="127"/>
      <c r="B18" s="106" t="s">
        <v>327</v>
      </c>
      <c r="C18" s="54">
        <v>-7.7000000000000027E-2</v>
      </c>
      <c r="D18" s="54">
        <v>5.0999999999999941E-2</v>
      </c>
    </row>
    <row r="19" spans="1:13" x14ac:dyDescent="0.25">
      <c r="A19" s="127"/>
      <c r="B19" s="106" t="s">
        <v>326</v>
      </c>
      <c r="C19" s="54">
        <v>-7.6999999999999999E-2</v>
      </c>
      <c r="D19" s="54">
        <v>5.1999999999999998E-2</v>
      </c>
    </row>
    <row r="20" spans="1:13" x14ac:dyDescent="0.25">
      <c r="A20" s="127"/>
      <c r="B20" s="106" t="s">
        <v>325</v>
      </c>
      <c r="C20" s="54">
        <v>-7.6999999999999999E-2</v>
      </c>
      <c r="D20" s="54">
        <v>0.05</v>
      </c>
    </row>
    <row r="21" spans="1:13" x14ac:dyDescent="0.25">
      <c r="A21" s="127"/>
      <c r="B21" s="106" t="s">
        <v>324</v>
      </c>
      <c r="C21" s="54">
        <v>-8.1000000000000003E-2</v>
      </c>
      <c r="D21" s="54">
        <v>4.7E-2</v>
      </c>
    </row>
    <row r="22" spans="1:13" x14ac:dyDescent="0.25">
      <c r="A22" s="128"/>
      <c r="B22" s="106" t="s">
        <v>323</v>
      </c>
      <c r="C22" s="54">
        <v>-8.3000000000000004E-2</v>
      </c>
      <c r="D22" s="54">
        <v>4.7E-2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16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24:D24"/>
    <mergeCell ref="A25:D25"/>
    <mergeCell ref="J25:M25"/>
    <mergeCell ref="A1:M1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1.5703125" customWidth="1"/>
    <col min="5" max="5" width="18.42578125" customWidth="1"/>
    <col min="6" max="6" width="17.7109375" customWidth="1"/>
  </cols>
  <sheetData>
    <row r="1" spans="1:13" ht="15.75" x14ac:dyDescent="0.25">
      <c r="A1" s="117" t="s">
        <v>321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0" x14ac:dyDescent="0.25">
      <c r="A2" s="16" t="s">
        <v>11</v>
      </c>
      <c r="B2" s="16" t="s">
        <v>84</v>
      </c>
      <c r="C2" s="21" t="s">
        <v>89</v>
      </c>
      <c r="D2" s="21" t="s">
        <v>90</v>
      </c>
    </row>
    <row r="3" spans="1:13" x14ac:dyDescent="0.25">
      <c r="A3" s="132">
        <v>2018</v>
      </c>
      <c r="B3" s="17" t="s">
        <v>76</v>
      </c>
      <c r="C3" s="23">
        <v>6.8000000000000005E-2</v>
      </c>
      <c r="D3" s="23">
        <v>6.6000000000000003E-2</v>
      </c>
      <c r="F3" s="22"/>
    </row>
    <row r="4" spans="1:13" x14ac:dyDescent="0.25">
      <c r="A4" s="132"/>
      <c r="B4" s="19" t="s">
        <v>69</v>
      </c>
      <c r="C4" s="23">
        <v>6.5000000000000002E-2</v>
      </c>
      <c r="D4" s="23">
        <v>0.06</v>
      </c>
    </row>
    <row r="5" spans="1:13" x14ac:dyDescent="0.25">
      <c r="A5" s="132"/>
      <c r="B5" s="19" t="s">
        <v>68</v>
      </c>
      <c r="C5" s="23">
        <v>6.6000000000000003E-2</v>
      </c>
      <c r="D5" s="23">
        <v>5.7999999999999996E-2</v>
      </c>
    </row>
    <row r="6" spans="1:13" x14ac:dyDescent="0.25">
      <c r="A6" s="132"/>
      <c r="B6" s="19" t="s">
        <v>67</v>
      </c>
      <c r="C6" s="23">
        <v>6.5000000000000002E-2</v>
      </c>
      <c r="D6" s="23">
        <v>6.3E-2</v>
      </c>
    </row>
    <row r="7" spans="1:13" x14ac:dyDescent="0.25">
      <c r="A7" s="132"/>
      <c r="B7" s="19" t="s">
        <v>66</v>
      </c>
      <c r="C7" s="23">
        <v>6.2E-2</v>
      </c>
      <c r="D7" s="23">
        <v>0.06</v>
      </c>
    </row>
    <row r="8" spans="1:13" x14ac:dyDescent="0.25">
      <c r="A8" s="132"/>
      <c r="B8" s="19" t="s">
        <v>65</v>
      </c>
      <c r="C8" s="23">
        <v>5.9000000000000004E-2</v>
      </c>
      <c r="D8" s="23">
        <v>0.06</v>
      </c>
    </row>
    <row r="9" spans="1:13" x14ac:dyDescent="0.25">
      <c r="A9" s="132"/>
      <c r="B9" s="19" t="s">
        <v>64</v>
      </c>
      <c r="C9" s="23">
        <v>5.9000000000000004E-2</v>
      </c>
      <c r="D9" s="23">
        <v>5.5999999999999994E-2</v>
      </c>
    </row>
    <row r="10" spans="1:13" x14ac:dyDescent="0.25">
      <c r="A10" s="132"/>
      <c r="B10" s="19" t="s">
        <v>75</v>
      </c>
      <c r="C10" s="23">
        <v>0.06</v>
      </c>
      <c r="D10" s="23">
        <v>5.9000000000000004E-2</v>
      </c>
    </row>
    <row r="11" spans="1:13" x14ac:dyDescent="0.25">
      <c r="A11" s="132"/>
      <c r="B11" s="19" t="s">
        <v>74</v>
      </c>
      <c r="C11" s="23">
        <v>6.0999999999999999E-2</v>
      </c>
      <c r="D11" s="23">
        <v>6.4000000000000001E-2</v>
      </c>
    </row>
    <row r="12" spans="1:13" x14ac:dyDescent="0.25">
      <c r="A12" s="132"/>
      <c r="B12" s="19" t="s">
        <v>73</v>
      </c>
      <c r="C12" s="23">
        <v>5.2999999999999999E-2</v>
      </c>
      <c r="D12" s="23">
        <v>6.3E-2</v>
      </c>
    </row>
    <row r="13" spans="1:13" x14ac:dyDescent="0.25">
      <c r="A13" s="132"/>
      <c r="B13" s="19" t="s">
        <v>72</v>
      </c>
      <c r="C13" s="23">
        <v>5.2999999999999999E-2</v>
      </c>
      <c r="D13" s="23">
        <v>5.2999999999999999E-2</v>
      </c>
    </row>
    <row r="14" spans="1:13" x14ac:dyDescent="0.25">
      <c r="A14" s="132"/>
      <c r="B14" s="19" t="s">
        <v>71</v>
      </c>
      <c r="C14" s="23">
        <v>5.2999999999999999E-2</v>
      </c>
      <c r="D14" s="23">
        <v>0.05</v>
      </c>
    </row>
    <row r="15" spans="1:13" x14ac:dyDescent="0.25">
      <c r="A15" s="132">
        <v>2019</v>
      </c>
      <c r="B15" s="19" t="s">
        <v>70</v>
      </c>
      <c r="C15" s="23">
        <v>5.2000000000000005E-2</v>
      </c>
      <c r="D15" s="23">
        <v>4.7E-2</v>
      </c>
    </row>
    <row r="16" spans="1:13" x14ac:dyDescent="0.25">
      <c r="A16" s="132"/>
      <c r="B16" s="19" t="s">
        <v>69</v>
      </c>
      <c r="C16" s="23">
        <v>4.8000000000000001E-2</v>
      </c>
      <c r="D16" s="23">
        <v>4.7E-2</v>
      </c>
    </row>
    <row r="17" spans="1:13" x14ac:dyDescent="0.25">
      <c r="A17" s="132"/>
      <c r="B17" s="19" t="s">
        <v>68</v>
      </c>
      <c r="C17" s="23">
        <v>4.8000000000000001E-2</v>
      </c>
      <c r="D17" s="23">
        <v>4.4999999999999998E-2</v>
      </c>
    </row>
    <row r="18" spans="1:13" x14ac:dyDescent="0.25">
      <c r="A18" s="132"/>
      <c r="B18" s="19" t="s">
        <v>67</v>
      </c>
      <c r="C18" s="23">
        <v>4.9000000000000002E-2</v>
      </c>
      <c r="D18" s="23">
        <v>4.4999999999999998E-2</v>
      </c>
    </row>
    <row r="19" spans="1:13" x14ac:dyDescent="0.25">
      <c r="A19" s="132"/>
      <c r="B19" s="16" t="s">
        <v>66</v>
      </c>
      <c r="C19" s="23">
        <v>5.2999999999999999E-2</v>
      </c>
      <c r="D19" s="23">
        <v>4.7E-2</v>
      </c>
    </row>
    <row r="20" spans="1:13" x14ac:dyDescent="0.25">
      <c r="A20" s="132"/>
      <c r="B20" s="16" t="s">
        <v>65</v>
      </c>
      <c r="C20" s="23">
        <v>5.4000000000000006E-2</v>
      </c>
      <c r="D20" s="23">
        <v>5.4000000000000006E-2</v>
      </c>
    </row>
    <row r="21" spans="1:13" x14ac:dyDescent="0.25">
      <c r="A21" s="132"/>
      <c r="B21" s="16" t="s">
        <v>64</v>
      </c>
      <c r="C21" s="23">
        <v>5.4000000000000006E-2</v>
      </c>
      <c r="D21" s="23">
        <v>5.4000000000000006E-2</v>
      </c>
    </row>
    <row r="22" spans="1:13" x14ac:dyDescent="0.25">
      <c r="A22" s="132"/>
      <c r="B22" s="64" t="s">
        <v>75</v>
      </c>
      <c r="C22" s="54">
        <v>5.5E-2</v>
      </c>
      <c r="D22" s="54">
        <v>5.2999999999999999E-2</v>
      </c>
    </row>
    <row r="24" spans="1:13" ht="15.75" x14ac:dyDescent="0.25">
      <c r="A24" s="117" t="s">
        <v>115</v>
      </c>
      <c r="B24" s="117"/>
      <c r="C24" s="117"/>
      <c r="D24" s="117"/>
    </row>
    <row r="25" spans="1:13" ht="15.75" x14ac:dyDescent="0.25">
      <c r="A25" s="118" t="s">
        <v>87</v>
      </c>
      <c r="B25" s="118"/>
      <c r="C25" s="118"/>
      <c r="D25" s="118"/>
      <c r="J25" s="122" t="s">
        <v>4</v>
      </c>
      <c r="K25" s="122"/>
      <c r="L25" s="122"/>
      <c r="M25" s="122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Мазмұны!A1" display="Мазмұны"/>
  </hyperlinks>
  <pageMargins left="0.7" right="0.7" top="0.75" bottom="0.75" header="0.3" footer="0.3"/>
  <pageSetup paperSize="9" scale="6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6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3" width="13.42578125" customWidth="1"/>
    <col min="5" max="5" width="11.85546875" customWidth="1"/>
    <col min="6" max="6" width="14.85546875" customWidth="1"/>
    <col min="7" max="7" width="11.42578125" customWidth="1"/>
    <col min="8" max="8" width="14.28515625" customWidth="1"/>
  </cols>
  <sheetData>
    <row r="1" spans="1:15" ht="15.75" x14ac:dyDescent="0.25">
      <c r="A1" s="133" t="s">
        <v>376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x14ac:dyDescent="0.25">
      <c r="A2" s="167" t="s">
        <v>83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ht="54" customHeight="1" x14ac:dyDescent="0.25">
      <c r="A3" s="16" t="s">
        <v>11</v>
      </c>
      <c r="B3" s="16" t="s">
        <v>84</v>
      </c>
      <c r="C3" s="18" t="s">
        <v>82</v>
      </c>
      <c r="D3" s="18" t="s">
        <v>81</v>
      </c>
      <c r="E3" s="18" t="s">
        <v>80</v>
      </c>
      <c r="F3" s="18" t="s">
        <v>79</v>
      </c>
      <c r="G3" s="18" t="s">
        <v>78</v>
      </c>
      <c r="H3" s="18" t="s">
        <v>77</v>
      </c>
    </row>
    <row r="4" spans="1:15" x14ac:dyDescent="0.25">
      <c r="A4" s="132">
        <v>2018</v>
      </c>
      <c r="B4" s="17" t="s">
        <v>76</v>
      </c>
      <c r="C4" s="16">
        <v>19</v>
      </c>
      <c r="D4" s="16">
        <v>38</v>
      </c>
      <c r="E4" s="16">
        <v>16</v>
      </c>
      <c r="F4" s="16">
        <v>7</v>
      </c>
      <c r="G4" s="16">
        <v>3</v>
      </c>
      <c r="H4" s="16">
        <v>18</v>
      </c>
    </row>
    <row r="5" spans="1:15" x14ac:dyDescent="0.25">
      <c r="A5" s="132"/>
      <c r="B5" s="19" t="s">
        <v>69</v>
      </c>
      <c r="C5" s="16">
        <v>16</v>
      </c>
      <c r="D5" s="16">
        <v>39</v>
      </c>
      <c r="E5" s="16">
        <v>19</v>
      </c>
      <c r="F5" s="16">
        <v>6</v>
      </c>
      <c r="G5" s="16">
        <v>3</v>
      </c>
      <c r="H5" s="16">
        <v>18</v>
      </c>
    </row>
    <row r="6" spans="1:15" x14ac:dyDescent="0.25">
      <c r="A6" s="132"/>
      <c r="B6" s="19" t="s">
        <v>68</v>
      </c>
      <c r="C6" s="16">
        <v>15</v>
      </c>
      <c r="D6" s="16">
        <v>45</v>
      </c>
      <c r="E6" s="16">
        <v>16</v>
      </c>
      <c r="F6" s="16">
        <v>7</v>
      </c>
      <c r="G6" s="16">
        <v>2</v>
      </c>
      <c r="H6" s="16">
        <v>14</v>
      </c>
    </row>
    <row r="7" spans="1:15" x14ac:dyDescent="0.25">
      <c r="A7" s="132"/>
      <c r="B7" s="19" t="s">
        <v>67</v>
      </c>
      <c r="C7" s="16">
        <v>20</v>
      </c>
      <c r="D7" s="16">
        <v>39</v>
      </c>
      <c r="E7" s="16">
        <v>16</v>
      </c>
      <c r="F7" s="16">
        <v>6</v>
      </c>
      <c r="G7" s="16">
        <v>2</v>
      </c>
      <c r="H7" s="16">
        <v>16</v>
      </c>
    </row>
    <row r="8" spans="1:15" x14ac:dyDescent="0.25">
      <c r="A8" s="132"/>
      <c r="B8" s="19" t="s">
        <v>66</v>
      </c>
      <c r="C8" s="16">
        <v>18</v>
      </c>
      <c r="D8" s="16">
        <v>44</v>
      </c>
      <c r="E8" s="16">
        <v>15</v>
      </c>
      <c r="F8" s="16">
        <v>8</v>
      </c>
      <c r="G8" s="16">
        <v>2</v>
      </c>
      <c r="H8" s="16">
        <v>15</v>
      </c>
    </row>
    <row r="9" spans="1:15" x14ac:dyDescent="0.25">
      <c r="A9" s="132"/>
      <c r="B9" s="19" t="s">
        <v>65</v>
      </c>
      <c r="C9" s="16">
        <v>19</v>
      </c>
      <c r="D9" s="16">
        <v>41</v>
      </c>
      <c r="E9" s="16">
        <v>14</v>
      </c>
      <c r="F9" s="16">
        <v>6</v>
      </c>
      <c r="G9" s="16">
        <v>3</v>
      </c>
      <c r="H9" s="16">
        <v>18</v>
      </c>
    </row>
    <row r="10" spans="1:15" x14ac:dyDescent="0.25">
      <c r="A10" s="132"/>
      <c r="B10" s="19" t="s">
        <v>64</v>
      </c>
      <c r="C10" s="16">
        <v>20</v>
      </c>
      <c r="D10" s="16">
        <v>39</v>
      </c>
      <c r="E10" s="16">
        <v>16</v>
      </c>
      <c r="F10" s="16">
        <v>7</v>
      </c>
      <c r="G10" s="16">
        <v>2</v>
      </c>
      <c r="H10" s="16">
        <v>17</v>
      </c>
    </row>
    <row r="11" spans="1:15" x14ac:dyDescent="0.25">
      <c r="A11" s="132"/>
      <c r="B11" s="19" t="s">
        <v>75</v>
      </c>
      <c r="C11" s="16">
        <v>23</v>
      </c>
      <c r="D11" s="16">
        <v>40</v>
      </c>
      <c r="E11" s="16">
        <v>16</v>
      </c>
      <c r="F11" s="16">
        <v>6</v>
      </c>
      <c r="G11" s="16">
        <v>2</v>
      </c>
      <c r="H11" s="16">
        <v>14</v>
      </c>
    </row>
    <row r="12" spans="1:15" x14ac:dyDescent="0.25">
      <c r="A12" s="132"/>
      <c r="B12" s="19" t="s">
        <v>74</v>
      </c>
      <c r="C12" s="16">
        <v>28</v>
      </c>
      <c r="D12" s="16">
        <v>35</v>
      </c>
      <c r="E12" s="16">
        <v>15</v>
      </c>
      <c r="F12" s="16">
        <v>5</v>
      </c>
      <c r="G12" s="16">
        <v>2</v>
      </c>
      <c r="H12" s="16">
        <v>16</v>
      </c>
    </row>
    <row r="13" spans="1:15" x14ac:dyDescent="0.25">
      <c r="A13" s="132"/>
      <c r="B13" s="19" t="s">
        <v>73</v>
      </c>
      <c r="C13" s="16">
        <v>25</v>
      </c>
      <c r="D13" s="16">
        <v>37</v>
      </c>
      <c r="E13" s="16">
        <v>16</v>
      </c>
      <c r="F13" s="16">
        <v>4</v>
      </c>
      <c r="G13" s="16">
        <v>2</v>
      </c>
      <c r="H13" s="16">
        <v>17</v>
      </c>
    </row>
    <row r="14" spans="1:15" x14ac:dyDescent="0.25">
      <c r="A14" s="132"/>
      <c r="B14" s="19" t="s">
        <v>72</v>
      </c>
      <c r="C14" s="16">
        <v>23</v>
      </c>
      <c r="D14" s="16">
        <v>38</v>
      </c>
      <c r="E14" s="16">
        <v>16</v>
      </c>
      <c r="F14" s="16">
        <v>4</v>
      </c>
      <c r="G14" s="16">
        <v>2</v>
      </c>
      <c r="H14" s="16">
        <v>17</v>
      </c>
    </row>
    <row r="15" spans="1:15" x14ac:dyDescent="0.25">
      <c r="A15" s="132"/>
      <c r="B15" s="19" t="s">
        <v>71</v>
      </c>
      <c r="C15" s="16">
        <v>20</v>
      </c>
      <c r="D15" s="16">
        <v>38</v>
      </c>
      <c r="E15" s="16">
        <v>16</v>
      </c>
      <c r="F15" s="16">
        <v>5</v>
      </c>
      <c r="G15" s="16">
        <v>4</v>
      </c>
      <c r="H15" s="16">
        <v>16</v>
      </c>
    </row>
    <row r="16" spans="1:15" x14ac:dyDescent="0.25">
      <c r="A16" s="132">
        <v>2019</v>
      </c>
      <c r="B16" s="19" t="s">
        <v>70</v>
      </c>
      <c r="C16" s="16">
        <v>17</v>
      </c>
      <c r="D16" s="16">
        <v>38</v>
      </c>
      <c r="E16" s="16">
        <v>17</v>
      </c>
      <c r="F16" s="16">
        <v>6</v>
      </c>
      <c r="G16" s="16">
        <v>4</v>
      </c>
      <c r="H16" s="16">
        <v>18</v>
      </c>
    </row>
    <row r="17" spans="1:15" x14ac:dyDescent="0.25">
      <c r="A17" s="132"/>
      <c r="B17" s="19" t="s">
        <v>69</v>
      </c>
      <c r="C17" s="16">
        <v>18</v>
      </c>
      <c r="D17" s="16">
        <v>41</v>
      </c>
      <c r="E17" s="16">
        <v>16</v>
      </c>
      <c r="F17" s="16">
        <v>7</v>
      </c>
      <c r="G17" s="16">
        <v>3</v>
      </c>
      <c r="H17" s="16">
        <v>15</v>
      </c>
    </row>
    <row r="18" spans="1:15" x14ac:dyDescent="0.25">
      <c r="A18" s="132"/>
      <c r="B18" s="19" t="s">
        <v>68</v>
      </c>
      <c r="C18" s="16">
        <v>19</v>
      </c>
      <c r="D18" s="16">
        <v>40</v>
      </c>
      <c r="E18" s="16">
        <v>15</v>
      </c>
      <c r="F18" s="16">
        <v>6</v>
      </c>
      <c r="G18" s="16">
        <v>3</v>
      </c>
      <c r="H18" s="16">
        <v>18</v>
      </c>
    </row>
    <row r="19" spans="1:15" x14ac:dyDescent="0.25">
      <c r="A19" s="132"/>
      <c r="B19" s="19" t="s">
        <v>67</v>
      </c>
      <c r="C19" s="16">
        <v>19</v>
      </c>
      <c r="D19" s="16">
        <v>39</v>
      </c>
      <c r="E19" s="16">
        <v>14</v>
      </c>
      <c r="F19" s="16">
        <v>7</v>
      </c>
      <c r="G19" s="16">
        <v>3</v>
      </c>
      <c r="H19" s="16">
        <v>19</v>
      </c>
    </row>
    <row r="20" spans="1:15" x14ac:dyDescent="0.25">
      <c r="A20" s="132"/>
      <c r="B20" s="16" t="s">
        <v>66</v>
      </c>
      <c r="C20" s="16">
        <v>22</v>
      </c>
      <c r="D20" s="16">
        <v>38</v>
      </c>
      <c r="E20" s="16">
        <v>14</v>
      </c>
      <c r="F20" s="16">
        <v>8</v>
      </c>
      <c r="G20" s="16">
        <v>3</v>
      </c>
      <c r="H20" s="16">
        <v>15</v>
      </c>
    </row>
    <row r="21" spans="1:15" x14ac:dyDescent="0.25">
      <c r="A21" s="132"/>
      <c r="B21" s="16" t="s">
        <v>65</v>
      </c>
      <c r="C21" s="16">
        <v>24</v>
      </c>
      <c r="D21" s="16">
        <v>36</v>
      </c>
      <c r="E21" s="16">
        <v>13</v>
      </c>
      <c r="F21" s="16">
        <v>6</v>
      </c>
      <c r="G21" s="16">
        <v>4</v>
      </c>
      <c r="H21" s="16">
        <v>17</v>
      </c>
    </row>
    <row r="22" spans="1:15" x14ac:dyDescent="0.25">
      <c r="A22" s="132"/>
      <c r="B22" s="16" t="s">
        <v>64</v>
      </c>
      <c r="C22" s="16">
        <v>22</v>
      </c>
      <c r="D22" s="16">
        <v>36</v>
      </c>
      <c r="E22" s="16">
        <v>14</v>
      </c>
      <c r="F22" s="16">
        <v>6</v>
      </c>
      <c r="G22" s="16">
        <v>3</v>
      </c>
      <c r="H22" s="16">
        <v>20</v>
      </c>
    </row>
    <row r="23" spans="1:15" x14ac:dyDescent="0.25">
      <c r="A23" s="132"/>
      <c r="B23" s="27" t="s">
        <v>75</v>
      </c>
      <c r="C23" s="27">
        <v>21.5</v>
      </c>
      <c r="D23" s="27">
        <v>37.1</v>
      </c>
      <c r="E23" s="27">
        <v>13.6</v>
      </c>
      <c r="F23" s="27">
        <v>5.7</v>
      </c>
      <c r="G23" s="27">
        <v>3.1</v>
      </c>
      <c r="H23" s="27">
        <v>19</v>
      </c>
    </row>
    <row r="24" spans="1:15" x14ac:dyDescent="0.25">
      <c r="A24" s="14"/>
      <c r="B24" s="14"/>
      <c r="C24" s="14"/>
      <c r="D24" s="14"/>
      <c r="E24" s="14"/>
      <c r="F24" s="14"/>
      <c r="G24" s="14"/>
      <c r="H24" s="14"/>
    </row>
    <row r="25" spans="1:15" ht="15.75" x14ac:dyDescent="0.25">
      <c r="A25" s="117" t="s">
        <v>115</v>
      </c>
      <c r="B25" s="117"/>
      <c r="C25" s="117"/>
      <c r="D25" s="117"/>
    </row>
    <row r="26" spans="1:15" ht="15.75" x14ac:dyDescent="0.25">
      <c r="A26" s="118" t="s">
        <v>63</v>
      </c>
      <c r="B26" s="118"/>
      <c r="C26" s="118"/>
      <c r="D26" s="118"/>
      <c r="L26" s="122" t="s">
        <v>4</v>
      </c>
      <c r="M26" s="122"/>
      <c r="N26" s="122"/>
      <c r="O26" s="122"/>
    </row>
  </sheetData>
  <mergeCells count="7">
    <mergeCell ref="A1:O1"/>
    <mergeCell ref="A25:D25"/>
    <mergeCell ref="A26:D26"/>
    <mergeCell ref="L26:O26"/>
    <mergeCell ref="A4:A15"/>
    <mergeCell ref="A16:A23"/>
    <mergeCell ref="A2:O2"/>
  </mergeCells>
  <hyperlinks>
    <hyperlink ref="L26:O26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7109375" customWidth="1"/>
    <col min="4" max="4" width="12.140625" customWidth="1"/>
    <col min="5" max="5" width="13.7109375" customWidth="1"/>
    <col min="6" max="10" width="12.7109375" customWidth="1"/>
  </cols>
  <sheetData>
    <row r="1" spans="1:13" ht="38.25" customHeight="1" x14ac:dyDescent="0.25">
      <c r="A1" s="168" t="s">
        <v>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x14ac:dyDescent="0.25">
      <c r="B2" s="138" t="s">
        <v>11</v>
      </c>
      <c r="C2" s="138" t="s">
        <v>12</v>
      </c>
      <c r="D2" s="138" t="s">
        <v>6</v>
      </c>
      <c r="E2" s="135" t="s">
        <v>17</v>
      </c>
      <c r="F2" s="136"/>
      <c r="G2" s="136"/>
      <c r="H2" s="136"/>
      <c r="I2" s="136"/>
      <c r="J2" s="137"/>
    </row>
    <row r="3" spans="1:13" ht="51" x14ac:dyDescent="0.25">
      <c r="B3" s="139"/>
      <c r="C3" s="139"/>
      <c r="D3" s="139"/>
      <c r="E3" s="10" t="s">
        <v>7</v>
      </c>
      <c r="F3" s="10" t="s">
        <v>8</v>
      </c>
      <c r="G3" s="10" t="s">
        <v>9</v>
      </c>
      <c r="H3" s="10" t="s">
        <v>10</v>
      </c>
      <c r="I3" s="10" t="s">
        <v>0</v>
      </c>
      <c r="J3" s="11" t="s">
        <v>1</v>
      </c>
    </row>
    <row r="4" spans="1:13" x14ac:dyDescent="0.25">
      <c r="B4" s="134">
        <v>2018</v>
      </c>
      <c r="C4" s="5">
        <v>1</v>
      </c>
      <c r="D4" s="169">
        <v>4.1105507667146907E-2</v>
      </c>
      <c r="E4" s="169">
        <v>2.0201123090752494E-2</v>
      </c>
      <c r="F4" s="169">
        <v>-2.0029566724304799E-2</v>
      </c>
      <c r="G4" s="169">
        <v>6.1120000000000063E-3</v>
      </c>
      <c r="H4" s="169">
        <v>3.7090375154078648E-4</v>
      </c>
      <c r="I4" s="169">
        <v>4.2567903130369907E-2</v>
      </c>
      <c r="J4" s="169">
        <v>-8.1168555812114931E-3</v>
      </c>
    </row>
    <row r="5" spans="1:13" x14ac:dyDescent="0.25">
      <c r="B5" s="134"/>
      <c r="C5" s="5">
        <v>2</v>
      </c>
      <c r="D5" s="169">
        <v>4.0937570864901796E-2</v>
      </c>
      <c r="E5" s="169">
        <v>2.3507695144122612E-2</v>
      </c>
      <c r="F5" s="169">
        <v>-1.9794936884438993E-2</v>
      </c>
      <c r="G5" s="169">
        <v>9.4339999999999945E-3</v>
      </c>
      <c r="H5" s="169">
        <v>3.751721811423914E-5</v>
      </c>
      <c r="I5" s="169">
        <v>3.5970681468526618E-2</v>
      </c>
      <c r="J5" s="169">
        <v>-8.2173860814226778E-3</v>
      </c>
    </row>
    <row r="6" spans="1:13" x14ac:dyDescent="0.25">
      <c r="B6" s="134"/>
      <c r="C6" s="5">
        <v>3</v>
      </c>
      <c r="D6" s="169">
        <v>4.0296839884117482E-2</v>
      </c>
      <c r="E6" s="169">
        <v>2.6308789150012356E-2</v>
      </c>
      <c r="F6" s="169">
        <v>-1.6717260966230968E-2</v>
      </c>
      <c r="G6" s="169">
        <v>9.1079999999999876E-3</v>
      </c>
      <c r="H6" s="169">
        <v>-1.6707298420992199E-3</v>
      </c>
      <c r="I6" s="169">
        <v>3.4350800842590623E-2</v>
      </c>
      <c r="J6" s="169">
        <v>-1.1082759300155303E-2</v>
      </c>
    </row>
    <row r="7" spans="1:13" x14ac:dyDescent="0.25">
      <c r="B7" s="134"/>
      <c r="C7" s="5">
        <v>4</v>
      </c>
      <c r="D7" s="169">
        <v>4.040111943501952E-2</v>
      </c>
      <c r="E7" s="169">
        <v>2.7585326618343054E-2</v>
      </c>
      <c r="F7" s="169">
        <v>-1.5602876419738166E-2</v>
      </c>
      <c r="G7" s="169">
        <v>8.5410000000000121E-3</v>
      </c>
      <c r="H7" s="169">
        <v>-1.2195498568387073E-2</v>
      </c>
      <c r="I7" s="169">
        <v>4.073013771355434E-2</v>
      </c>
      <c r="J7" s="169">
        <v>-8.6569699087526483E-3</v>
      </c>
    </row>
    <row r="8" spans="1:13" ht="15.75" x14ac:dyDescent="0.25">
      <c r="A8" s="4" t="s">
        <v>13</v>
      </c>
      <c r="B8" s="8">
        <v>2019</v>
      </c>
      <c r="C8" s="5">
        <v>1</v>
      </c>
      <c r="D8" s="169">
        <v>3.8166135135884939E-2</v>
      </c>
      <c r="E8" s="169">
        <v>2.5379263028144469E-2</v>
      </c>
      <c r="F8" s="169">
        <v>3.130608831556293E-3</v>
      </c>
      <c r="G8" s="169">
        <v>6.3580000000000103E-3</v>
      </c>
      <c r="H8" s="169">
        <v>-5.8951701260638711E-3</v>
      </c>
      <c r="I8" s="169">
        <v>2.3438010427412215E-2</v>
      </c>
      <c r="J8" s="169">
        <v>-1.4244577025164176E-2</v>
      </c>
    </row>
    <row r="9" spans="1:13" ht="15.75" x14ac:dyDescent="0.25">
      <c r="A9" s="3"/>
      <c r="B9" s="8"/>
      <c r="C9" s="5"/>
      <c r="D9" s="169"/>
      <c r="E9" s="169"/>
      <c r="F9" s="169"/>
      <c r="G9" s="169"/>
      <c r="H9" s="169"/>
      <c r="I9" s="169"/>
      <c r="J9" s="169"/>
    </row>
    <row r="10" spans="1:13" ht="15.75" x14ac:dyDescent="0.25">
      <c r="A10" s="4" t="s">
        <v>14</v>
      </c>
      <c r="B10" s="8">
        <v>2019</v>
      </c>
      <c r="C10" s="5">
        <v>1</v>
      </c>
      <c r="D10" s="169">
        <v>3.7999999999999999E-2</v>
      </c>
      <c r="E10" s="169">
        <v>2.6415999999999999E-2</v>
      </c>
      <c r="F10" s="169">
        <v>3.0359999999999996E-3</v>
      </c>
      <c r="G10" s="169">
        <v>3.8999999999999994E-3</v>
      </c>
      <c r="H10" s="169">
        <v>0</v>
      </c>
      <c r="I10" s="169">
        <v>1.0607999999999999E-2</v>
      </c>
      <c r="J10" s="169">
        <v>-6.2700000000000004E-3</v>
      </c>
    </row>
    <row r="29" spans="1:13" ht="15.75" x14ac:dyDescent="0.25">
      <c r="A29" s="117" t="s">
        <v>115</v>
      </c>
      <c r="B29" s="117"/>
      <c r="C29" s="117"/>
      <c r="D29" s="117"/>
    </row>
    <row r="30" spans="1:13" ht="15.75" x14ac:dyDescent="0.25">
      <c r="A30" s="118" t="s">
        <v>16</v>
      </c>
      <c r="B30" s="118"/>
      <c r="C30" s="118"/>
      <c r="D30" s="118"/>
      <c r="J30" s="122" t="s">
        <v>4</v>
      </c>
      <c r="K30" s="122"/>
      <c r="L30" s="122"/>
      <c r="M30" s="122"/>
    </row>
  </sheetData>
  <mergeCells count="9">
    <mergeCell ref="A29:D29"/>
    <mergeCell ref="A30:D30"/>
    <mergeCell ref="J30:M30"/>
    <mergeCell ref="A1:M1"/>
    <mergeCell ref="B4:B7"/>
    <mergeCell ref="E2:J2"/>
    <mergeCell ref="B2:B3"/>
    <mergeCell ref="C2:C3"/>
    <mergeCell ref="D2:D3"/>
  </mergeCells>
  <hyperlinks>
    <hyperlink ref="J30:M30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6" width="17.28515625" customWidth="1"/>
    <col min="7" max="10" width="13.85546875" customWidth="1"/>
    <col min="11" max="11" width="12.140625" customWidth="1"/>
  </cols>
  <sheetData>
    <row r="1" spans="1:13" ht="15.75" x14ac:dyDescent="0.25">
      <c r="A1" s="116" t="s">
        <v>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5" customHeight="1" x14ac:dyDescent="0.25">
      <c r="A2" s="142" t="s">
        <v>11</v>
      </c>
      <c r="B2" s="140" t="s">
        <v>12</v>
      </c>
      <c r="C2" s="140" t="s">
        <v>20</v>
      </c>
      <c r="D2" s="140" t="s">
        <v>21</v>
      </c>
      <c r="E2" s="140" t="s">
        <v>22</v>
      </c>
      <c r="F2" s="140" t="s">
        <v>23</v>
      </c>
    </row>
    <row r="3" spans="1:13" ht="21" customHeight="1" x14ac:dyDescent="0.25">
      <c r="A3" s="144"/>
      <c r="B3" s="141"/>
      <c r="C3" s="141"/>
      <c r="D3" s="141"/>
      <c r="E3" s="141"/>
      <c r="F3" s="141"/>
    </row>
    <row r="4" spans="1:13" x14ac:dyDescent="0.25">
      <c r="A4" s="142">
        <v>2017</v>
      </c>
      <c r="B4" s="7">
        <v>1</v>
      </c>
      <c r="C4" s="12">
        <v>3.58046599038098E-2</v>
      </c>
      <c r="D4" s="12">
        <v>3.0999999999999944E-2</v>
      </c>
      <c r="E4" s="12">
        <v>0.13817183886000439</v>
      </c>
      <c r="F4" s="12">
        <v>0.19931285711969296</v>
      </c>
    </row>
    <row r="5" spans="1:13" x14ac:dyDescent="0.25">
      <c r="A5" s="143"/>
      <c r="B5" s="7">
        <v>2</v>
      </c>
      <c r="C5" s="12">
        <v>9.1679905939382328E-2</v>
      </c>
      <c r="D5" s="12">
        <v>3.7000000000000033E-2</v>
      </c>
      <c r="E5" s="12">
        <v>-5.350420802812661E-2</v>
      </c>
      <c r="F5" s="12">
        <v>0.19995065526497599</v>
      </c>
    </row>
    <row r="6" spans="1:13" x14ac:dyDescent="0.25">
      <c r="A6" s="143"/>
      <c r="B6" s="7">
        <v>3</v>
      </c>
      <c r="C6" s="12">
        <v>4.1530307815306762E-2</v>
      </c>
      <c r="D6" s="12">
        <v>4.400000000000006E-2</v>
      </c>
      <c r="E6" s="12">
        <v>1.8369263152677506E-2</v>
      </c>
      <c r="F6" s="12">
        <v>0.17536298349171658</v>
      </c>
    </row>
    <row r="7" spans="1:13" x14ac:dyDescent="0.25">
      <c r="A7" s="144"/>
      <c r="B7" s="7">
        <v>4</v>
      </c>
      <c r="C7" s="12">
        <v>2.9046541163736193E-2</v>
      </c>
      <c r="D7" s="12">
        <v>5.5E-2</v>
      </c>
      <c r="E7" s="12">
        <v>0.3476209363747027</v>
      </c>
      <c r="F7" s="12">
        <v>0.15438859991989332</v>
      </c>
    </row>
    <row r="8" spans="1:13" x14ac:dyDescent="0.25">
      <c r="A8" s="142">
        <v>2018</v>
      </c>
      <c r="B8" s="7">
        <v>1</v>
      </c>
      <c r="C8" s="12">
        <v>0.26346058328179101</v>
      </c>
      <c r="D8" s="12">
        <v>0.39500000000000002</v>
      </c>
      <c r="E8" s="12">
        <v>0.19124633870707353</v>
      </c>
      <c r="F8" s="12">
        <v>0.14726586413336817</v>
      </c>
    </row>
    <row r="9" spans="1:13" x14ac:dyDescent="0.25">
      <c r="A9" s="143"/>
      <c r="B9" s="7">
        <v>2</v>
      </c>
      <c r="C9" s="12">
        <v>0.16118314181072549</v>
      </c>
      <c r="D9" s="12">
        <v>0.25799999999999995</v>
      </c>
      <c r="E9" s="12">
        <v>0.49154476202498465</v>
      </c>
      <c r="F9" s="12">
        <v>9.2270977928012879E-2</v>
      </c>
    </row>
    <row r="10" spans="1:13" x14ac:dyDescent="0.25">
      <c r="A10" s="143"/>
      <c r="B10" s="7">
        <v>3</v>
      </c>
      <c r="C10" s="12">
        <v>0.22231275009759982</v>
      </c>
      <c r="D10" s="12">
        <v>0.21599999999999994</v>
      </c>
      <c r="E10" s="12">
        <v>0.43962494750303183</v>
      </c>
      <c r="F10" s="12">
        <v>6.6717463534839969E-2</v>
      </c>
    </row>
    <row r="11" spans="1:13" x14ac:dyDescent="0.25">
      <c r="A11" s="144"/>
      <c r="B11" s="7">
        <v>4</v>
      </c>
      <c r="C11" s="12">
        <v>0.18320433581215823</v>
      </c>
      <c r="D11" s="12">
        <v>0.17200000000000004</v>
      </c>
      <c r="E11" s="12">
        <v>-0.11682287497071897</v>
      </c>
      <c r="F11" s="12">
        <v>4.6312606896959069E-2</v>
      </c>
    </row>
    <row r="12" spans="1:13" x14ac:dyDescent="0.25">
      <c r="A12" s="142">
        <v>2019</v>
      </c>
      <c r="B12" s="7">
        <v>1</v>
      </c>
      <c r="C12" s="12">
        <v>-6.2764049929973989E-2</v>
      </c>
      <c r="D12" s="12">
        <v>7.0000000000000007E-2</v>
      </c>
      <c r="E12" s="12">
        <v>0.16211611529246639</v>
      </c>
      <c r="F12" s="12">
        <v>-4.5184669573428378E-2</v>
      </c>
    </row>
    <row r="13" spans="1:13" x14ac:dyDescent="0.25">
      <c r="A13" s="144"/>
      <c r="B13" s="7">
        <v>2</v>
      </c>
      <c r="C13" s="12">
        <v>0.24923819060581295</v>
      </c>
      <c r="D13" s="12">
        <v>0.11700000000000003</v>
      </c>
      <c r="E13" s="12">
        <v>0.1901311485015087</v>
      </c>
      <c r="F13" s="12">
        <v>1.4555049733052243E-2</v>
      </c>
    </row>
    <row r="15" spans="1:13" ht="15.75" x14ac:dyDescent="0.25">
      <c r="A15" s="117" t="s">
        <v>115</v>
      </c>
      <c r="B15" s="117"/>
      <c r="C15" s="117"/>
      <c r="D15" s="117"/>
    </row>
    <row r="16" spans="1:13" ht="15.75" x14ac:dyDescent="0.25">
      <c r="A16" s="118" t="s">
        <v>2</v>
      </c>
      <c r="B16" s="118"/>
      <c r="C16" s="118"/>
      <c r="D16" s="118"/>
    </row>
    <row r="17" spans="1:13" ht="15.75" x14ac:dyDescent="0.25">
      <c r="A17" s="118" t="s">
        <v>3</v>
      </c>
      <c r="B17" s="118"/>
      <c r="C17" s="118"/>
      <c r="D17" s="118"/>
      <c r="K17" s="122" t="s">
        <v>4</v>
      </c>
      <c r="L17" s="122"/>
      <c r="M17" s="122"/>
    </row>
  </sheetData>
  <mergeCells count="14">
    <mergeCell ref="K17:M17"/>
    <mergeCell ref="A1:M1"/>
    <mergeCell ref="A4:A7"/>
    <mergeCell ref="A8:A11"/>
    <mergeCell ref="A12:A13"/>
    <mergeCell ref="A2:A3"/>
    <mergeCell ref="B2:B3"/>
    <mergeCell ref="C2:C3"/>
    <mergeCell ref="D2:D3"/>
    <mergeCell ref="A17:D17"/>
    <mergeCell ref="E2:E3"/>
    <mergeCell ref="F2:F3"/>
    <mergeCell ref="A15:D15"/>
    <mergeCell ref="A16:D16"/>
  </mergeCells>
  <hyperlinks>
    <hyperlink ref="K17:M17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1.42578125" customWidth="1"/>
    <col min="7" max="7" width="11.7109375" customWidth="1"/>
    <col min="10" max="10" width="11.140625" customWidth="1"/>
    <col min="11" max="11" width="12.28515625" customWidth="1"/>
    <col min="12" max="12" width="9.7109375" customWidth="1"/>
    <col min="13" max="13" width="14.85546875" customWidth="1"/>
  </cols>
  <sheetData>
    <row r="1" spans="1:13" ht="32.25" customHeight="1" x14ac:dyDescent="0.25">
      <c r="A1" s="133" t="s">
        <v>209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6.5" customHeight="1" x14ac:dyDescent="0.25">
      <c r="A2" s="132" t="s">
        <v>11</v>
      </c>
      <c r="B2" s="132" t="s">
        <v>12</v>
      </c>
      <c r="C2" s="145" t="s">
        <v>208</v>
      </c>
      <c r="D2" s="145" t="s">
        <v>207</v>
      </c>
      <c r="E2" s="145"/>
      <c r="F2" s="145"/>
      <c r="G2" s="145"/>
      <c r="H2" s="145"/>
      <c r="I2" s="145"/>
      <c r="J2" s="145"/>
      <c r="K2" s="145"/>
    </row>
    <row r="3" spans="1:13" ht="69.75" customHeight="1" x14ac:dyDescent="0.25">
      <c r="A3" s="132"/>
      <c r="B3" s="132"/>
      <c r="C3" s="145"/>
      <c r="D3" s="21" t="s">
        <v>206</v>
      </c>
      <c r="E3" s="21" t="s">
        <v>47</v>
      </c>
      <c r="F3" s="21" t="s">
        <v>205</v>
      </c>
      <c r="G3" s="21" t="s">
        <v>34</v>
      </c>
      <c r="H3" s="21" t="s">
        <v>204</v>
      </c>
      <c r="I3" s="21" t="s">
        <v>203</v>
      </c>
      <c r="J3" s="21" t="s">
        <v>202</v>
      </c>
      <c r="K3" s="21" t="s">
        <v>201</v>
      </c>
    </row>
    <row r="4" spans="1:13" x14ac:dyDescent="0.25">
      <c r="A4" s="132">
        <v>2017</v>
      </c>
      <c r="B4" s="65">
        <v>1</v>
      </c>
      <c r="C4" s="67">
        <v>3.5999999999999942E-2</v>
      </c>
      <c r="D4" s="67">
        <v>6.1373629405637765E-3</v>
      </c>
      <c r="E4" s="67">
        <v>5.4017859037126705E-4</v>
      </c>
      <c r="F4" s="67">
        <v>1.8109604601669532E-2</v>
      </c>
      <c r="G4" s="67">
        <v>2.4482244984845927E-3</v>
      </c>
      <c r="H4" s="67">
        <v>4.2100462892676197E-3</v>
      </c>
      <c r="I4" s="67">
        <v>3.071931169992121E-3</v>
      </c>
      <c r="J4" s="67">
        <v>3.0555982647027379E-4</v>
      </c>
      <c r="K4" s="67">
        <v>1.1770920831807587E-3</v>
      </c>
    </row>
    <row r="5" spans="1:13" x14ac:dyDescent="0.25">
      <c r="A5" s="132"/>
      <c r="B5" s="65">
        <v>2</v>
      </c>
      <c r="C5" s="67">
        <v>4.2999999999999969E-2</v>
      </c>
      <c r="D5" s="67">
        <v>7.5002824060510578E-3</v>
      </c>
      <c r="E5" s="67">
        <v>6.9540342158109743E-4</v>
      </c>
      <c r="F5" s="67">
        <v>2.2486162837078806E-2</v>
      </c>
      <c r="G5" s="67">
        <v>3.002274617480722E-3</v>
      </c>
      <c r="H5" s="67">
        <v>3.7837802501887664E-3</v>
      </c>
      <c r="I5" s="67">
        <v>3.2716924647775412E-3</v>
      </c>
      <c r="J5" s="67">
        <v>4.7711152825097086E-4</v>
      </c>
      <c r="K5" s="67">
        <v>1.7832924745910068E-3</v>
      </c>
    </row>
    <row r="6" spans="1:13" x14ac:dyDescent="0.25">
      <c r="A6" s="132"/>
      <c r="B6" s="65">
        <v>3</v>
      </c>
      <c r="C6" s="67">
        <v>4.2999999999999969E-2</v>
      </c>
      <c r="D6" s="67">
        <v>6.3607568939102119E-3</v>
      </c>
      <c r="E6" s="67">
        <v>8.3620941329908926E-4</v>
      </c>
      <c r="F6" s="67">
        <v>2.2840740984932592E-2</v>
      </c>
      <c r="G6" s="67">
        <v>2.0499505182981874E-3</v>
      </c>
      <c r="H6" s="67">
        <v>4.8268057834409406E-3</v>
      </c>
      <c r="I6" s="67">
        <v>3.6514207863447275E-3</v>
      </c>
      <c r="J6" s="67">
        <v>5.7225829495228869E-4</v>
      </c>
      <c r="K6" s="67">
        <v>1.861857324821926E-3</v>
      </c>
    </row>
    <row r="7" spans="1:13" x14ac:dyDescent="0.25">
      <c r="A7" s="132"/>
      <c r="B7" s="65">
        <v>4</v>
      </c>
      <c r="C7" s="67">
        <v>0.04</v>
      </c>
      <c r="D7" s="67">
        <v>7.6365075753946909E-3</v>
      </c>
      <c r="E7" s="67">
        <v>1.275681195797845E-3</v>
      </c>
      <c r="F7" s="67">
        <v>1.9057731984420213E-2</v>
      </c>
      <c r="G7" s="67">
        <v>1.1159285561456378E-3</v>
      </c>
      <c r="H7" s="67">
        <v>4.5404241092670758E-3</v>
      </c>
      <c r="I7" s="67">
        <v>3.9609073739944609E-3</v>
      </c>
      <c r="J7" s="67">
        <v>6.665656855325032E-4</v>
      </c>
      <c r="K7" s="67">
        <v>1.7462535194475762E-3</v>
      </c>
    </row>
    <row r="8" spans="1:13" x14ac:dyDescent="0.25">
      <c r="A8" s="132">
        <v>2018</v>
      </c>
      <c r="B8" s="65">
        <v>1</v>
      </c>
      <c r="C8" s="67">
        <v>4.0999999999999946E-2</v>
      </c>
      <c r="D8" s="67">
        <v>5.8744009655490523E-3</v>
      </c>
      <c r="E8" s="67">
        <v>6.9884780235002805E-4</v>
      </c>
      <c r="F8" s="67">
        <v>1.6360420539200525E-2</v>
      </c>
      <c r="G8" s="67">
        <v>2.0682920843570901E-3</v>
      </c>
      <c r="H8" s="67">
        <v>9.0674561443031838E-3</v>
      </c>
      <c r="I8" s="67">
        <v>3.9820272888412495E-3</v>
      </c>
      <c r="J8" s="67">
        <v>1.0646990759602998E-3</v>
      </c>
      <c r="K8" s="67">
        <v>1.8838560994385179E-3</v>
      </c>
    </row>
    <row r="9" spans="1:13" x14ac:dyDescent="0.25">
      <c r="A9" s="132"/>
      <c r="B9" s="65">
        <v>2</v>
      </c>
      <c r="C9" s="67">
        <v>4.200000000000003E-2</v>
      </c>
      <c r="D9" s="67">
        <v>8.2394015265832218E-3</v>
      </c>
      <c r="E9" s="67">
        <v>9.6935031079832935E-4</v>
      </c>
      <c r="F9" s="67">
        <v>1.5165739414869959E-2</v>
      </c>
      <c r="G9" s="67">
        <v>1.8474004360936977E-3</v>
      </c>
      <c r="H9" s="67">
        <v>9.0828832828598344E-3</v>
      </c>
      <c r="I9" s="67">
        <v>4.025833314111155E-3</v>
      </c>
      <c r="J9" s="67">
        <v>1.0969435244225594E-3</v>
      </c>
      <c r="K9" s="67">
        <v>1.5724481902612782E-3</v>
      </c>
    </row>
    <row r="10" spans="1:13" x14ac:dyDescent="0.25">
      <c r="A10" s="132"/>
      <c r="B10" s="65">
        <v>3</v>
      </c>
      <c r="C10" s="67">
        <v>4.0999999999999946E-2</v>
      </c>
      <c r="D10" s="67">
        <v>7.7158306279620156E-3</v>
      </c>
      <c r="E10" s="67">
        <v>8.925048036163793E-4</v>
      </c>
      <c r="F10" s="67">
        <v>1.3205705941266075E-2</v>
      </c>
      <c r="G10" s="67">
        <v>2.4450926919343404E-3</v>
      </c>
      <c r="H10" s="67">
        <v>1.0364655415868961E-2</v>
      </c>
      <c r="I10" s="67">
        <v>3.5181108308910613E-3</v>
      </c>
      <c r="J10" s="67">
        <v>7.8774703314818363E-4</v>
      </c>
      <c r="K10" s="67">
        <v>2.0703526553129291E-3</v>
      </c>
    </row>
    <row r="11" spans="1:13" x14ac:dyDescent="0.25">
      <c r="A11" s="132"/>
      <c r="B11" s="65">
        <v>4</v>
      </c>
      <c r="C11" s="67">
        <v>4.0999999999999995E-2</v>
      </c>
      <c r="D11" s="67">
        <v>6.9546034158328371E-3</v>
      </c>
      <c r="E11" s="67">
        <v>1.4181365203249886E-3</v>
      </c>
      <c r="F11" s="67">
        <v>1.0840169605999371E-2</v>
      </c>
      <c r="G11" s="67">
        <v>2.2782513846999575E-3</v>
      </c>
      <c r="H11" s="67">
        <v>1.2344737694096299E-2</v>
      </c>
      <c r="I11" s="67">
        <v>3.7786225407754085E-3</v>
      </c>
      <c r="J11" s="67">
        <v>7.9844804581009486E-4</v>
      </c>
      <c r="K11" s="67">
        <v>2.5870307924610392E-3</v>
      </c>
    </row>
    <row r="12" spans="1:13" x14ac:dyDescent="0.25">
      <c r="A12" s="132">
        <v>2019</v>
      </c>
      <c r="B12" s="65">
        <v>1</v>
      </c>
      <c r="C12" s="67">
        <v>3.7999999999999999E-2</v>
      </c>
      <c r="D12" s="67">
        <v>8.1914536216427108E-3</v>
      </c>
      <c r="E12" s="67">
        <v>7.2723644745326652E-4</v>
      </c>
      <c r="F12" s="67">
        <v>1.0084738000523966E-2</v>
      </c>
      <c r="G12" s="67">
        <v>2.9708438282991562E-3</v>
      </c>
      <c r="H12" s="67">
        <v>1.0544607009503784E-2</v>
      </c>
      <c r="I12" s="67">
        <v>3.5961935274511315E-3</v>
      </c>
      <c r="J12" s="67">
        <v>3.2362701946172676E-5</v>
      </c>
      <c r="K12" s="67">
        <v>1.852564863179814E-3</v>
      </c>
    </row>
    <row r="13" spans="1:13" x14ac:dyDescent="0.25">
      <c r="A13" s="132"/>
      <c r="B13" s="65">
        <v>2</v>
      </c>
      <c r="C13" s="67">
        <v>4.1000000000000002E-2</v>
      </c>
      <c r="D13" s="67">
        <v>9.070149029980927E-3</v>
      </c>
      <c r="E13" s="67">
        <v>9.2651220822081352E-4</v>
      </c>
      <c r="F13" s="67">
        <v>8.4013031526195599E-3</v>
      </c>
      <c r="G13" s="67">
        <v>5.1047412445123534E-3</v>
      </c>
      <c r="H13" s="67">
        <v>1.1237528281233811E-2</v>
      </c>
      <c r="I13" s="67">
        <v>4.2258083068612362E-3</v>
      </c>
      <c r="J13" s="67">
        <v>2.8446580406630591E-4</v>
      </c>
      <c r="K13" s="67">
        <v>1.7494919725050009E-3</v>
      </c>
    </row>
    <row r="30" spans="1:13" ht="15.75" x14ac:dyDescent="0.25">
      <c r="A30" s="117" t="s">
        <v>115</v>
      </c>
      <c r="B30" s="117"/>
      <c r="C30" s="117"/>
      <c r="D30" s="117"/>
    </row>
    <row r="31" spans="1:13" ht="15.75" x14ac:dyDescent="0.25">
      <c r="A31" s="118" t="s">
        <v>200</v>
      </c>
      <c r="B31" s="118"/>
      <c r="C31" s="118"/>
      <c r="D31" s="118"/>
      <c r="J31" s="122" t="s">
        <v>4</v>
      </c>
      <c r="K31" s="122"/>
      <c r="L31" s="122"/>
      <c r="M31" s="122"/>
    </row>
  </sheetData>
  <mergeCells count="11">
    <mergeCell ref="A31:D31"/>
    <mergeCell ref="J31:M31"/>
    <mergeCell ref="A4:A7"/>
    <mergeCell ref="A8:A11"/>
    <mergeCell ref="A12:A13"/>
    <mergeCell ref="A2:A3"/>
    <mergeCell ref="B2:B3"/>
    <mergeCell ref="C2:C3"/>
    <mergeCell ref="A1:M1"/>
    <mergeCell ref="A30:D30"/>
    <mergeCell ref="D2:K2"/>
  </mergeCells>
  <hyperlinks>
    <hyperlink ref="J31:M31" location="Мазмұны!A1" display="Мазмұны"/>
  </hyperlinks>
  <pageMargins left="0.7" right="0.7" top="0.75" bottom="0.75" header="0.3" footer="0.3"/>
  <pageSetup paperSize="9" scale="6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140625" customWidth="1"/>
    <col min="10" max="11" width="11.7109375" customWidth="1"/>
  </cols>
  <sheetData>
    <row r="1" spans="1:13" ht="36" customHeight="1" x14ac:dyDescent="0.25">
      <c r="A1" s="133" t="s">
        <v>218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B2" s="145" t="s">
        <v>11</v>
      </c>
      <c r="C2" s="145" t="s">
        <v>12</v>
      </c>
      <c r="D2" s="146" t="s">
        <v>208</v>
      </c>
      <c r="E2" s="147"/>
      <c r="F2" s="147"/>
      <c r="G2" s="147"/>
      <c r="H2" s="147"/>
      <c r="I2" s="147"/>
      <c r="J2" s="147"/>
    </row>
    <row r="3" spans="1:13" ht="45" x14ac:dyDescent="0.25">
      <c r="B3" s="145"/>
      <c r="C3" s="145"/>
      <c r="D3" s="146"/>
      <c r="E3" s="72" t="s">
        <v>217</v>
      </c>
      <c r="F3" s="72" t="s">
        <v>216</v>
      </c>
      <c r="G3" s="72" t="s">
        <v>215</v>
      </c>
      <c r="H3" s="72" t="s">
        <v>34</v>
      </c>
      <c r="I3" s="72" t="s">
        <v>39</v>
      </c>
      <c r="J3" s="72" t="s">
        <v>214</v>
      </c>
      <c r="L3" s="71"/>
      <c r="M3" s="71"/>
    </row>
    <row r="4" spans="1:13" x14ac:dyDescent="0.25">
      <c r="B4" s="145">
        <v>2018</v>
      </c>
      <c r="C4" s="21">
        <v>1</v>
      </c>
      <c r="D4" s="70">
        <v>4.0999999999999995E-2</v>
      </c>
      <c r="E4" s="70">
        <v>1.0538460432330563E-2</v>
      </c>
      <c r="F4" s="70">
        <v>7.651370817064301E-3</v>
      </c>
      <c r="G4" s="70">
        <v>7.6923932331036081E-3</v>
      </c>
      <c r="H4" s="70">
        <v>2.0682920843570901E-3</v>
      </c>
      <c r="I4" s="70">
        <v>9.0674561443031838E-3</v>
      </c>
      <c r="J4" s="70">
        <v>3.9820272888412495E-3</v>
      </c>
    </row>
    <row r="5" spans="1:13" x14ac:dyDescent="0.25">
      <c r="B5" s="145"/>
      <c r="C5" s="21">
        <v>2</v>
      </c>
      <c r="D5" s="70">
        <v>4.2000000000000003E-2</v>
      </c>
      <c r="E5" s="70">
        <v>1.2683547007426386E-2</v>
      </c>
      <c r="F5" s="70">
        <v>8.4178735760829619E-3</v>
      </c>
      <c r="G5" s="70">
        <v>5.9424623834259706E-3</v>
      </c>
      <c r="H5" s="70">
        <v>1.8474004360936977E-3</v>
      </c>
      <c r="I5" s="70">
        <v>9.0828832828598344E-3</v>
      </c>
      <c r="J5" s="70">
        <v>4.025833314111155E-3</v>
      </c>
    </row>
    <row r="6" spans="1:13" x14ac:dyDescent="0.25">
      <c r="B6" s="145"/>
      <c r="C6" s="21">
        <v>3</v>
      </c>
      <c r="D6" s="70">
        <v>4.0999999999999995E-2</v>
      </c>
      <c r="E6" s="70">
        <v>1.1951696561077458E-2</v>
      </c>
      <c r="F6" s="70">
        <v>6.9736255853284331E-3</v>
      </c>
      <c r="G6" s="70">
        <v>5.7468189148997427E-3</v>
      </c>
      <c r="H6" s="70">
        <v>2.4450926919343404E-3</v>
      </c>
      <c r="I6" s="70">
        <v>1.0364655415868961E-2</v>
      </c>
      <c r="J6" s="70">
        <v>3.5181108308910613E-3</v>
      </c>
    </row>
    <row r="7" spans="1:13" x14ac:dyDescent="0.25">
      <c r="B7" s="145"/>
      <c r="C7" s="21">
        <v>4</v>
      </c>
      <c r="D7" s="70">
        <v>4.0999999999999995E-2</v>
      </c>
      <c r="E7" s="70">
        <v>1.1996923646511419E-2</v>
      </c>
      <c r="F7" s="70">
        <v>6.1284241355138228E-3</v>
      </c>
      <c r="G7" s="70">
        <v>4.4730405984030877E-3</v>
      </c>
      <c r="H7" s="70">
        <v>2.2782513846999575E-3</v>
      </c>
      <c r="I7" s="70">
        <v>1.2344737694096299E-2</v>
      </c>
      <c r="J7" s="70">
        <v>3.7786225407754085E-3</v>
      </c>
    </row>
    <row r="8" spans="1:13" x14ac:dyDescent="0.25">
      <c r="B8" s="145">
        <v>2019</v>
      </c>
      <c r="C8" s="21">
        <v>1</v>
      </c>
      <c r="D8" s="70">
        <v>3.7999999999999999E-2</v>
      </c>
      <c r="E8" s="70">
        <v>1.1158741611893199E-2</v>
      </c>
      <c r="F8" s="70">
        <v>7.6678373809187647E-3</v>
      </c>
      <c r="G8" s="70">
        <v>2.0617766419339647E-3</v>
      </c>
      <c r="H8" s="70">
        <v>2.9708438282991562E-3</v>
      </c>
      <c r="I8" s="70">
        <v>1.0544607009503784E-2</v>
      </c>
      <c r="J8" s="70">
        <v>3.5961935274511315E-3</v>
      </c>
    </row>
    <row r="9" spans="1:13" x14ac:dyDescent="0.25">
      <c r="A9" s="170" t="s">
        <v>13</v>
      </c>
      <c r="B9" s="145"/>
      <c r="C9" s="21">
        <v>2</v>
      </c>
      <c r="D9" s="70">
        <v>4.1000000000000002E-2</v>
      </c>
      <c r="E9" s="70">
        <f>D9-SUM(F9:J9)</f>
        <v>1.2799204756599486E-2</v>
      </c>
      <c r="F9" s="70">
        <v>3.5396875877716249E-3</v>
      </c>
      <c r="G9" s="70">
        <v>4.0930298230214927E-3</v>
      </c>
      <c r="H9" s="70">
        <v>5.1047412445123534E-3</v>
      </c>
      <c r="I9" s="70">
        <v>1.1237528281233811E-2</v>
      </c>
      <c r="J9" s="70">
        <v>4.2258083068612362E-3</v>
      </c>
    </row>
    <row r="10" spans="1:13" x14ac:dyDescent="0.25">
      <c r="A10" s="69"/>
      <c r="B10" s="21"/>
      <c r="C10" s="21"/>
      <c r="D10" s="70"/>
      <c r="E10" s="70"/>
      <c r="F10" s="70"/>
      <c r="G10" s="70"/>
      <c r="H10" s="70"/>
      <c r="I10" s="70"/>
      <c r="J10" s="70"/>
    </row>
    <row r="11" spans="1:13" x14ac:dyDescent="0.25">
      <c r="A11" s="170" t="s">
        <v>14</v>
      </c>
      <c r="B11" s="21">
        <v>2019</v>
      </c>
      <c r="C11" s="21">
        <v>2</v>
      </c>
      <c r="D11" s="70">
        <v>3.5000000000000003E-2</v>
      </c>
      <c r="E11" s="70">
        <f>D11-SUM(F11:J11)</f>
        <v>1.0415402095348213E-2</v>
      </c>
      <c r="F11" s="70">
        <v>6.2365924165500219E-3</v>
      </c>
      <c r="G11" s="70">
        <v>3.0095807522216803E-3</v>
      </c>
      <c r="H11" s="70">
        <v>3.4491494895353752E-3</v>
      </c>
      <c r="I11" s="70">
        <v>8.5405214937376954E-3</v>
      </c>
      <c r="J11" s="70">
        <v>3.3487537526070196E-3</v>
      </c>
    </row>
    <row r="13" spans="1:13" x14ac:dyDescent="0.25">
      <c r="B13" s="56"/>
      <c r="D13" s="47"/>
      <c r="E13" s="47"/>
      <c r="F13" s="47"/>
      <c r="G13" s="47"/>
      <c r="H13" s="47"/>
      <c r="I13" s="47"/>
      <c r="J13" s="47"/>
    </row>
    <row r="14" spans="1:13" x14ac:dyDescent="0.25">
      <c r="B14" s="56"/>
      <c r="D14" s="47"/>
      <c r="E14" s="47"/>
      <c r="F14" s="47"/>
      <c r="G14" s="47"/>
      <c r="H14" s="47"/>
      <c r="I14" s="47"/>
      <c r="J14" s="47"/>
    </row>
    <row r="15" spans="1:13" x14ac:dyDescent="0.25">
      <c r="B15" s="56"/>
      <c r="D15" s="47"/>
      <c r="E15" s="47"/>
      <c r="F15" s="47"/>
      <c r="G15" s="47"/>
      <c r="H15" s="47"/>
      <c r="I15" s="47"/>
      <c r="J15" s="47"/>
    </row>
    <row r="16" spans="1:13" x14ac:dyDescent="0.25">
      <c r="B16" s="56"/>
      <c r="D16" s="47"/>
      <c r="E16" s="47"/>
      <c r="F16" s="47"/>
      <c r="G16" s="47"/>
      <c r="H16" s="47"/>
      <c r="I16" s="47"/>
      <c r="J16" s="47"/>
    </row>
    <row r="17" spans="1:13" x14ac:dyDescent="0.25">
      <c r="B17" s="56"/>
      <c r="D17" s="47"/>
      <c r="E17" s="47"/>
      <c r="F17" s="47"/>
      <c r="G17" s="47"/>
      <c r="H17" s="47"/>
      <c r="I17" s="47"/>
      <c r="J17" s="47"/>
    </row>
    <row r="18" spans="1:13" x14ac:dyDescent="0.25">
      <c r="B18" s="56"/>
      <c r="D18" s="47"/>
      <c r="E18" s="47"/>
      <c r="F18" s="47"/>
      <c r="G18" s="47"/>
      <c r="H18" s="47"/>
      <c r="I18" s="47"/>
      <c r="J18" s="47"/>
    </row>
    <row r="19" spans="1:13" x14ac:dyDescent="0.25">
      <c r="B19" s="56"/>
      <c r="D19" s="47"/>
      <c r="E19" s="47"/>
      <c r="F19" s="47"/>
      <c r="G19" s="47"/>
      <c r="H19" s="47"/>
      <c r="I19" s="47"/>
      <c r="J19" s="47"/>
    </row>
    <row r="20" spans="1:13" x14ac:dyDescent="0.25">
      <c r="B20" s="56"/>
      <c r="D20" s="47"/>
      <c r="E20" s="47"/>
      <c r="F20" s="47"/>
      <c r="G20" s="47"/>
      <c r="H20" s="47"/>
      <c r="I20" s="47"/>
      <c r="J20" s="47"/>
    </row>
    <row r="21" spans="1:13" x14ac:dyDescent="0.25">
      <c r="B21" s="56"/>
      <c r="D21" s="47"/>
      <c r="E21" s="47"/>
      <c r="F21" s="47"/>
      <c r="G21" s="47"/>
      <c r="H21" s="47"/>
      <c r="I21" s="47"/>
      <c r="J21" s="47"/>
    </row>
    <row r="22" spans="1:13" x14ac:dyDescent="0.25">
      <c r="B22" s="56"/>
      <c r="D22" s="47"/>
      <c r="E22" s="47"/>
      <c r="F22" s="47"/>
      <c r="G22" s="47"/>
      <c r="H22" s="47"/>
      <c r="I22" s="47"/>
      <c r="J22" s="47"/>
    </row>
    <row r="23" spans="1:13" x14ac:dyDescent="0.25">
      <c r="B23" s="56"/>
      <c r="D23" s="47"/>
      <c r="E23" s="47"/>
      <c r="F23" s="47"/>
      <c r="G23" s="47"/>
      <c r="H23" s="47"/>
      <c r="I23" s="47"/>
      <c r="J23" s="47"/>
    </row>
    <row r="24" spans="1:13" x14ac:dyDescent="0.25">
      <c r="B24" s="56"/>
      <c r="D24" s="47"/>
      <c r="E24" s="47"/>
      <c r="F24" s="47"/>
      <c r="G24" s="47"/>
      <c r="H24" s="47"/>
      <c r="I24" s="47"/>
      <c r="J24" s="47"/>
    </row>
    <row r="27" spans="1:13" ht="15.75" x14ac:dyDescent="0.25">
      <c r="A27" s="117" t="s">
        <v>115</v>
      </c>
      <c r="B27" s="117"/>
      <c r="C27" s="117"/>
      <c r="D27" s="117"/>
    </row>
    <row r="28" spans="1:13" ht="15.75" x14ac:dyDescent="0.25">
      <c r="A28" s="118" t="s">
        <v>213</v>
      </c>
      <c r="B28" s="118"/>
      <c r="C28" s="118"/>
      <c r="D28" s="118"/>
      <c r="J28" s="122" t="s">
        <v>4</v>
      </c>
      <c r="K28" s="122"/>
      <c r="L28" s="122"/>
      <c r="M28" s="122"/>
    </row>
  </sheetData>
  <mergeCells count="10">
    <mergeCell ref="A27:D27"/>
    <mergeCell ref="A28:D28"/>
    <mergeCell ref="J28:M28"/>
    <mergeCell ref="A1:M1"/>
    <mergeCell ref="B8:B9"/>
    <mergeCell ref="B4:B7"/>
    <mergeCell ref="B2:B3"/>
    <mergeCell ref="C2:C3"/>
    <mergeCell ref="D2:D3"/>
    <mergeCell ref="E2:J2"/>
  </mergeCells>
  <hyperlinks>
    <hyperlink ref="J28:M28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7.85546875" customWidth="1"/>
    <col min="11" max="11" width="13" customWidth="1"/>
    <col min="12" max="12" width="9.85546875" customWidth="1"/>
  </cols>
  <sheetData>
    <row r="1" spans="1:13" ht="15.75" x14ac:dyDescent="0.25">
      <c r="A1" s="117" t="s">
        <v>227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5" customHeight="1" x14ac:dyDescent="0.25">
      <c r="A2" s="132" t="s">
        <v>11</v>
      </c>
      <c r="B2" s="132" t="s">
        <v>12</v>
      </c>
      <c r="C2" s="145" t="s">
        <v>226</v>
      </c>
      <c r="D2" s="147" t="s">
        <v>207</v>
      </c>
      <c r="E2" s="147"/>
      <c r="F2" s="147"/>
      <c r="G2" s="147"/>
      <c r="H2" s="147"/>
      <c r="I2" s="147"/>
    </row>
    <row r="3" spans="1:13" ht="60" x14ac:dyDescent="0.25">
      <c r="A3" s="132"/>
      <c r="B3" s="132"/>
      <c r="C3" s="145"/>
      <c r="D3" s="21" t="s">
        <v>225</v>
      </c>
      <c r="E3" s="21" t="s">
        <v>224</v>
      </c>
      <c r="F3" s="21" t="s">
        <v>223</v>
      </c>
      <c r="G3" s="21" t="s">
        <v>222</v>
      </c>
      <c r="H3" s="21" t="s">
        <v>221</v>
      </c>
      <c r="I3" s="21" t="s">
        <v>220</v>
      </c>
    </row>
    <row r="4" spans="1:13" x14ac:dyDescent="0.25">
      <c r="A4" s="148">
        <v>2017</v>
      </c>
      <c r="B4" s="21">
        <v>1</v>
      </c>
      <c r="C4" s="70">
        <v>5.5999999999999946E-2</v>
      </c>
      <c r="D4" s="70">
        <v>4.4483767308393825E-3</v>
      </c>
      <c r="E4" s="70">
        <v>3.9867164569266894E-2</v>
      </c>
      <c r="F4" s="70">
        <v>4.4583221928123451E-4</v>
      </c>
      <c r="G4" s="70">
        <v>2.3603664494223674E-3</v>
      </c>
      <c r="H4" s="70">
        <v>9.3935236217146216E-3</v>
      </c>
      <c r="I4" s="70">
        <v>-5.1526359052455283E-4</v>
      </c>
      <c r="J4" s="75"/>
    </row>
    <row r="5" spans="1:13" x14ac:dyDescent="0.25">
      <c r="A5" s="148"/>
      <c r="B5" s="21">
        <v>2</v>
      </c>
      <c r="C5" s="70">
        <v>9.4000000000000056E-2</v>
      </c>
      <c r="D5" s="70">
        <v>3.5150107261356974E-3</v>
      </c>
      <c r="E5" s="70">
        <v>7.4904665458559339E-2</v>
      </c>
      <c r="F5" s="70">
        <v>1.97559446434762E-3</v>
      </c>
      <c r="G5" s="70">
        <v>1.8288460104076121E-3</v>
      </c>
      <c r="H5" s="70">
        <v>1.0391619822405409E-2</v>
      </c>
      <c r="I5" s="70">
        <v>1.3842635181443796E-3</v>
      </c>
      <c r="J5" s="75"/>
    </row>
    <row r="6" spans="1:13" x14ac:dyDescent="0.25">
      <c r="A6" s="148"/>
      <c r="B6" s="21">
        <v>3</v>
      </c>
      <c r="C6" s="70">
        <v>0.11299999999999998</v>
      </c>
      <c r="D6" s="70">
        <v>2.5133612553583724E-3</v>
      </c>
      <c r="E6" s="70">
        <v>9.6153405223209434E-2</v>
      </c>
      <c r="F6" s="70">
        <v>2.0062301454920441E-3</v>
      </c>
      <c r="G6" s="70">
        <v>1.6611174387739774E-3</v>
      </c>
      <c r="H6" s="70">
        <v>8.9696584474198079E-3</v>
      </c>
      <c r="I6" s="70">
        <v>1.6962274897463203E-3</v>
      </c>
      <c r="J6" s="75"/>
    </row>
    <row r="7" spans="1:13" x14ac:dyDescent="0.25">
      <c r="A7" s="148"/>
      <c r="B7" s="21">
        <v>4</v>
      </c>
      <c r="C7" s="70">
        <v>9.2999999999999972E-2</v>
      </c>
      <c r="D7" s="70">
        <v>1.4699383311490468E-3</v>
      </c>
      <c r="E7" s="70">
        <v>8.0875882280233943E-2</v>
      </c>
      <c r="F7" s="70">
        <v>1.9108960566767788E-3</v>
      </c>
      <c r="G7" s="70">
        <v>1.431528986683544E-3</v>
      </c>
      <c r="H7" s="70">
        <v>7.087328975087087E-3</v>
      </c>
      <c r="I7" s="70">
        <v>2.2442537016956977E-4</v>
      </c>
      <c r="J7" s="75"/>
    </row>
    <row r="8" spans="1:13" x14ac:dyDescent="0.25">
      <c r="A8" s="148">
        <v>2018</v>
      </c>
      <c r="B8" s="21">
        <v>1</v>
      </c>
      <c r="C8" s="70">
        <v>5.0999999999999941E-2</v>
      </c>
      <c r="D8" s="70">
        <v>-1.6819910418207319E-3</v>
      </c>
      <c r="E8" s="70">
        <v>4.8746405802816091E-2</v>
      </c>
      <c r="F8" s="70">
        <v>1.0366555086823738E-3</v>
      </c>
      <c r="G8" s="70">
        <v>8.2590590708860674E-4</v>
      </c>
      <c r="H8" s="70">
        <v>1.4287676702683966E-3</v>
      </c>
      <c r="I8" s="70">
        <v>6.4425615296520361E-4</v>
      </c>
      <c r="J8" s="75"/>
    </row>
    <row r="9" spans="1:13" x14ac:dyDescent="0.25">
      <c r="A9" s="148"/>
      <c r="B9" s="21">
        <v>2</v>
      </c>
      <c r="C9" s="70">
        <v>5.5E-2</v>
      </c>
      <c r="D9" s="70">
        <v>-4.1190187864707995E-4</v>
      </c>
      <c r="E9" s="70">
        <v>4.8757788062267944E-2</v>
      </c>
      <c r="F9" s="70">
        <v>1.1152322241937561E-3</v>
      </c>
      <c r="G9" s="70">
        <v>1.7703084127535815E-3</v>
      </c>
      <c r="H9" s="70">
        <v>1.950349388113487E-3</v>
      </c>
      <c r="I9" s="70">
        <v>1.8182237913183209E-3</v>
      </c>
      <c r="J9" s="75"/>
    </row>
    <row r="10" spans="1:13" x14ac:dyDescent="0.25">
      <c r="A10" s="148"/>
      <c r="B10" s="21">
        <v>3</v>
      </c>
      <c r="C10" s="70">
        <v>4.9000000000000002E-2</v>
      </c>
      <c r="D10" s="70">
        <v>5.4017703791782348E-4</v>
      </c>
      <c r="E10" s="70">
        <v>4.1474939646164354E-2</v>
      </c>
      <c r="F10" s="70">
        <v>9.4498180376896253E-4</v>
      </c>
      <c r="G10" s="70">
        <v>1.6661892408027961E-3</v>
      </c>
      <c r="H10" s="70">
        <v>2.4008394287704676E-3</v>
      </c>
      <c r="I10" s="70">
        <v>1.9728728425756526E-3</v>
      </c>
      <c r="J10" s="75"/>
    </row>
    <row r="11" spans="1:13" x14ac:dyDescent="0.25">
      <c r="A11" s="148"/>
      <c r="B11" s="21">
        <v>4</v>
      </c>
      <c r="C11" s="70">
        <v>4.5999999999999944E-2</v>
      </c>
      <c r="D11" s="70">
        <v>5.9721029130342326E-4</v>
      </c>
      <c r="E11" s="70">
        <v>3.7462380267914076E-2</v>
      </c>
      <c r="F11" s="70">
        <v>9.1123410588985756E-4</v>
      </c>
      <c r="G11" s="70">
        <v>1.3418609398256431E-3</v>
      </c>
      <c r="H11" s="70">
        <v>3.5433974909632126E-3</v>
      </c>
      <c r="I11" s="70">
        <v>2.1439169041037333E-3</v>
      </c>
      <c r="J11" s="75"/>
    </row>
    <row r="12" spans="1:13" x14ac:dyDescent="0.25">
      <c r="A12" s="148">
        <v>2019</v>
      </c>
      <c r="B12" s="21">
        <v>1</v>
      </c>
      <c r="C12" s="70">
        <v>4.7999999999999973E-2</v>
      </c>
      <c r="D12" s="70">
        <v>-5.8515625000000061E-4</v>
      </c>
      <c r="E12" s="70">
        <v>2.1757031250000024E-2</v>
      </c>
      <c r="F12" s="70">
        <v>6.4855324074074077E-4</v>
      </c>
      <c r="G12" s="70">
        <v>-1.3173125000000008E-3</v>
      </c>
      <c r="H12" s="70">
        <v>1.2504212962962962E-2</v>
      </c>
      <c r="I12" s="70">
        <v>1.4992671296296249E-2</v>
      </c>
      <c r="J12" s="75"/>
    </row>
    <row r="13" spans="1:13" x14ac:dyDescent="0.25">
      <c r="A13" s="148"/>
      <c r="B13" s="21">
        <v>2</v>
      </c>
      <c r="C13" s="70">
        <v>2.1000000000000001E-2</v>
      </c>
      <c r="D13" s="70">
        <v>-9.9494585217160553E-4</v>
      </c>
      <c r="E13" s="70">
        <v>-1.617648299992985E-2</v>
      </c>
      <c r="F13" s="70">
        <v>1.5763340416896774E-5</v>
      </c>
      <c r="G13" s="70">
        <v>-1.7068489106027905E-4</v>
      </c>
      <c r="H13" s="70">
        <v>1.3960970616651976E-2</v>
      </c>
      <c r="I13" s="70">
        <v>2.4365379786092808E-2</v>
      </c>
      <c r="J13" s="75"/>
    </row>
    <row r="14" spans="1:13" x14ac:dyDescent="0.25">
      <c r="A14" s="74"/>
      <c r="C14" s="73"/>
      <c r="D14" s="73"/>
      <c r="E14" s="73"/>
      <c r="F14" s="73"/>
      <c r="G14" s="73"/>
      <c r="H14" s="73"/>
      <c r="I14" s="73"/>
    </row>
    <row r="15" spans="1:13" x14ac:dyDescent="0.25">
      <c r="C15" s="74"/>
      <c r="E15" s="73"/>
      <c r="F15" s="73"/>
      <c r="G15" s="73"/>
      <c r="H15" s="73"/>
      <c r="I15" s="73"/>
      <c r="J15" s="73"/>
      <c r="K15" s="73"/>
    </row>
    <row r="28" spans="1:13" ht="15.75" x14ac:dyDescent="0.25">
      <c r="A28" s="117" t="s">
        <v>115</v>
      </c>
      <c r="B28" s="117"/>
      <c r="C28" s="117"/>
      <c r="D28" s="117"/>
    </row>
    <row r="29" spans="1:13" ht="15.75" x14ac:dyDescent="0.25">
      <c r="A29" s="118" t="s">
        <v>200</v>
      </c>
      <c r="B29" s="118"/>
      <c r="C29" s="118"/>
      <c r="D29" s="118"/>
      <c r="J29" s="122" t="s">
        <v>4</v>
      </c>
      <c r="K29" s="122"/>
      <c r="L29" s="122"/>
      <c r="M29" s="122"/>
    </row>
  </sheetData>
  <mergeCells count="11">
    <mergeCell ref="D2:I2"/>
    <mergeCell ref="A28:D28"/>
    <mergeCell ref="A29:D29"/>
    <mergeCell ref="J29:M29"/>
    <mergeCell ref="A1:M1"/>
    <mergeCell ref="A4:A7"/>
    <mergeCell ref="A8:A11"/>
    <mergeCell ref="A12:A13"/>
    <mergeCell ref="A2:A3"/>
    <mergeCell ref="B2:B3"/>
    <mergeCell ref="C2:C3"/>
  </mergeCells>
  <hyperlinks>
    <hyperlink ref="J29:M29" location="Мазмұны!A1" display="Мазмұны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117" t="s">
        <v>239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x14ac:dyDescent="0.25">
      <c r="A2" s="151" t="s">
        <v>11</v>
      </c>
      <c r="B2" s="151" t="s">
        <v>12</v>
      </c>
      <c r="C2" s="152" t="s">
        <v>238</v>
      </c>
      <c r="D2" s="149" t="s">
        <v>207</v>
      </c>
      <c r="E2" s="149"/>
      <c r="F2" s="149"/>
      <c r="G2" s="149"/>
      <c r="H2" s="149"/>
      <c r="I2" s="149"/>
    </row>
    <row r="3" spans="1:13" ht="105" x14ac:dyDescent="0.25">
      <c r="A3" s="151"/>
      <c r="B3" s="151"/>
      <c r="C3" s="152"/>
      <c r="D3" s="81" t="s">
        <v>237</v>
      </c>
      <c r="E3" s="81" t="s">
        <v>236</v>
      </c>
      <c r="F3" s="81" t="s">
        <v>235</v>
      </c>
      <c r="G3" s="80" t="s">
        <v>234</v>
      </c>
      <c r="H3" s="80" t="s">
        <v>233</v>
      </c>
      <c r="I3" s="80" t="s">
        <v>217</v>
      </c>
    </row>
    <row r="4" spans="1:13" x14ac:dyDescent="0.25">
      <c r="A4" s="150">
        <v>2017</v>
      </c>
      <c r="B4" s="44">
        <v>1</v>
      </c>
      <c r="C4" s="77">
        <v>6.5000000000000002E-2</v>
      </c>
      <c r="D4" s="77">
        <v>6.7131461068737084E-3</v>
      </c>
      <c r="E4" s="77">
        <v>2.3606987390510153E-3</v>
      </c>
      <c r="F4" s="77">
        <v>1.451359859327511E-2</v>
      </c>
      <c r="G4" s="77">
        <v>3.1757599548271509E-2</v>
      </c>
      <c r="H4" s="77">
        <v>1.483495994320548E-3</v>
      </c>
      <c r="I4" s="77">
        <v>8.1714610182081152E-3</v>
      </c>
    </row>
    <row r="5" spans="1:13" x14ac:dyDescent="0.25">
      <c r="A5" s="150"/>
      <c r="B5" s="44">
        <v>2</v>
      </c>
      <c r="C5" s="77">
        <v>6.5000000000000002E-2</v>
      </c>
      <c r="D5" s="77">
        <v>1.5195012872337044E-2</v>
      </c>
      <c r="E5" s="77">
        <v>3.8669003239032496E-3</v>
      </c>
      <c r="F5" s="77">
        <v>6.1872721336295967E-3</v>
      </c>
      <c r="G5" s="77">
        <v>3.5153905475727512E-2</v>
      </c>
      <c r="H5" s="77">
        <v>3.1240523446145647E-3</v>
      </c>
      <c r="I5" s="77">
        <v>1.4728568497880358E-3</v>
      </c>
    </row>
    <row r="6" spans="1:13" x14ac:dyDescent="0.25">
      <c r="A6" s="150"/>
      <c r="B6" s="44">
        <v>3</v>
      </c>
      <c r="C6" s="77">
        <v>5.700000000000003E-2</v>
      </c>
      <c r="D6" s="77">
        <v>1.0826759978198187E-2</v>
      </c>
      <c r="E6" s="77">
        <v>4.4097800131303036E-3</v>
      </c>
      <c r="F6" s="77">
        <v>4.750435927521301E-3</v>
      </c>
      <c r="G6" s="77">
        <v>3.0873454710224915E-2</v>
      </c>
      <c r="H6" s="77">
        <v>5.2220316936860897E-3</v>
      </c>
      <c r="I6" s="77">
        <v>9.1753767723922407E-4</v>
      </c>
    </row>
    <row r="7" spans="1:13" x14ac:dyDescent="0.25">
      <c r="A7" s="150"/>
      <c r="B7" s="44">
        <v>4</v>
      </c>
      <c r="C7" s="77">
        <v>5.0999999999999997E-2</v>
      </c>
      <c r="D7" s="77">
        <v>8.3442883313321614E-3</v>
      </c>
      <c r="E7" s="77">
        <v>5.6452088138327786E-3</v>
      </c>
      <c r="F7" s="77">
        <v>4.1770891895216945E-3</v>
      </c>
      <c r="G7" s="77">
        <v>2.5732648681647111E-2</v>
      </c>
      <c r="H7" s="77">
        <v>5.2371156069334103E-3</v>
      </c>
      <c r="I7" s="77">
        <v>1.8636493767327845E-3</v>
      </c>
    </row>
    <row r="8" spans="1:13" x14ac:dyDescent="0.25">
      <c r="A8" s="150">
        <v>2018</v>
      </c>
      <c r="B8" s="44">
        <v>1</v>
      </c>
      <c r="C8" s="77">
        <v>6.2000000000000027E-2</v>
      </c>
      <c r="D8" s="77">
        <v>1.2577740349572108E-2</v>
      </c>
      <c r="E8" s="77">
        <v>6.1081086891095916E-3</v>
      </c>
      <c r="F8" s="77">
        <v>4.0360915554569074E-3</v>
      </c>
      <c r="G8" s="77">
        <v>2.7003336542893597E-2</v>
      </c>
      <c r="H8" s="77">
        <v>8.5869385894132514E-3</v>
      </c>
      <c r="I8" s="77">
        <v>3.6877842735545752E-3</v>
      </c>
    </row>
    <row r="9" spans="1:13" x14ac:dyDescent="0.25">
      <c r="A9" s="150"/>
      <c r="B9" s="44">
        <v>2</v>
      </c>
      <c r="C9" s="77">
        <v>5.2000000000000005E-2</v>
      </c>
      <c r="D9" s="77">
        <v>8.5000000000000006E-3</v>
      </c>
      <c r="E9" s="77">
        <v>4.1999999999999997E-3</v>
      </c>
      <c r="F9" s="77">
        <v>3.5400535633872961E-3</v>
      </c>
      <c r="G9" s="77">
        <v>1.569281349986967E-2</v>
      </c>
      <c r="H9" s="77">
        <v>1.669964970492736E-2</v>
      </c>
      <c r="I9" s="77">
        <v>3.3868741260398585E-3</v>
      </c>
    </row>
    <row r="10" spans="1:13" x14ac:dyDescent="0.25">
      <c r="A10" s="150"/>
      <c r="B10" s="44">
        <v>3</v>
      </c>
      <c r="C10" s="77">
        <v>5.0999999999999997E-2</v>
      </c>
      <c r="D10" s="77">
        <v>5.231531720995438E-3</v>
      </c>
      <c r="E10" s="77">
        <v>3.1740218534266011E-3</v>
      </c>
      <c r="F10" s="77">
        <v>5.7103278013989874E-3</v>
      </c>
      <c r="G10" s="77">
        <v>1.8790140355689676E-2</v>
      </c>
      <c r="H10" s="77">
        <v>1.388187339032902E-2</v>
      </c>
      <c r="I10" s="77">
        <v>4.2121048781602255E-3</v>
      </c>
    </row>
    <row r="11" spans="1:13" x14ac:dyDescent="0.25">
      <c r="A11" s="150"/>
      <c r="B11" s="44">
        <v>4</v>
      </c>
      <c r="C11" s="77">
        <v>0.04</v>
      </c>
      <c r="D11" s="77">
        <v>2.5999999999999999E-3</v>
      </c>
      <c r="E11" s="77">
        <v>3.4000000000000002E-3</v>
      </c>
      <c r="F11" s="77">
        <v>6.3917220929851533E-3</v>
      </c>
      <c r="G11" s="77">
        <v>9.8261308607188631E-3</v>
      </c>
      <c r="H11" s="77">
        <v>1.40736211133318E-2</v>
      </c>
      <c r="I11" s="77">
        <v>3.6656111092908759E-3</v>
      </c>
    </row>
    <row r="12" spans="1:13" x14ac:dyDescent="0.25">
      <c r="A12" s="150">
        <v>2019</v>
      </c>
      <c r="B12" s="44">
        <v>1</v>
      </c>
      <c r="C12" s="79">
        <v>1.6E-2</v>
      </c>
      <c r="D12" s="79">
        <v>7.4999999999999997E-3</v>
      </c>
      <c r="E12" s="79">
        <v>5.3E-3</v>
      </c>
      <c r="F12" s="79">
        <v>2.8E-3</v>
      </c>
      <c r="G12" s="79">
        <v>-1.5599999999999999E-2</v>
      </c>
      <c r="H12" s="79">
        <v>9.2999999999999992E-3</v>
      </c>
      <c r="I12" s="79">
        <v>6.7000000000000002E-3</v>
      </c>
    </row>
    <row r="13" spans="1:13" x14ac:dyDescent="0.25">
      <c r="A13" s="150"/>
      <c r="B13" s="44">
        <v>2</v>
      </c>
      <c r="C13" s="77">
        <v>3.4000000000000058E-2</v>
      </c>
      <c r="D13" s="77">
        <v>7.1999999999999998E-3</v>
      </c>
      <c r="E13" s="77">
        <v>2.5000000000000001E-3</v>
      </c>
      <c r="F13" s="77">
        <v>6.0975089497170357E-3</v>
      </c>
      <c r="G13" s="77">
        <v>6.8942074579146926E-3</v>
      </c>
      <c r="H13" s="77">
        <v>1.2796429945584586E-2</v>
      </c>
      <c r="I13" s="77">
        <v>-1.4587163194651209E-3</v>
      </c>
    </row>
    <row r="28" spans="1:13" ht="15.75" x14ac:dyDescent="0.25">
      <c r="A28" s="117" t="s">
        <v>115</v>
      </c>
      <c r="B28" s="117"/>
      <c r="C28" s="117"/>
      <c r="D28" s="117"/>
    </row>
    <row r="29" spans="1:13" ht="15.75" x14ac:dyDescent="0.25">
      <c r="A29" s="118" t="s">
        <v>200</v>
      </c>
      <c r="B29" s="118"/>
      <c r="C29" s="118"/>
      <c r="D29" s="118"/>
      <c r="J29" s="122" t="s">
        <v>4</v>
      </c>
      <c r="K29" s="122"/>
      <c r="L29" s="122"/>
      <c r="M29" s="122"/>
    </row>
  </sheetData>
  <mergeCells count="11">
    <mergeCell ref="D2:I2"/>
    <mergeCell ref="A28:D28"/>
    <mergeCell ref="A29:D29"/>
    <mergeCell ref="J29:M29"/>
    <mergeCell ref="A1:M1"/>
    <mergeCell ref="A4:A7"/>
    <mergeCell ref="A8:A11"/>
    <mergeCell ref="A12:A13"/>
    <mergeCell ref="A2:A3"/>
    <mergeCell ref="B2:B3"/>
    <mergeCell ref="C2:C3"/>
  </mergeCells>
  <hyperlinks>
    <hyperlink ref="J29:M29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6" t="s">
        <v>367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8" spans="1:13" ht="15.75" x14ac:dyDescent="0.25">
      <c r="A28" s="117" t="s">
        <v>115</v>
      </c>
      <c r="B28" s="117"/>
      <c r="C28" s="117"/>
      <c r="D28" s="117"/>
    </row>
    <row r="29" spans="1:13" ht="15.75" x14ac:dyDescent="0.25">
      <c r="A29" s="118" t="s">
        <v>252</v>
      </c>
      <c r="B29" s="118"/>
      <c r="C29" s="118"/>
      <c r="D29" s="118"/>
      <c r="J29" s="119" t="s">
        <v>4</v>
      </c>
      <c r="K29" s="119"/>
      <c r="L29" s="119"/>
      <c r="M29" s="119"/>
    </row>
  </sheetData>
  <mergeCells count="4">
    <mergeCell ref="A1:M1"/>
    <mergeCell ref="A28:D28"/>
    <mergeCell ref="A29:D29"/>
    <mergeCell ref="J29:M29"/>
  </mergeCells>
  <hyperlinks>
    <hyperlink ref="J29:M29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117" t="s">
        <v>245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90" x14ac:dyDescent="0.25">
      <c r="A2" s="44" t="s">
        <v>11</v>
      </c>
      <c r="B2" s="44" t="s">
        <v>12</v>
      </c>
      <c r="C2" s="81" t="s">
        <v>244</v>
      </c>
      <c r="D2" s="81" t="s">
        <v>243</v>
      </c>
      <c r="E2" s="81" t="s">
        <v>242</v>
      </c>
      <c r="F2" s="81" t="s">
        <v>241</v>
      </c>
    </row>
    <row r="3" spans="1:13" x14ac:dyDescent="0.25">
      <c r="A3" s="150">
        <v>2017</v>
      </c>
      <c r="B3" s="43">
        <v>1</v>
      </c>
      <c r="C3" s="83">
        <v>5.5E-2</v>
      </c>
      <c r="D3" s="83">
        <v>-8.6566714260864798E-3</v>
      </c>
      <c r="E3" s="83">
        <v>6.3569031066653847E-2</v>
      </c>
      <c r="F3" s="83">
        <v>1.4000000000000058E-2</v>
      </c>
    </row>
    <row r="4" spans="1:13" x14ac:dyDescent="0.25">
      <c r="A4" s="150"/>
      <c r="B4" s="43">
        <v>2</v>
      </c>
      <c r="C4" s="83">
        <v>5.9000000000000004E-2</v>
      </c>
      <c r="D4" s="83">
        <v>2.2829720043745869E-2</v>
      </c>
      <c r="E4" s="83">
        <v>3.611510565327182E-2</v>
      </c>
      <c r="F4" s="83">
        <v>5.9999999999999429E-3</v>
      </c>
    </row>
    <row r="5" spans="1:13" x14ac:dyDescent="0.25">
      <c r="A5" s="150"/>
      <c r="B5" s="43">
        <v>3</v>
      </c>
      <c r="C5" s="83">
        <v>6.4000000000000001E-2</v>
      </c>
      <c r="D5" s="83">
        <v>2.9120665198316412E-2</v>
      </c>
      <c r="E5" s="83">
        <v>3.3945737586286759E-2</v>
      </c>
      <c r="F5" s="83">
        <v>1.4999999999999999E-2</v>
      </c>
    </row>
    <row r="6" spans="1:13" x14ac:dyDescent="0.25">
      <c r="A6" s="150"/>
      <c r="B6" s="43">
        <v>4</v>
      </c>
      <c r="C6" s="83">
        <v>6.3E-2</v>
      </c>
      <c r="D6" s="83">
        <v>3.1058999999999996E-2</v>
      </c>
      <c r="E6" s="83">
        <v>3.1507E-2</v>
      </c>
      <c r="F6" s="83">
        <v>1.4999999999999999E-2</v>
      </c>
    </row>
    <row r="7" spans="1:13" x14ac:dyDescent="0.25">
      <c r="A7" s="150">
        <v>2018</v>
      </c>
      <c r="B7" s="43">
        <v>1</v>
      </c>
      <c r="C7" s="83">
        <v>4.8000000000000001E-2</v>
      </c>
      <c r="D7" s="83">
        <v>-4.4459999999999908E-3</v>
      </c>
      <c r="E7" s="83">
        <v>5.1982000000000035E-2</v>
      </c>
      <c r="F7" s="83">
        <v>7.0000000000000007E-2</v>
      </c>
    </row>
    <row r="8" spans="1:13" x14ac:dyDescent="0.25">
      <c r="A8" s="150"/>
      <c r="B8" s="43">
        <v>2</v>
      </c>
      <c r="C8" s="83">
        <v>5.5999999999999994E-2</v>
      </c>
      <c r="D8" s="83">
        <v>-2.3120999999999999E-2</v>
      </c>
      <c r="E8" s="83">
        <v>7.9757999999999996E-2</v>
      </c>
      <c r="F8" s="83">
        <v>6.0999999999999999E-2</v>
      </c>
    </row>
    <row r="9" spans="1:13" x14ac:dyDescent="0.25">
      <c r="A9" s="150"/>
      <c r="B9" s="43">
        <v>3</v>
      </c>
      <c r="C9" s="83">
        <v>7.0000000000000007E-2</v>
      </c>
      <c r="D9" s="83">
        <v>-2.214E-2</v>
      </c>
      <c r="E9" s="83">
        <v>9.3388000000000013E-2</v>
      </c>
      <c r="F9" s="83">
        <v>6.4000000000000001E-2</v>
      </c>
    </row>
    <row r="10" spans="1:13" x14ac:dyDescent="0.25">
      <c r="A10" s="150"/>
      <c r="B10" s="43">
        <v>4</v>
      </c>
      <c r="C10" s="83">
        <v>6.5000000000000002E-2</v>
      </c>
      <c r="D10" s="83">
        <v>-5.8720000000000005E-3</v>
      </c>
      <c r="E10" s="83">
        <v>7.0895999999999987E-2</v>
      </c>
      <c r="F10" s="83">
        <v>8.199999999999999E-2</v>
      </c>
    </row>
    <row r="11" spans="1:13" x14ac:dyDescent="0.25">
      <c r="A11" s="150">
        <v>2019</v>
      </c>
      <c r="B11" s="43">
        <v>1</v>
      </c>
      <c r="C11" s="82">
        <v>4.8000000000000001E-2</v>
      </c>
      <c r="D11" s="83">
        <v>1.9818000000000006E-2</v>
      </c>
      <c r="E11" s="83">
        <v>2.8484999999999996E-2</v>
      </c>
      <c r="F11" s="82">
        <v>8.2000000000000003E-2</v>
      </c>
    </row>
    <row r="12" spans="1:13" x14ac:dyDescent="0.25">
      <c r="A12" s="150"/>
      <c r="B12" s="43">
        <v>2</v>
      </c>
      <c r="C12" s="82">
        <v>7.4999999999999997E-2</v>
      </c>
      <c r="D12" s="83">
        <v>1.8618000000000003E-2</v>
      </c>
      <c r="E12" s="83">
        <v>3.5986999999999998E-2</v>
      </c>
      <c r="F12" s="82">
        <v>0.08</v>
      </c>
    </row>
    <row r="14" spans="1:13" ht="15.75" x14ac:dyDescent="0.25">
      <c r="A14" s="117" t="s">
        <v>115</v>
      </c>
      <c r="B14" s="117"/>
      <c r="C14" s="117"/>
      <c r="D14" s="117"/>
    </row>
    <row r="15" spans="1:13" ht="15.75" x14ac:dyDescent="0.25">
      <c r="A15" s="118" t="s">
        <v>200</v>
      </c>
      <c r="B15" s="118"/>
      <c r="C15" s="118"/>
      <c r="D15" s="118"/>
      <c r="J15" s="122" t="s">
        <v>4</v>
      </c>
      <c r="K15" s="122"/>
      <c r="L15" s="122"/>
      <c r="M15" s="122"/>
    </row>
  </sheetData>
  <mergeCells count="7">
    <mergeCell ref="A14:D14"/>
    <mergeCell ref="A15:D15"/>
    <mergeCell ref="J15:M15"/>
    <mergeCell ref="A1:M1"/>
    <mergeCell ref="A3:A6"/>
    <mergeCell ref="A7:A10"/>
    <mergeCell ref="A11:A12"/>
  </mergeCells>
  <hyperlinks>
    <hyperlink ref="J15:M15" location="Мазмұны!A1" display="Мазмұны"/>
  </hyperlinks>
  <pageMargins left="0.7" right="0.7" top="0.75" bottom="0.75" header="0.3" footer="0.3"/>
  <pageSetup paperSize="9" scale="4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4.7109375" customWidth="1"/>
    <col min="6" max="6" width="13.85546875" customWidth="1"/>
  </cols>
  <sheetData>
    <row r="1" spans="1:13" ht="15.75" x14ac:dyDescent="0.25">
      <c r="A1" s="117" t="s">
        <v>250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0" x14ac:dyDescent="0.25">
      <c r="A2" s="44" t="s">
        <v>11</v>
      </c>
      <c r="B2" s="44" t="s">
        <v>12</v>
      </c>
      <c r="C2" s="44" t="s">
        <v>249</v>
      </c>
      <c r="D2" s="44" t="s">
        <v>248</v>
      </c>
    </row>
    <row r="3" spans="1:13" x14ac:dyDescent="0.25">
      <c r="A3" s="153">
        <v>2014</v>
      </c>
      <c r="B3" s="85">
        <v>1</v>
      </c>
      <c r="C3" s="23">
        <v>1.0053912220133459</v>
      </c>
      <c r="D3" s="23">
        <v>1.6709559809833911E-2</v>
      </c>
    </row>
    <row r="4" spans="1:13" x14ac:dyDescent="0.25">
      <c r="A4" s="153"/>
      <c r="B4" s="85">
        <v>2</v>
      </c>
      <c r="C4" s="23">
        <v>1.0058031960297202</v>
      </c>
      <c r="D4" s="23">
        <v>1.9011122061727483E-2</v>
      </c>
    </row>
    <row r="5" spans="1:13" x14ac:dyDescent="0.25">
      <c r="A5" s="153"/>
      <c r="B5" s="85">
        <v>3</v>
      </c>
      <c r="C5" s="23">
        <v>1.0047232035151072</v>
      </c>
      <c r="D5" s="23">
        <v>2.1356665894563781E-2</v>
      </c>
    </row>
    <row r="6" spans="1:13" x14ac:dyDescent="0.25">
      <c r="A6" s="153"/>
      <c r="B6" s="85">
        <v>4</v>
      </c>
      <c r="C6" s="23">
        <v>1.0014729301989309</v>
      </c>
      <c r="D6" s="23">
        <v>1.860048660600324E-2</v>
      </c>
    </row>
    <row r="7" spans="1:13" x14ac:dyDescent="0.25">
      <c r="A7" s="153">
        <v>2015</v>
      </c>
      <c r="B7" s="85">
        <v>1</v>
      </c>
      <c r="C7" s="23">
        <v>0.99687620082431183</v>
      </c>
      <c r="D7" s="23">
        <v>1.0915614349849986E-2</v>
      </c>
    </row>
    <row r="8" spans="1:13" x14ac:dyDescent="0.25">
      <c r="A8" s="153"/>
      <c r="B8" s="85">
        <v>2</v>
      </c>
      <c r="C8" s="23">
        <v>0.99449112735164658</v>
      </c>
      <c r="D8" s="23">
        <v>3.2038146072342704E-3</v>
      </c>
    </row>
    <row r="9" spans="1:13" x14ac:dyDescent="0.25">
      <c r="A9" s="153"/>
      <c r="B9" s="85">
        <v>3</v>
      </c>
      <c r="C9" s="23">
        <v>0.99218355596157404</v>
      </c>
      <c r="D9" s="23">
        <v>-3.8499692254098873E-3</v>
      </c>
    </row>
    <row r="10" spans="1:13" x14ac:dyDescent="0.25">
      <c r="A10" s="153"/>
      <c r="B10" s="85">
        <v>4</v>
      </c>
      <c r="C10" s="23">
        <v>0.99003271355293387</v>
      </c>
      <c r="D10" s="23">
        <v>-1.0464815381360076E-2</v>
      </c>
    </row>
    <row r="11" spans="1:13" x14ac:dyDescent="0.25">
      <c r="A11" s="153">
        <v>2016</v>
      </c>
      <c r="B11" s="85">
        <v>1</v>
      </c>
      <c r="C11" s="23">
        <v>0.98941172189981785</v>
      </c>
      <c r="D11" s="23">
        <v>-1.7713426046157606E-2</v>
      </c>
    </row>
    <row r="12" spans="1:13" x14ac:dyDescent="0.25">
      <c r="A12" s="153"/>
      <c r="B12" s="85">
        <v>2</v>
      </c>
      <c r="C12" s="23">
        <v>0.99115497255116158</v>
      </c>
      <c r="D12" s="23">
        <v>-2.0861815334763903E-2</v>
      </c>
    </row>
    <row r="13" spans="1:13" x14ac:dyDescent="0.25">
      <c r="A13" s="153"/>
      <c r="B13" s="85">
        <v>3</v>
      </c>
      <c r="C13" s="23">
        <v>0.99365798524984628</v>
      </c>
      <c r="D13" s="23">
        <v>-1.8675641332103577E-2</v>
      </c>
    </row>
    <row r="14" spans="1:13" x14ac:dyDescent="0.25">
      <c r="A14" s="153"/>
      <c r="B14" s="85">
        <v>4</v>
      </c>
      <c r="C14" s="23">
        <v>0.9965806589825742</v>
      </c>
      <c r="D14" s="23">
        <v>-1.421865323387957E-2</v>
      </c>
    </row>
    <row r="15" spans="1:13" x14ac:dyDescent="0.25">
      <c r="A15" s="153">
        <v>2017</v>
      </c>
      <c r="B15" s="85">
        <v>1</v>
      </c>
      <c r="C15" s="23">
        <v>0.99887413781419154</v>
      </c>
      <c r="D15" s="23">
        <v>-1.1326277238739997E-2</v>
      </c>
    </row>
    <row r="16" spans="1:13" x14ac:dyDescent="0.25">
      <c r="A16" s="153"/>
      <c r="B16" s="85">
        <v>2</v>
      </c>
      <c r="C16" s="23">
        <v>1.0005674679525931</v>
      </c>
      <c r="D16" s="23">
        <v>-8.9888255490265471E-3</v>
      </c>
    </row>
    <row r="17" spans="1:13" x14ac:dyDescent="0.25">
      <c r="A17" s="153"/>
      <c r="B17" s="85">
        <v>3</v>
      </c>
      <c r="C17" s="23">
        <v>1.0019441995316756</v>
      </c>
      <c r="D17" s="23">
        <v>-7.3760654674490554E-3</v>
      </c>
    </row>
    <row r="18" spans="1:13" x14ac:dyDescent="0.25">
      <c r="A18" s="153"/>
      <c r="B18" s="85">
        <v>4</v>
      </c>
      <c r="C18" s="23">
        <v>1.0029739892537171</v>
      </c>
      <c r="D18" s="23">
        <v>-5.6928732142266245E-3</v>
      </c>
    </row>
    <row r="19" spans="1:13" x14ac:dyDescent="0.25">
      <c r="A19" s="153">
        <v>2018</v>
      </c>
      <c r="B19" s="85">
        <v>1</v>
      </c>
      <c r="C19" s="23">
        <v>1.0033976903035353</v>
      </c>
      <c r="D19" s="23">
        <v>-2.9873008920030608E-3</v>
      </c>
    </row>
    <row r="20" spans="1:13" x14ac:dyDescent="0.25">
      <c r="A20" s="153"/>
      <c r="B20" s="85">
        <v>2</v>
      </c>
      <c r="C20" s="23">
        <v>1.0031098416996866</v>
      </c>
      <c r="D20" s="23">
        <v>-4.6884595560921379E-4</v>
      </c>
    </row>
    <row r="21" spans="1:13" ht="15.75" x14ac:dyDescent="0.3">
      <c r="A21" s="153"/>
      <c r="B21" s="85">
        <v>3</v>
      </c>
      <c r="C21" s="23">
        <v>1.0028350101240986</v>
      </c>
      <c r="D21" s="23">
        <v>1.8927483189659007E-3</v>
      </c>
      <c r="G21" s="86"/>
      <c r="H21" s="86"/>
    </row>
    <row r="22" spans="1:13" x14ac:dyDescent="0.25">
      <c r="A22" s="153"/>
      <c r="B22" s="85">
        <v>4</v>
      </c>
      <c r="C22" s="23">
        <v>1.0025462390989011</v>
      </c>
      <c r="D22" s="23">
        <v>3.7488338217779365E-3</v>
      </c>
    </row>
    <row r="23" spans="1:13" x14ac:dyDescent="0.25">
      <c r="A23" s="153">
        <v>2019</v>
      </c>
      <c r="B23" s="85">
        <v>1</v>
      </c>
      <c r="C23" s="23">
        <v>1.0018861825328456</v>
      </c>
      <c r="D23" s="23">
        <v>4.314533659008378E-3</v>
      </c>
    </row>
    <row r="24" spans="1:13" x14ac:dyDescent="0.25">
      <c r="A24" s="153"/>
      <c r="B24" s="85">
        <v>2</v>
      </c>
      <c r="C24" s="23">
        <v>1.0007951500284353</v>
      </c>
      <c r="D24" s="23">
        <v>3.8062034960688529E-3</v>
      </c>
    </row>
    <row r="25" spans="1:13" x14ac:dyDescent="0.25">
      <c r="A25" s="153"/>
      <c r="B25" s="85">
        <v>3</v>
      </c>
      <c r="C25" s="23">
        <v>0.99998338823551125</v>
      </c>
      <c r="D25" s="23">
        <v>1.9308349634803693E-3</v>
      </c>
    </row>
    <row r="26" spans="1:13" x14ac:dyDescent="0.25">
      <c r="A26" s="153"/>
      <c r="B26" s="85">
        <v>4</v>
      </c>
      <c r="C26" s="85"/>
      <c r="D26" s="84"/>
    </row>
    <row r="28" spans="1:13" ht="15.75" x14ac:dyDescent="0.25">
      <c r="A28" s="117" t="s">
        <v>115</v>
      </c>
      <c r="B28" s="117"/>
      <c r="C28" s="117"/>
      <c r="D28" s="117"/>
    </row>
    <row r="29" spans="1:13" ht="15.75" x14ac:dyDescent="0.25">
      <c r="A29" s="154" t="s">
        <v>247</v>
      </c>
      <c r="B29" s="154"/>
      <c r="C29" s="154"/>
      <c r="D29" s="154"/>
      <c r="J29" s="122" t="s">
        <v>4</v>
      </c>
      <c r="K29" s="122"/>
      <c r="L29" s="122"/>
      <c r="M29" s="122"/>
    </row>
  </sheetData>
  <mergeCells count="10">
    <mergeCell ref="A19:A22"/>
    <mergeCell ref="A23:A26"/>
    <mergeCell ref="A29:D29"/>
    <mergeCell ref="A28:D28"/>
    <mergeCell ref="J29:M29"/>
    <mergeCell ref="A1:M1"/>
    <mergeCell ref="A3:A6"/>
    <mergeCell ref="A7:A10"/>
    <mergeCell ref="A11:A14"/>
    <mergeCell ref="A15:A18"/>
  </mergeCells>
  <hyperlinks>
    <hyperlink ref="J29:M29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6" t="s">
        <v>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76.5" x14ac:dyDescent="0.25">
      <c r="A2" s="7" t="s">
        <v>11</v>
      </c>
      <c r="B2" s="7" t="s">
        <v>12</v>
      </c>
      <c r="C2" s="9" t="s">
        <v>50</v>
      </c>
      <c r="D2" s="9" t="s">
        <v>51</v>
      </c>
      <c r="E2" s="9" t="s">
        <v>52</v>
      </c>
      <c r="F2" s="9" t="s">
        <v>53</v>
      </c>
      <c r="G2" s="9" t="s">
        <v>54</v>
      </c>
    </row>
    <row r="3" spans="1:13" x14ac:dyDescent="0.25">
      <c r="A3" s="155">
        <v>2017</v>
      </c>
      <c r="B3" s="7">
        <v>1</v>
      </c>
      <c r="C3" s="12">
        <v>7.4425412343021727E-3</v>
      </c>
      <c r="D3" s="12">
        <v>1.0322991892974318E-2</v>
      </c>
      <c r="E3" s="12">
        <v>-2.8804506586725402E-3</v>
      </c>
      <c r="F3" s="12">
        <v>4.9000000000000002E-2</v>
      </c>
      <c r="G3" s="12">
        <v>-8.8281002505483195E-4</v>
      </c>
    </row>
    <row r="4" spans="1:13" x14ac:dyDescent="0.25">
      <c r="A4" s="155"/>
      <c r="B4" s="7">
        <v>2</v>
      </c>
      <c r="C4" s="12">
        <v>6.2756379390390927E-3</v>
      </c>
      <c r="D4" s="12">
        <v>8.5076451031361085E-3</v>
      </c>
      <c r="E4" s="12">
        <v>-2.2320071640970131E-3</v>
      </c>
      <c r="F4" s="12">
        <v>4.9000000000000002E-2</v>
      </c>
      <c r="G4" s="12">
        <v>-9.0681938251420803E-4</v>
      </c>
    </row>
    <row r="5" spans="1:13" x14ac:dyDescent="0.25">
      <c r="A5" s="155"/>
      <c r="B5" s="7">
        <v>3</v>
      </c>
      <c r="C5" s="12">
        <v>-1.607512146305611E-3</v>
      </c>
      <c r="D5" s="12">
        <v>3.8350868369912156E-3</v>
      </c>
      <c r="E5" s="12">
        <v>-5.4536715287321043E-3</v>
      </c>
      <c r="F5" s="12">
        <v>4.9000000000000002E-2</v>
      </c>
      <c r="G5" s="12">
        <v>-4.0968418110830999E-4</v>
      </c>
    </row>
    <row r="6" spans="1:13" x14ac:dyDescent="0.25">
      <c r="A6" s="155"/>
      <c r="B6" s="7">
        <v>4</v>
      </c>
      <c r="C6" s="12">
        <v>2.1176756975238571E-3</v>
      </c>
      <c r="D6" s="12">
        <v>1.2889462616642706E-2</v>
      </c>
      <c r="E6" s="12">
        <v>-1.0760630688492236E-2</v>
      </c>
      <c r="F6" s="12">
        <v>4.9000000000000002E-2</v>
      </c>
      <c r="G6" s="12">
        <v>-2.2312461253016526E-4</v>
      </c>
    </row>
    <row r="7" spans="1:13" x14ac:dyDescent="0.25">
      <c r="A7" s="155">
        <v>2018</v>
      </c>
      <c r="B7" s="7">
        <v>1</v>
      </c>
      <c r="C7" s="12">
        <v>9.5239594483972744E-3</v>
      </c>
      <c r="D7" s="12">
        <v>1.607941205573607E-2</v>
      </c>
      <c r="E7" s="12">
        <v>-6.544208263243559E-3</v>
      </c>
      <c r="F7" s="12">
        <v>4.9000000000000002E-2</v>
      </c>
      <c r="G7" s="12">
        <v>-1.5742081732887973E-4</v>
      </c>
    </row>
    <row r="8" spans="1:13" x14ac:dyDescent="0.25">
      <c r="A8" s="155"/>
      <c r="B8" s="7">
        <v>2</v>
      </c>
      <c r="C8" s="12">
        <v>1.074574346068604E-2</v>
      </c>
      <c r="D8" s="12">
        <v>2.1391267552308912E-2</v>
      </c>
      <c r="E8" s="12">
        <v>-1.0645524091622805E-2</v>
      </c>
      <c r="F8" s="12">
        <v>4.9000000000000002E-2</v>
      </c>
      <c r="G8" s="12">
        <v>2.3384519448125182E-4</v>
      </c>
    </row>
    <row r="9" spans="1:13" x14ac:dyDescent="0.25">
      <c r="A9" s="155"/>
      <c r="B9" s="7">
        <v>3</v>
      </c>
      <c r="C9" s="12">
        <v>1.7285950449900524E-2</v>
      </c>
      <c r="D9" s="12">
        <v>2.3976212401948339E-2</v>
      </c>
      <c r="E9" s="12">
        <v>-6.6791669902696929E-3</v>
      </c>
      <c r="F9" s="12">
        <v>4.8000000000000001E-2</v>
      </c>
      <c r="G9" s="12">
        <v>6.6569770667145774E-5</v>
      </c>
    </row>
    <row r="10" spans="1:13" x14ac:dyDescent="0.25">
      <c r="A10" s="155"/>
      <c r="B10" s="7">
        <v>4</v>
      </c>
      <c r="C10" s="12">
        <v>1.8730674259782591E-2</v>
      </c>
      <c r="D10" s="12">
        <v>1.7173492314194662E-2</v>
      </c>
      <c r="E10" s="12">
        <v>1.557181945587598E-3</v>
      </c>
      <c r="F10" s="12">
        <v>4.8000000000000001E-2</v>
      </c>
      <c r="G10" s="12">
        <v>2.8919093275198539E-4</v>
      </c>
    </row>
    <row r="11" spans="1:13" x14ac:dyDescent="0.25">
      <c r="A11" s="155">
        <v>2019</v>
      </c>
      <c r="B11" s="7">
        <v>1</v>
      </c>
      <c r="C11" s="12">
        <v>2.1566705284734013E-2</v>
      </c>
      <c r="D11" s="12">
        <v>1.92384814187683E-2</v>
      </c>
      <c r="E11" s="12">
        <v>2.3170840388557347E-3</v>
      </c>
      <c r="F11" s="12">
        <v>4.8000000000000001E-2</v>
      </c>
      <c r="G11" s="12">
        <v>5.5699135549415729E-4</v>
      </c>
    </row>
    <row r="12" spans="1:13" x14ac:dyDescent="0.25">
      <c r="A12" s="155"/>
      <c r="B12" s="7">
        <v>2</v>
      </c>
      <c r="C12" s="12">
        <v>1.4E-2</v>
      </c>
      <c r="D12" s="12">
        <v>1.0999999999999999E-2</v>
      </c>
      <c r="E12" s="12">
        <v>3.0000000000000001E-3</v>
      </c>
      <c r="F12" s="12">
        <v>4.8000000000000001E-2</v>
      </c>
      <c r="G12" s="12">
        <v>0</v>
      </c>
    </row>
    <row r="14" spans="1:13" ht="15.75" x14ac:dyDescent="0.25">
      <c r="A14" s="117" t="s">
        <v>115</v>
      </c>
      <c r="B14" s="117"/>
      <c r="C14" s="117"/>
      <c r="D14" s="117"/>
    </row>
    <row r="15" spans="1:13" ht="15.75" x14ac:dyDescent="0.25">
      <c r="A15" s="118" t="s">
        <v>16</v>
      </c>
      <c r="B15" s="118"/>
      <c r="C15" s="118"/>
      <c r="D15" s="118"/>
      <c r="J15" s="122" t="s">
        <v>4</v>
      </c>
      <c r="K15" s="122"/>
      <c r="L15" s="122"/>
      <c r="M15" s="122"/>
    </row>
  </sheetData>
  <mergeCells count="7">
    <mergeCell ref="A15:D15"/>
    <mergeCell ref="J15:M15"/>
    <mergeCell ref="A1:M1"/>
    <mergeCell ref="A3:A6"/>
    <mergeCell ref="A7:A10"/>
    <mergeCell ref="A11:A12"/>
    <mergeCell ref="A14:D14"/>
  </mergeCells>
  <hyperlinks>
    <hyperlink ref="J15:M15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2"/>
  <sheetViews>
    <sheetView view="pageBreakPreview" zoomScale="75" zoomScaleNormal="100" zoomScaleSheetLayoutView="75" workbookViewId="0">
      <selection sqref="A1:P1"/>
    </sheetView>
  </sheetViews>
  <sheetFormatPr defaultRowHeight="15" x14ac:dyDescent="0.25"/>
  <sheetData>
    <row r="1" spans="1:16" ht="15.75" x14ac:dyDescent="0.25">
      <c r="A1" s="116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63.75" x14ac:dyDescent="0.25">
      <c r="A2" s="9"/>
      <c r="B2" s="9" t="s">
        <v>32</v>
      </c>
      <c r="C2" s="9" t="s">
        <v>33</v>
      </c>
      <c r="D2" s="9" t="s">
        <v>34</v>
      </c>
      <c r="E2" s="9" t="s">
        <v>35</v>
      </c>
      <c r="F2" s="9" t="s">
        <v>36</v>
      </c>
      <c r="G2" s="9" t="s">
        <v>38</v>
      </c>
      <c r="H2" s="9" t="s">
        <v>37</v>
      </c>
      <c r="I2" s="9" t="s">
        <v>39</v>
      </c>
      <c r="J2" s="9" t="s">
        <v>40</v>
      </c>
      <c r="K2" s="9" t="s">
        <v>41</v>
      </c>
      <c r="L2" s="9" t="s">
        <v>43</v>
      </c>
      <c r="M2" s="9" t="s">
        <v>44</v>
      </c>
      <c r="N2" s="9" t="s">
        <v>45</v>
      </c>
      <c r="O2" s="9" t="s">
        <v>46</v>
      </c>
      <c r="P2" s="9" t="s">
        <v>47</v>
      </c>
    </row>
    <row r="3" spans="1:16" ht="25.5" x14ac:dyDescent="0.25">
      <c r="A3" s="9" t="s">
        <v>30</v>
      </c>
      <c r="B3" s="13">
        <v>8.9000000000000051E-2</v>
      </c>
      <c r="C3" s="13">
        <v>1.2000000000000028E-2</v>
      </c>
      <c r="D3" s="13">
        <v>4.0999999999999946E-2</v>
      </c>
      <c r="E3" s="13">
        <v>0.2980000000000001</v>
      </c>
      <c r="F3" s="13">
        <v>8.7000000000000022E-2</v>
      </c>
      <c r="G3" s="13">
        <v>2.7000000000000027E-2</v>
      </c>
      <c r="H3" s="13">
        <v>8.0999999999999947E-2</v>
      </c>
      <c r="I3" s="13">
        <v>6.0999999999999943E-2</v>
      </c>
      <c r="J3" s="13">
        <v>0.10700000000000003</v>
      </c>
      <c r="K3" s="13">
        <v>0.14900000000000005</v>
      </c>
      <c r="L3" s="13">
        <v>0.12700000000000003</v>
      </c>
      <c r="M3" s="13">
        <v>0.12</v>
      </c>
      <c r="N3" s="13">
        <v>9.5999999999999946E-2</v>
      </c>
      <c r="O3" s="13">
        <v>9.5999999999999946E-2</v>
      </c>
      <c r="P3" s="13">
        <v>0.14499999999999999</v>
      </c>
    </row>
    <row r="4" spans="1:16" ht="25.5" x14ac:dyDescent="0.25">
      <c r="A4" s="9" t="s">
        <v>31</v>
      </c>
      <c r="B4" s="13">
        <v>2.200000000000003E-2</v>
      </c>
      <c r="C4" s="13">
        <v>5.0999999999999941E-2</v>
      </c>
      <c r="D4" s="13">
        <v>8.4000000000000061E-2</v>
      </c>
      <c r="E4" s="13">
        <v>9.9999999999994321E-4</v>
      </c>
      <c r="F4" s="13">
        <v>2.0999999999999942E-2</v>
      </c>
      <c r="G4" s="13">
        <v>6.5000000000000002E-2</v>
      </c>
      <c r="H4" s="13">
        <v>4.5999999999999944E-2</v>
      </c>
      <c r="I4" s="13">
        <v>3.2999999999999974E-2</v>
      </c>
      <c r="J4" s="13">
        <v>-4.4999999999999998E-2</v>
      </c>
      <c r="K4" s="13">
        <v>-5.2000000000000025E-2</v>
      </c>
      <c r="L4" s="13">
        <v>7.0000000000000288E-3</v>
      </c>
      <c r="M4" s="13">
        <v>0.15700000000000003</v>
      </c>
      <c r="N4" s="13">
        <v>0.01</v>
      </c>
      <c r="O4" s="13">
        <v>1.5999999999999945E-2</v>
      </c>
      <c r="P4" s="13">
        <v>-9.9999999999994321E-4</v>
      </c>
    </row>
    <row r="21" spans="1:16" ht="15.75" x14ac:dyDescent="0.25">
      <c r="A21" s="117" t="s">
        <v>115</v>
      </c>
      <c r="B21" s="117"/>
      <c r="C21" s="117"/>
      <c r="D21" s="117"/>
    </row>
    <row r="22" spans="1:16" ht="15.75" x14ac:dyDescent="0.25">
      <c r="A22" s="118" t="s">
        <v>16</v>
      </c>
      <c r="B22" s="118"/>
      <c r="C22" s="118"/>
      <c r="D22" s="118"/>
      <c r="M22" s="122" t="s">
        <v>4</v>
      </c>
      <c r="N22" s="122"/>
      <c r="O22" s="122"/>
      <c r="P22" s="122"/>
    </row>
  </sheetData>
  <mergeCells count="4">
    <mergeCell ref="A1:P1"/>
    <mergeCell ref="A21:D21"/>
    <mergeCell ref="A22:D22"/>
    <mergeCell ref="M22:P22"/>
  </mergeCells>
  <hyperlinks>
    <hyperlink ref="M22:P22" location="Мазмұны!A1" display="Мазмұны"/>
  </hyperlinks>
  <pageMargins left="0.7" right="0.7" top="0.75" bottom="0.75" header="0.3" footer="0.3"/>
  <pageSetup paperSize="9" scale="5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R26"/>
  <sheetViews>
    <sheetView view="pageBreakPreview" zoomScale="75" zoomScaleNormal="100" zoomScaleSheetLayoutView="75" workbookViewId="0">
      <selection sqref="A1:R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  <col min="18" max="18" width="11.42578125" bestFit="1" customWidth="1"/>
  </cols>
  <sheetData>
    <row r="1" spans="1:18" ht="15.75" x14ac:dyDescent="0.25">
      <c r="A1" s="116" t="s">
        <v>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63.75" x14ac:dyDescent="0.25">
      <c r="A2" s="9" t="s">
        <v>57</v>
      </c>
      <c r="B2" s="9" t="s">
        <v>47</v>
      </c>
      <c r="C2" s="9" t="s">
        <v>38</v>
      </c>
      <c r="D2" s="9" t="s">
        <v>37</v>
      </c>
      <c r="E2" s="9" t="s">
        <v>34</v>
      </c>
      <c r="F2" s="9" t="s">
        <v>39</v>
      </c>
      <c r="G2" s="9" t="s">
        <v>33</v>
      </c>
      <c r="H2" s="9" t="s">
        <v>58</v>
      </c>
      <c r="I2" s="9" t="s">
        <v>45</v>
      </c>
      <c r="J2" s="9" t="s">
        <v>35</v>
      </c>
      <c r="K2" s="9" t="s">
        <v>41</v>
      </c>
      <c r="L2" s="9" t="s">
        <v>46</v>
      </c>
      <c r="M2" s="9" t="s">
        <v>44</v>
      </c>
      <c r="N2" s="9" t="s">
        <v>36</v>
      </c>
      <c r="O2" s="9" t="s">
        <v>43</v>
      </c>
      <c r="P2" s="9" t="s">
        <v>40</v>
      </c>
      <c r="Q2" s="9" t="s">
        <v>60</v>
      </c>
      <c r="R2" s="9" t="s">
        <v>59</v>
      </c>
    </row>
    <row r="3" spans="1:18" ht="38.25" x14ac:dyDescent="0.25">
      <c r="A3" s="9" t="s">
        <v>377</v>
      </c>
      <c r="B3" s="13">
        <v>3.8000000000000034E-2</v>
      </c>
      <c r="C3" s="13">
        <v>4.0000000000000036E-2</v>
      </c>
      <c r="D3" s="13">
        <v>1.4999999999999902E-2</v>
      </c>
      <c r="E3" s="13">
        <v>5.4999999999999938E-2</v>
      </c>
      <c r="F3" s="13">
        <v>5.0999999999999934E-2</v>
      </c>
      <c r="G3" s="13">
        <v>4.0000000000000036E-2</v>
      </c>
      <c r="H3" s="13">
        <v>-4.9000000000000044E-2</v>
      </c>
      <c r="I3" s="13">
        <v>9.7999999999999865E-2</v>
      </c>
      <c r="J3" s="13">
        <v>-2.0000000000000018E-3</v>
      </c>
      <c r="K3" s="13">
        <v>9.4000000000000083E-2</v>
      </c>
      <c r="L3" s="13">
        <v>3.2000000000000028E-2</v>
      </c>
      <c r="M3" s="13">
        <v>7.0000000000001172E-3</v>
      </c>
      <c r="N3" s="13">
        <v>2.0000000000000018E-3</v>
      </c>
      <c r="O3" s="13">
        <v>2.4000000000000021E-2</v>
      </c>
      <c r="P3" s="13">
        <v>9.000000000000119E-3</v>
      </c>
      <c r="Q3" s="13">
        <v>-0.11299999999999999</v>
      </c>
      <c r="R3" s="13">
        <v>-0.15799999999999992</v>
      </c>
    </row>
    <row r="4" spans="1:18" ht="38.25" x14ac:dyDescent="0.25">
      <c r="A4" s="9" t="s">
        <v>378</v>
      </c>
      <c r="B4" s="13">
        <v>3.499999999999992E-2</v>
      </c>
      <c r="C4" s="13">
        <v>4.6000000000000041E-2</v>
      </c>
      <c r="D4" s="13">
        <v>1.9000000000000128E-2</v>
      </c>
      <c r="E4" s="13">
        <v>8.8999999999999968E-2</v>
      </c>
      <c r="F4" s="13">
        <v>7.2000000000000064E-2</v>
      </c>
      <c r="G4" s="13">
        <v>4.4000000000000039E-2</v>
      </c>
      <c r="H4" s="13">
        <v>3.499999999999992E-2</v>
      </c>
      <c r="I4" s="13">
        <v>3.0999999999999917E-2</v>
      </c>
      <c r="J4" s="13">
        <v>2.200000000000002E-2</v>
      </c>
      <c r="K4" s="13">
        <v>1.8000000000000016E-2</v>
      </c>
      <c r="L4" s="13">
        <v>1.8000000000000016E-2</v>
      </c>
      <c r="M4" s="13">
        <v>2.4999999999999911E-2</v>
      </c>
      <c r="N4" s="13">
        <v>1.7000000000000126E-2</v>
      </c>
      <c r="O4" s="13">
        <v>3.6999999999999922E-2</v>
      </c>
      <c r="P4" s="13">
        <v>1.6000000000000014E-2</v>
      </c>
      <c r="Q4" s="13">
        <v>8.0000000000000071E-3</v>
      </c>
      <c r="R4" s="13">
        <v>1.4000000000000012E-2</v>
      </c>
    </row>
    <row r="5" spans="1:18" ht="51" x14ac:dyDescent="0.25">
      <c r="A5" s="9" t="s">
        <v>50</v>
      </c>
      <c r="B5" s="13">
        <v>2.3120620859117479E-4</v>
      </c>
      <c r="C5" s="13">
        <v>9.5845245528134622E-3</v>
      </c>
      <c r="D5" s="13">
        <v>2.8541854856467097E-2</v>
      </c>
      <c r="E5" s="13">
        <v>2.0234440413061633E-2</v>
      </c>
      <c r="F5" s="13">
        <v>8.5924905250548984E-3</v>
      </c>
      <c r="G5" s="13">
        <v>3.0569971700773947E-2</v>
      </c>
      <c r="H5" s="13">
        <v>8.1565489538128866E-2</v>
      </c>
      <c r="I5" s="13">
        <v>-2.2070482172906764E-2</v>
      </c>
      <c r="J5" s="13">
        <v>6.4420050317587393E-2</v>
      </c>
      <c r="K5" s="13">
        <v>-8.340217243887707E-2</v>
      </c>
      <c r="L5" s="13">
        <v>-2.7260927766677412E-3</v>
      </c>
      <c r="M5" s="13">
        <v>1.6995894231000078E-2</v>
      </c>
      <c r="N5" s="13">
        <v>1.5762660202911435E-2</v>
      </c>
      <c r="O5" s="13">
        <v>1.9196492460611551E-2</v>
      </c>
      <c r="P5" s="13">
        <v>1.8650239864913373E-2</v>
      </c>
      <c r="Q5" s="13">
        <v>0.11060423227477428</v>
      </c>
      <c r="R5" s="13">
        <v>0.21764250427113055</v>
      </c>
    </row>
    <row r="25" spans="1:18" ht="15.75" x14ac:dyDescent="0.25">
      <c r="A25" s="117" t="s">
        <v>115</v>
      </c>
      <c r="B25" s="117"/>
      <c r="C25" s="117"/>
      <c r="D25" s="117"/>
    </row>
    <row r="26" spans="1:18" ht="15.75" x14ac:dyDescent="0.25">
      <c r="A26" s="118" t="s">
        <v>16</v>
      </c>
      <c r="B26" s="118"/>
      <c r="C26" s="118"/>
      <c r="D26" s="118"/>
      <c r="O26" s="122" t="s">
        <v>4</v>
      </c>
      <c r="P26" s="122"/>
      <c r="Q26" s="122"/>
      <c r="R26" s="122"/>
    </row>
  </sheetData>
  <mergeCells count="4">
    <mergeCell ref="A25:D25"/>
    <mergeCell ref="A26:D26"/>
    <mergeCell ref="O26:R26"/>
    <mergeCell ref="A1:R1"/>
  </mergeCells>
  <hyperlinks>
    <hyperlink ref="O26:R26" location="Мазмұны!A1" display="Мазмұны"/>
  </hyperlinks>
  <pageMargins left="0.7" right="0.7" top="0.75" bottom="0.75" header="0.3" footer="0.3"/>
  <pageSetup paperSize="9" scale="3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1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17" t="s">
        <v>199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0" x14ac:dyDescent="0.25">
      <c r="A2" s="21" t="s">
        <v>11</v>
      </c>
      <c r="B2" s="21" t="s">
        <v>12</v>
      </c>
      <c r="C2" s="21" t="s">
        <v>189</v>
      </c>
      <c r="D2" s="21" t="s">
        <v>188</v>
      </c>
    </row>
    <row r="3" spans="1:13" x14ac:dyDescent="0.25">
      <c r="A3" s="50">
        <v>2017</v>
      </c>
      <c r="B3" s="27">
        <v>1</v>
      </c>
      <c r="C3" s="54">
        <v>-2.0726807696400375E-2</v>
      </c>
      <c r="D3" s="54">
        <v>-8.64642418531468E-2</v>
      </c>
    </row>
    <row r="4" spans="1:13" x14ac:dyDescent="0.25">
      <c r="A4" s="50"/>
      <c r="B4" s="50">
        <v>2</v>
      </c>
      <c r="C4" s="54">
        <v>-6.4115635586139063E-3</v>
      </c>
      <c r="D4" s="54">
        <v>-0.10129476455770722</v>
      </c>
    </row>
    <row r="5" spans="1:13" x14ac:dyDescent="0.25">
      <c r="A5" s="50"/>
      <c r="B5" s="50">
        <v>3</v>
      </c>
      <c r="C5" s="54">
        <v>-6.9232817774006403E-2</v>
      </c>
      <c r="D5" s="54">
        <v>-0.23691449939491138</v>
      </c>
    </row>
    <row r="6" spans="1:13" x14ac:dyDescent="0.25">
      <c r="A6" s="50"/>
      <c r="B6" s="64">
        <v>4</v>
      </c>
      <c r="C6" s="54">
        <v>-7.6213901087945901E-3</v>
      </c>
      <c r="D6" s="54">
        <v>-4.6814914982159443E-2</v>
      </c>
    </row>
    <row r="7" spans="1:13" x14ac:dyDescent="0.25">
      <c r="A7" s="50">
        <v>2018</v>
      </c>
      <c r="B7" s="64">
        <v>1</v>
      </c>
      <c r="C7" s="54">
        <v>-7.3307973830032472E-3</v>
      </c>
      <c r="D7" s="54">
        <v>-8.175947095887412E-2</v>
      </c>
    </row>
    <row r="8" spans="1:13" x14ac:dyDescent="0.25">
      <c r="A8" s="50"/>
      <c r="B8" s="64">
        <v>2</v>
      </c>
      <c r="C8" s="54">
        <v>-7.4310575300461073E-3</v>
      </c>
      <c r="D8" s="54">
        <v>-6.2652308870918161E-2</v>
      </c>
    </row>
    <row r="9" spans="1:13" x14ac:dyDescent="0.25">
      <c r="A9" s="50"/>
      <c r="B9" s="64">
        <v>3</v>
      </c>
      <c r="C9" s="54">
        <v>-4.7666039134240668E-3</v>
      </c>
      <c r="D9" s="54">
        <v>-8.2048611013095157E-2</v>
      </c>
    </row>
    <row r="10" spans="1:13" x14ac:dyDescent="0.25">
      <c r="A10" s="50"/>
      <c r="B10" s="64">
        <v>4</v>
      </c>
      <c r="C10" s="54">
        <v>-2.3912617652269316E-2</v>
      </c>
      <c r="D10" s="54">
        <v>-3.343191966066407E-2</v>
      </c>
    </row>
    <row r="11" spans="1:13" x14ac:dyDescent="0.25">
      <c r="A11" s="50">
        <v>2019</v>
      </c>
      <c r="B11" s="64">
        <v>1</v>
      </c>
      <c r="C11" s="54">
        <v>-1.8277472830591026E-2</v>
      </c>
      <c r="D11" s="54">
        <v>-8.5366098713125949E-2</v>
      </c>
    </row>
    <row r="12" spans="1:13" x14ac:dyDescent="0.25">
      <c r="A12" s="50"/>
      <c r="B12" s="64">
        <v>2</v>
      </c>
      <c r="C12" s="54">
        <v>-1.028199316762434E-3</v>
      </c>
      <c r="D12" s="54">
        <v>-7.8667988222679883E-2</v>
      </c>
    </row>
    <row r="15" spans="1:13" ht="15.75" x14ac:dyDescent="0.25">
      <c r="A15" s="117" t="s">
        <v>115</v>
      </c>
      <c r="B15" s="117"/>
      <c r="C15" s="117"/>
      <c r="D15" s="117"/>
    </row>
    <row r="16" spans="1:13" ht="15.75" x14ac:dyDescent="0.25">
      <c r="A16" s="118" t="s">
        <v>187</v>
      </c>
      <c r="B16" s="118"/>
      <c r="C16" s="118"/>
      <c r="D16" s="118"/>
      <c r="J16" s="122" t="s">
        <v>4</v>
      </c>
      <c r="K16" s="122"/>
      <c r="L16" s="122"/>
      <c r="M16" s="122"/>
    </row>
  </sheetData>
  <mergeCells count="4">
    <mergeCell ref="A15:D15"/>
    <mergeCell ref="A16:D16"/>
    <mergeCell ref="J16:M16"/>
    <mergeCell ref="A1:M1"/>
  </mergeCells>
  <hyperlinks>
    <hyperlink ref="J16:M16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85546875" customWidth="1"/>
    <col min="2" max="2" width="13.71093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117" t="s">
        <v>197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5.75" x14ac:dyDescent="0.25">
      <c r="A2" s="172"/>
      <c r="B2" s="66" t="s">
        <v>195</v>
      </c>
      <c r="C2" s="66" t="s">
        <v>196</v>
      </c>
    </row>
    <row r="3" spans="1:13" ht="31.5" x14ac:dyDescent="0.25">
      <c r="A3" s="171" t="s">
        <v>194</v>
      </c>
      <c r="B3" s="53">
        <v>0.61599999999999999</v>
      </c>
      <c r="C3" s="53">
        <v>0.61099999999999999</v>
      </c>
    </row>
    <row r="4" spans="1:13" ht="47.25" x14ac:dyDescent="0.25">
      <c r="A4" s="171" t="s">
        <v>193</v>
      </c>
      <c r="B4" s="53">
        <v>1.7000000000000001E-2</v>
      </c>
      <c r="C4" s="53">
        <v>1.4999999999999999E-2</v>
      </c>
    </row>
    <row r="5" spans="1:13" ht="78.75" x14ac:dyDescent="0.25">
      <c r="A5" s="171" t="s">
        <v>192</v>
      </c>
      <c r="B5" s="53">
        <v>0</v>
      </c>
      <c r="C5" s="53">
        <v>1E-3</v>
      </c>
    </row>
    <row r="6" spans="1:13" ht="31.5" x14ac:dyDescent="0.25">
      <c r="A6" s="171" t="s">
        <v>191</v>
      </c>
      <c r="B6" s="53">
        <v>0.36700000000000005</v>
      </c>
      <c r="C6" s="53">
        <v>0.373</v>
      </c>
    </row>
    <row r="9" spans="1:13" ht="15.75" x14ac:dyDescent="0.25">
      <c r="A9" s="117" t="s">
        <v>115</v>
      </c>
      <c r="B9" s="117"/>
      <c r="C9" s="117"/>
    </row>
    <row r="10" spans="1:13" ht="15.75" x14ac:dyDescent="0.25">
      <c r="A10" s="118" t="s">
        <v>187</v>
      </c>
      <c r="B10" s="118"/>
      <c r="C10" s="118"/>
      <c r="J10" s="122" t="s">
        <v>4</v>
      </c>
      <c r="K10" s="122"/>
      <c r="L10" s="122"/>
      <c r="M10" s="122"/>
    </row>
  </sheetData>
  <mergeCells count="4">
    <mergeCell ref="A9:C9"/>
    <mergeCell ref="A10:C10"/>
    <mergeCell ref="J10:M10"/>
    <mergeCell ref="A1:M1"/>
  </mergeCells>
  <hyperlinks>
    <hyperlink ref="J10:M10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6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3.42578125" customWidth="1"/>
    <col min="2" max="2" width="12.28515625" customWidth="1"/>
    <col min="3" max="3" width="14.42578125" customWidth="1"/>
  </cols>
  <sheetData>
    <row r="1" spans="1:13" ht="15.75" x14ac:dyDescent="0.25">
      <c r="A1" s="117" t="s">
        <v>172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x14ac:dyDescent="0.25">
      <c r="A2" s="60" t="s">
        <v>164</v>
      </c>
      <c r="B2" s="60" t="s">
        <v>171</v>
      </c>
    </row>
    <row r="3" spans="1:13" x14ac:dyDescent="0.25">
      <c r="A3" s="61">
        <v>43468</v>
      </c>
      <c r="B3" s="62">
        <v>-2870.8453110248479</v>
      </c>
    </row>
    <row r="4" spans="1:13" x14ac:dyDescent="0.25">
      <c r="A4" s="61">
        <v>43469</v>
      </c>
      <c r="B4" s="62">
        <v>-2921.4368866758359</v>
      </c>
    </row>
    <row r="5" spans="1:13" x14ac:dyDescent="0.25">
      <c r="A5" s="61">
        <v>43473</v>
      </c>
      <c r="B5" s="62">
        <v>-3019.8677923244941</v>
      </c>
    </row>
    <row r="6" spans="1:13" x14ac:dyDescent="0.25">
      <c r="A6" s="61">
        <v>43474</v>
      </c>
      <c r="B6" s="62">
        <v>-3174.9667621487415</v>
      </c>
    </row>
    <row r="7" spans="1:13" x14ac:dyDescent="0.25">
      <c r="A7" s="61">
        <v>43475</v>
      </c>
      <c r="B7" s="62">
        <v>-3109.8769265317114</v>
      </c>
    </row>
    <row r="8" spans="1:13" x14ac:dyDescent="0.25">
      <c r="A8" s="61">
        <v>43476</v>
      </c>
      <c r="B8" s="62">
        <v>-3132.5426785070622</v>
      </c>
    </row>
    <row r="9" spans="1:13" x14ac:dyDescent="0.25">
      <c r="A9" s="61">
        <v>43479</v>
      </c>
      <c r="B9" s="62">
        <v>-3202.6814366807184</v>
      </c>
    </row>
    <row r="10" spans="1:13" x14ac:dyDescent="0.25">
      <c r="A10" s="61">
        <v>43480</v>
      </c>
      <c r="B10" s="62">
        <v>-3245.2645956922206</v>
      </c>
    </row>
    <row r="11" spans="1:13" x14ac:dyDescent="0.25">
      <c r="A11" s="61">
        <v>43481</v>
      </c>
      <c r="B11" s="62">
        <v>-3244.1236096393668</v>
      </c>
    </row>
    <row r="12" spans="1:13" x14ac:dyDescent="0.25">
      <c r="A12" s="61">
        <v>43482</v>
      </c>
      <c r="B12" s="62">
        <v>-3233.301281151048</v>
      </c>
    </row>
    <row r="13" spans="1:13" x14ac:dyDescent="0.25">
      <c r="A13" s="61">
        <v>43483</v>
      </c>
      <c r="B13" s="62">
        <v>-3166.9543031265894</v>
      </c>
    </row>
    <row r="14" spans="1:13" x14ac:dyDescent="0.25">
      <c r="A14" s="61">
        <v>43486</v>
      </c>
      <c r="B14" s="62">
        <v>-3235.8161917810894</v>
      </c>
    </row>
    <row r="15" spans="1:13" x14ac:dyDescent="0.25">
      <c r="A15" s="61">
        <v>43487</v>
      </c>
      <c r="B15" s="62">
        <v>-3147.69498136023</v>
      </c>
    </row>
    <row r="16" spans="1:13" x14ac:dyDescent="0.25">
      <c r="A16" s="61">
        <v>43488</v>
      </c>
      <c r="B16" s="62">
        <v>-3112.7891350994637</v>
      </c>
    </row>
    <row r="17" spans="1:13" x14ac:dyDescent="0.25">
      <c r="A17" s="61">
        <v>43489</v>
      </c>
      <c r="B17" s="62">
        <v>-3176.5968092335306</v>
      </c>
    </row>
    <row r="18" spans="1:13" x14ac:dyDescent="0.25">
      <c r="A18" s="61">
        <v>43490</v>
      </c>
      <c r="B18" s="62">
        <v>-3139.1829491682447</v>
      </c>
    </row>
    <row r="19" spans="1:13" x14ac:dyDescent="0.25">
      <c r="A19" s="61">
        <v>43493</v>
      </c>
      <c r="B19" s="62">
        <v>-3269.4691484760251</v>
      </c>
    </row>
    <row r="20" spans="1:13" x14ac:dyDescent="0.25">
      <c r="A20" s="61">
        <v>43494</v>
      </c>
      <c r="B20" s="62">
        <v>-3368.245730859273</v>
      </c>
    </row>
    <row r="21" spans="1:13" x14ac:dyDescent="0.25">
      <c r="A21" s="61">
        <v>43495</v>
      </c>
      <c r="B21" s="62">
        <v>-3411.5099257433176</v>
      </c>
    </row>
    <row r="22" spans="1:13" x14ac:dyDescent="0.25">
      <c r="A22" s="61">
        <v>43496</v>
      </c>
      <c r="B22" s="62">
        <v>-3340.3246756595181</v>
      </c>
    </row>
    <row r="23" spans="1:13" x14ac:dyDescent="0.25">
      <c r="A23" s="61">
        <v>43497</v>
      </c>
      <c r="B23" s="62">
        <v>-3360.5892822061005</v>
      </c>
    </row>
    <row r="24" spans="1:13" x14ac:dyDescent="0.25">
      <c r="A24" s="61">
        <v>43500</v>
      </c>
      <c r="B24" s="62">
        <v>-3458.446118886096</v>
      </c>
    </row>
    <row r="25" spans="1:13" x14ac:dyDescent="0.25">
      <c r="A25" s="61">
        <v>43501</v>
      </c>
      <c r="B25" s="62">
        <v>-3792.0009883416869</v>
      </c>
    </row>
    <row r="26" spans="1:13" x14ac:dyDescent="0.25">
      <c r="A26" s="61">
        <v>43502</v>
      </c>
      <c r="B26" s="62">
        <v>-3814.292664368797</v>
      </c>
    </row>
    <row r="27" spans="1:13" x14ac:dyDescent="0.25">
      <c r="A27" s="61">
        <v>43503</v>
      </c>
      <c r="B27" s="62">
        <v>-3867.6122846806115</v>
      </c>
    </row>
    <row r="28" spans="1:13" x14ac:dyDescent="0.25">
      <c r="A28" s="61">
        <v>43504</v>
      </c>
      <c r="B28" s="62">
        <v>-4485.3847306565831</v>
      </c>
    </row>
    <row r="29" spans="1:13" ht="15.75" x14ac:dyDescent="0.25">
      <c r="A29" s="61">
        <v>43507</v>
      </c>
      <c r="B29" s="62">
        <v>-4542.0531779553221</v>
      </c>
      <c r="J29" s="117" t="s">
        <v>115</v>
      </c>
      <c r="K29" s="117"/>
      <c r="L29" s="117"/>
      <c r="M29" s="117"/>
    </row>
    <row r="30" spans="1:13" ht="15.75" x14ac:dyDescent="0.25">
      <c r="A30" s="61">
        <v>43508</v>
      </c>
      <c r="B30" s="62">
        <v>-4450.0774967125935</v>
      </c>
      <c r="J30" s="118" t="s">
        <v>144</v>
      </c>
      <c r="K30" s="118"/>
      <c r="L30" s="118"/>
      <c r="M30" s="118"/>
    </row>
    <row r="31" spans="1:13" x14ac:dyDescent="0.25">
      <c r="A31" s="61">
        <v>43509</v>
      </c>
      <c r="B31" s="62">
        <v>-4545.9199169392696</v>
      </c>
    </row>
    <row r="32" spans="1:13" ht="15.75" x14ac:dyDescent="0.25">
      <c r="A32" s="61">
        <v>43510</v>
      </c>
      <c r="B32" s="62">
        <v>-4454.1373449748744</v>
      </c>
      <c r="J32" s="122" t="s">
        <v>4</v>
      </c>
      <c r="K32" s="122"/>
      <c r="L32" s="122"/>
      <c r="M32" s="122"/>
    </row>
    <row r="33" spans="1:2" x14ac:dyDescent="0.25">
      <c r="A33" s="61">
        <v>43511</v>
      </c>
      <c r="B33" s="62">
        <v>-4567.4494280782183</v>
      </c>
    </row>
    <row r="34" spans="1:2" x14ac:dyDescent="0.25">
      <c r="A34" s="61">
        <v>43514</v>
      </c>
      <c r="B34" s="62">
        <v>-4511.3758248506701</v>
      </c>
    </row>
    <row r="35" spans="1:2" x14ac:dyDescent="0.25">
      <c r="A35" s="61">
        <v>43515</v>
      </c>
      <c r="B35" s="62">
        <v>-4518.0014535045102</v>
      </c>
    </row>
    <row r="36" spans="1:2" x14ac:dyDescent="0.25">
      <c r="A36" s="61">
        <v>43516</v>
      </c>
      <c r="B36" s="62">
        <v>-4613.253411906001</v>
      </c>
    </row>
    <row r="37" spans="1:2" x14ac:dyDescent="0.25">
      <c r="A37" s="61">
        <v>43517</v>
      </c>
      <c r="B37" s="62">
        <v>-4309.8770050028315</v>
      </c>
    </row>
    <row r="38" spans="1:2" x14ac:dyDescent="0.25">
      <c r="A38" s="61">
        <v>43518</v>
      </c>
      <c r="B38" s="62">
        <v>-3941.6243477791372</v>
      </c>
    </row>
    <row r="39" spans="1:2" x14ac:dyDescent="0.25">
      <c r="A39" s="61">
        <v>43521</v>
      </c>
      <c r="B39" s="62">
        <v>-3664.6274155968936</v>
      </c>
    </row>
    <row r="40" spans="1:2" x14ac:dyDescent="0.25">
      <c r="A40" s="61">
        <v>43522</v>
      </c>
      <c r="B40" s="62">
        <v>-3521.3474468043373</v>
      </c>
    </row>
    <row r="41" spans="1:2" x14ac:dyDescent="0.25">
      <c r="A41" s="61">
        <v>43523</v>
      </c>
      <c r="B41" s="62">
        <v>-3889.4890990484701</v>
      </c>
    </row>
    <row r="42" spans="1:2" x14ac:dyDescent="0.25">
      <c r="A42" s="61">
        <v>43524</v>
      </c>
      <c r="B42" s="62">
        <v>-3929.1620024792769</v>
      </c>
    </row>
    <row r="43" spans="1:2" x14ac:dyDescent="0.25">
      <c r="A43" s="61">
        <v>43525</v>
      </c>
      <c r="B43" s="62">
        <v>-4069.7679819130358</v>
      </c>
    </row>
    <row r="44" spans="1:2" x14ac:dyDescent="0.25">
      <c r="A44" s="61">
        <v>43528</v>
      </c>
      <c r="B44" s="62">
        <v>-4173.0565756623282</v>
      </c>
    </row>
    <row r="45" spans="1:2" x14ac:dyDescent="0.25">
      <c r="A45" s="61">
        <v>43529</v>
      </c>
      <c r="B45" s="62">
        <v>-4137.412446973919</v>
      </c>
    </row>
    <row r="46" spans="1:2" x14ac:dyDescent="0.25">
      <c r="A46" s="61">
        <v>43530</v>
      </c>
      <c r="B46" s="62">
        <v>-4269.0615561699533</v>
      </c>
    </row>
    <row r="47" spans="1:2" x14ac:dyDescent="0.25">
      <c r="A47" s="61">
        <v>43531</v>
      </c>
      <c r="B47" s="62">
        <v>-4474.3391133055447</v>
      </c>
    </row>
    <row r="48" spans="1:2" x14ac:dyDescent="0.25">
      <c r="A48" s="61">
        <v>43535</v>
      </c>
      <c r="B48" s="62">
        <v>-4339.5277092805545</v>
      </c>
    </row>
    <row r="49" spans="1:2" x14ac:dyDescent="0.25">
      <c r="A49" s="61">
        <v>43536</v>
      </c>
      <c r="B49" s="62">
        <v>-4428.7196019404028</v>
      </c>
    </row>
    <row r="50" spans="1:2" x14ac:dyDescent="0.25">
      <c r="A50" s="61">
        <v>43537</v>
      </c>
      <c r="B50" s="62">
        <v>-4491.0168526459056</v>
      </c>
    </row>
    <row r="51" spans="1:2" x14ac:dyDescent="0.25">
      <c r="A51" s="61">
        <v>43538</v>
      </c>
      <c r="B51" s="62">
        <v>-4543.47085046546</v>
      </c>
    </row>
    <row r="52" spans="1:2" x14ac:dyDescent="0.25">
      <c r="A52" s="61">
        <v>43539</v>
      </c>
      <c r="B52" s="62">
        <v>-4590.7479402940808</v>
      </c>
    </row>
    <row r="53" spans="1:2" x14ac:dyDescent="0.25">
      <c r="A53" s="61">
        <v>43542</v>
      </c>
      <c r="B53" s="62">
        <v>-4578.5674691818131</v>
      </c>
    </row>
    <row r="54" spans="1:2" x14ac:dyDescent="0.25">
      <c r="A54" s="61">
        <v>43543</v>
      </c>
      <c r="B54" s="62">
        <v>-4509.5825550913178</v>
      </c>
    </row>
    <row r="55" spans="1:2" x14ac:dyDescent="0.25">
      <c r="A55" s="61">
        <v>43544</v>
      </c>
      <c r="B55" s="62">
        <v>-4410.2850200748071</v>
      </c>
    </row>
    <row r="56" spans="1:2" x14ac:dyDescent="0.25">
      <c r="A56" s="61">
        <v>43550</v>
      </c>
      <c r="B56" s="62">
        <v>-4378.4178338058409</v>
      </c>
    </row>
    <row r="57" spans="1:2" x14ac:dyDescent="0.25">
      <c r="A57" s="61">
        <v>43551</v>
      </c>
      <c r="B57" s="62">
        <v>-4065.6018836373446</v>
      </c>
    </row>
    <row r="58" spans="1:2" x14ac:dyDescent="0.25">
      <c r="A58" s="61">
        <v>43552</v>
      </c>
      <c r="B58" s="62">
        <v>-4187.658869205844</v>
      </c>
    </row>
    <row r="59" spans="1:2" x14ac:dyDescent="0.25">
      <c r="A59" s="61">
        <v>43553</v>
      </c>
      <c r="B59" s="62">
        <v>-4213.079784875802</v>
      </c>
    </row>
    <row r="60" spans="1:2" x14ac:dyDescent="0.25">
      <c r="A60" s="61">
        <v>43556</v>
      </c>
      <c r="B60" s="62">
        <v>-4253.4397927661912</v>
      </c>
    </row>
    <row r="61" spans="1:2" x14ac:dyDescent="0.25">
      <c r="A61" s="61">
        <v>43557</v>
      </c>
      <c r="B61" s="62">
        <v>-4218.8117798274625</v>
      </c>
    </row>
    <row r="62" spans="1:2" x14ac:dyDescent="0.25">
      <c r="A62" s="61">
        <v>43558</v>
      </c>
      <c r="B62" s="62">
        <v>-4162.987338416232</v>
      </c>
    </row>
    <row r="63" spans="1:2" x14ac:dyDescent="0.25">
      <c r="A63" s="61">
        <v>43559</v>
      </c>
      <c r="B63" s="62">
        <v>-4167.1203373405106</v>
      </c>
    </row>
    <row r="64" spans="1:2" x14ac:dyDescent="0.25">
      <c r="A64" s="61">
        <v>43560</v>
      </c>
      <c r="B64" s="62">
        <v>-4197.3999348970228</v>
      </c>
    </row>
    <row r="65" spans="1:2" x14ac:dyDescent="0.25">
      <c r="A65" s="61">
        <v>43563</v>
      </c>
      <c r="B65" s="62">
        <v>-4207.8712624129384</v>
      </c>
    </row>
    <row r="66" spans="1:2" x14ac:dyDescent="0.25">
      <c r="A66" s="61">
        <v>43564</v>
      </c>
      <c r="B66" s="62">
        <v>-4091.775262619919</v>
      </c>
    </row>
    <row r="67" spans="1:2" x14ac:dyDescent="0.25">
      <c r="A67" s="61">
        <v>43565</v>
      </c>
      <c r="B67" s="62">
        <v>-4112.7234098037316</v>
      </c>
    </row>
    <row r="68" spans="1:2" x14ac:dyDescent="0.25">
      <c r="A68" s="61">
        <v>43566</v>
      </c>
      <c r="B68" s="62">
        <v>-4154.6154097159624</v>
      </c>
    </row>
    <row r="69" spans="1:2" x14ac:dyDescent="0.25">
      <c r="A69" s="61">
        <v>43567</v>
      </c>
      <c r="B69" s="62">
        <v>-4170.9942783727265</v>
      </c>
    </row>
    <row r="70" spans="1:2" x14ac:dyDescent="0.25">
      <c r="A70" s="61">
        <v>43570</v>
      </c>
      <c r="B70" s="62">
        <v>-4116.942164685679</v>
      </c>
    </row>
    <row r="71" spans="1:2" x14ac:dyDescent="0.25">
      <c r="A71" s="61">
        <v>43571</v>
      </c>
      <c r="B71" s="62">
        <v>-4150.9025840127106</v>
      </c>
    </row>
    <row r="72" spans="1:2" x14ac:dyDescent="0.25">
      <c r="A72" s="61">
        <v>43572</v>
      </c>
      <c r="B72" s="62">
        <v>-4229.8284701832181</v>
      </c>
    </row>
    <row r="73" spans="1:2" x14ac:dyDescent="0.25">
      <c r="A73" s="61">
        <v>43573</v>
      </c>
      <c r="B73" s="62">
        <v>-4215.5644374422582</v>
      </c>
    </row>
    <row r="74" spans="1:2" x14ac:dyDescent="0.25">
      <c r="A74" s="61">
        <v>43574</v>
      </c>
      <c r="B74" s="62">
        <v>-4192.648432487842</v>
      </c>
    </row>
    <row r="75" spans="1:2" x14ac:dyDescent="0.25">
      <c r="A75" s="61">
        <v>43577</v>
      </c>
      <c r="B75" s="62">
        <v>-4199.9414287443342</v>
      </c>
    </row>
    <row r="76" spans="1:2" x14ac:dyDescent="0.25">
      <c r="A76" s="61">
        <v>43578</v>
      </c>
      <c r="B76" s="62">
        <v>-4139.020394649855</v>
      </c>
    </row>
    <row r="77" spans="1:2" x14ac:dyDescent="0.25">
      <c r="A77" s="61">
        <v>43579</v>
      </c>
      <c r="B77" s="62">
        <v>-4328.8772844307459</v>
      </c>
    </row>
    <row r="78" spans="1:2" x14ac:dyDescent="0.25">
      <c r="A78" s="61">
        <v>43580</v>
      </c>
      <c r="B78" s="62">
        <v>-4140.2198653789828</v>
      </c>
    </row>
    <row r="79" spans="1:2" x14ac:dyDescent="0.25">
      <c r="A79" s="61">
        <v>43581</v>
      </c>
      <c r="B79" s="62">
        <v>-4375.2714855849017</v>
      </c>
    </row>
    <row r="80" spans="1:2" x14ac:dyDescent="0.25">
      <c r="A80" s="61">
        <v>43584</v>
      </c>
      <c r="B80" s="62">
        <v>-4406.0454070357237</v>
      </c>
    </row>
    <row r="81" spans="1:2" x14ac:dyDescent="0.25">
      <c r="A81" s="61">
        <v>43585</v>
      </c>
      <c r="B81" s="62">
        <v>-4382.2154041642689</v>
      </c>
    </row>
    <row r="82" spans="1:2" x14ac:dyDescent="0.25">
      <c r="A82" s="61">
        <v>43587</v>
      </c>
      <c r="B82" s="62">
        <v>-4380.3185652931852</v>
      </c>
    </row>
    <row r="83" spans="1:2" x14ac:dyDescent="0.25">
      <c r="A83" s="61">
        <v>43588</v>
      </c>
      <c r="B83" s="62">
        <v>-4362.6544552143978</v>
      </c>
    </row>
    <row r="84" spans="1:2" x14ac:dyDescent="0.25">
      <c r="A84" s="61">
        <v>43589</v>
      </c>
      <c r="B84" s="62">
        <v>-4474.6744551429756</v>
      </c>
    </row>
    <row r="85" spans="1:2" x14ac:dyDescent="0.25">
      <c r="A85" s="61">
        <v>43591</v>
      </c>
      <c r="B85" s="62">
        <v>-4416.452456663671</v>
      </c>
    </row>
    <row r="86" spans="1:2" x14ac:dyDescent="0.25">
      <c r="A86" s="61">
        <v>43593</v>
      </c>
      <c r="B86" s="62">
        <v>-4522.4206371426508</v>
      </c>
    </row>
    <row r="87" spans="1:2" x14ac:dyDescent="0.25">
      <c r="A87" s="61">
        <v>43598</v>
      </c>
      <c r="B87" s="62">
        <v>-4364.2037054252578</v>
      </c>
    </row>
    <row r="88" spans="1:2" x14ac:dyDescent="0.25">
      <c r="A88" s="61">
        <v>43599</v>
      </c>
      <c r="B88" s="62">
        <v>-4471.3197055783849</v>
      </c>
    </row>
    <row r="89" spans="1:2" x14ac:dyDescent="0.25">
      <c r="A89" s="61">
        <v>43600</v>
      </c>
      <c r="B89" s="62">
        <v>-4609.308254463197</v>
      </c>
    </row>
    <row r="90" spans="1:2" x14ac:dyDescent="0.25">
      <c r="A90" s="61">
        <v>43601</v>
      </c>
      <c r="B90" s="62">
        <v>-4625.0101384253221</v>
      </c>
    </row>
    <row r="91" spans="1:2" x14ac:dyDescent="0.25">
      <c r="A91" s="61">
        <v>43602</v>
      </c>
      <c r="B91" s="62">
        <v>-4623.1986876313968</v>
      </c>
    </row>
    <row r="92" spans="1:2" x14ac:dyDescent="0.25">
      <c r="A92" s="61">
        <v>43605</v>
      </c>
      <c r="B92" s="62">
        <v>-4585.176341962193</v>
      </c>
    </row>
    <row r="93" spans="1:2" x14ac:dyDescent="0.25">
      <c r="A93" s="61">
        <v>43606</v>
      </c>
      <c r="B93" s="62">
        <v>-4523.8900000000003</v>
      </c>
    </row>
    <row r="94" spans="1:2" x14ac:dyDescent="0.25">
      <c r="A94" s="61">
        <v>43607</v>
      </c>
      <c r="B94" s="62">
        <v>-4433.76</v>
      </c>
    </row>
    <row r="95" spans="1:2" x14ac:dyDescent="0.25">
      <c r="A95" s="61">
        <v>43608</v>
      </c>
      <c r="B95" s="62">
        <v>-4294.45</v>
      </c>
    </row>
    <row r="96" spans="1:2" x14ac:dyDescent="0.25">
      <c r="A96" s="61">
        <v>43609</v>
      </c>
      <c r="B96" s="62">
        <v>-4094.87</v>
      </c>
    </row>
    <row r="97" spans="1:2" x14ac:dyDescent="0.25">
      <c r="A97" s="61">
        <v>43612</v>
      </c>
      <c r="B97" s="62">
        <v>-4080.82</v>
      </c>
    </row>
    <row r="98" spans="1:2" x14ac:dyDescent="0.25">
      <c r="A98" s="61">
        <v>43613</v>
      </c>
      <c r="B98" s="62">
        <v>-4126.62</v>
      </c>
    </row>
    <row r="99" spans="1:2" x14ac:dyDescent="0.25">
      <c r="A99" s="61">
        <v>43614</v>
      </c>
      <c r="B99" s="62">
        <v>-4047.99</v>
      </c>
    </row>
    <row r="100" spans="1:2" x14ac:dyDescent="0.25">
      <c r="A100" s="61">
        <v>43615</v>
      </c>
      <c r="B100" s="62">
        <v>-4022.15</v>
      </c>
    </row>
    <row r="101" spans="1:2" x14ac:dyDescent="0.25">
      <c r="A101" s="61">
        <v>43616</v>
      </c>
      <c r="B101" s="62">
        <v>-4018.97</v>
      </c>
    </row>
    <row r="102" spans="1:2" x14ac:dyDescent="0.25">
      <c r="A102" s="61">
        <v>43619</v>
      </c>
      <c r="B102" s="62">
        <v>-4046.41</v>
      </c>
    </row>
    <row r="103" spans="1:2" x14ac:dyDescent="0.25">
      <c r="A103" s="61">
        <v>43620</v>
      </c>
      <c r="B103" s="62">
        <v>-4041.54</v>
      </c>
    </row>
    <row r="104" spans="1:2" x14ac:dyDescent="0.25">
      <c r="A104" s="61">
        <v>43621</v>
      </c>
      <c r="B104" s="62">
        <v>-4025.47</v>
      </c>
    </row>
    <row r="105" spans="1:2" x14ac:dyDescent="0.25">
      <c r="A105" s="61">
        <v>43622</v>
      </c>
      <c r="B105" s="62">
        <v>-3956.36</v>
      </c>
    </row>
    <row r="106" spans="1:2" x14ac:dyDescent="0.25">
      <c r="A106" s="61">
        <v>43623</v>
      </c>
      <c r="B106" s="62">
        <v>-3885.82</v>
      </c>
    </row>
    <row r="107" spans="1:2" x14ac:dyDescent="0.25">
      <c r="A107" s="61">
        <v>43626</v>
      </c>
      <c r="B107" s="62">
        <v>-3832.71</v>
      </c>
    </row>
    <row r="108" spans="1:2" x14ac:dyDescent="0.25">
      <c r="A108" s="61">
        <v>43627</v>
      </c>
      <c r="B108" s="62">
        <v>-3774.72</v>
      </c>
    </row>
    <row r="109" spans="1:2" x14ac:dyDescent="0.25">
      <c r="A109" s="61">
        <v>43628</v>
      </c>
      <c r="B109" s="62">
        <v>-3626.6</v>
      </c>
    </row>
    <row r="110" spans="1:2" x14ac:dyDescent="0.25">
      <c r="A110" s="61">
        <v>43629</v>
      </c>
      <c r="B110" s="62">
        <v>-3607.01</v>
      </c>
    </row>
    <row r="111" spans="1:2" x14ac:dyDescent="0.25">
      <c r="A111" s="61">
        <v>43630</v>
      </c>
      <c r="B111" s="62">
        <v>-3592.53</v>
      </c>
    </row>
    <row r="112" spans="1:2" x14ac:dyDescent="0.25">
      <c r="A112" s="61">
        <v>43633</v>
      </c>
      <c r="B112" s="62">
        <v>-3629.83</v>
      </c>
    </row>
    <row r="113" spans="1:2" x14ac:dyDescent="0.25">
      <c r="A113" s="61">
        <v>43634</v>
      </c>
      <c r="B113" s="62">
        <v>-3591.2</v>
      </c>
    </row>
    <row r="114" spans="1:2" x14ac:dyDescent="0.25">
      <c r="A114" s="61">
        <v>43635</v>
      </c>
      <c r="B114" s="62">
        <v>-3571.42</v>
      </c>
    </row>
    <row r="115" spans="1:2" x14ac:dyDescent="0.25">
      <c r="A115" s="61">
        <v>43636</v>
      </c>
      <c r="B115" s="62">
        <v>-3543.32</v>
      </c>
    </row>
    <row r="116" spans="1:2" x14ac:dyDescent="0.25">
      <c r="A116" s="61">
        <v>43637</v>
      </c>
      <c r="B116" s="62">
        <v>-3656.53</v>
      </c>
    </row>
    <row r="117" spans="1:2" x14ac:dyDescent="0.25">
      <c r="A117" s="61">
        <v>43640</v>
      </c>
      <c r="B117" s="62">
        <v>-3536.47</v>
      </c>
    </row>
    <row r="118" spans="1:2" x14ac:dyDescent="0.25">
      <c r="A118" s="61">
        <v>43641</v>
      </c>
      <c r="B118" s="62">
        <v>-3463.85</v>
      </c>
    </row>
    <row r="119" spans="1:2" x14ac:dyDescent="0.25">
      <c r="A119" s="61">
        <v>43642</v>
      </c>
      <c r="B119" s="62">
        <v>-3469.29</v>
      </c>
    </row>
    <row r="120" spans="1:2" x14ac:dyDescent="0.25">
      <c r="A120" s="61">
        <v>43643</v>
      </c>
      <c r="B120" s="62">
        <v>-3432.28</v>
      </c>
    </row>
    <row r="121" spans="1:2" x14ac:dyDescent="0.25">
      <c r="A121" s="61">
        <v>43644</v>
      </c>
      <c r="B121" s="62">
        <v>-3485.07</v>
      </c>
    </row>
    <row r="122" spans="1:2" x14ac:dyDescent="0.25">
      <c r="A122" s="61">
        <v>43647</v>
      </c>
      <c r="B122" s="62">
        <v>-3491.3</v>
      </c>
    </row>
    <row r="123" spans="1:2" x14ac:dyDescent="0.25">
      <c r="A123" s="61">
        <v>43648</v>
      </c>
      <c r="B123" s="62">
        <v>-3483.88</v>
      </c>
    </row>
    <row r="124" spans="1:2" x14ac:dyDescent="0.25">
      <c r="A124" s="61">
        <v>43649</v>
      </c>
      <c r="B124" s="62">
        <v>-3904.73</v>
      </c>
    </row>
    <row r="125" spans="1:2" x14ac:dyDescent="0.25">
      <c r="A125" s="61">
        <v>43650</v>
      </c>
      <c r="B125" s="62">
        <v>-3865.51</v>
      </c>
    </row>
    <row r="126" spans="1:2" x14ac:dyDescent="0.25">
      <c r="A126" s="61">
        <v>43651</v>
      </c>
      <c r="B126" s="62">
        <v>-3978.27</v>
      </c>
    </row>
    <row r="127" spans="1:2" x14ac:dyDescent="0.25">
      <c r="A127" s="61">
        <v>43655</v>
      </c>
      <c r="B127" s="62">
        <v>-3945.77</v>
      </c>
    </row>
    <row r="128" spans="1:2" x14ac:dyDescent="0.25">
      <c r="A128" s="61">
        <v>43656</v>
      </c>
      <c r="B128" s="62">
        <v>-3957.25</v>
      </c>
    </row>
    <row r="129" spans="1:2" x14ac:dyDescent="0.25">
      <c r="A129" s="61">
        <v>43657</v>
      </c>
      <c r="B129" s="62">
        <v>-3914.41</v>
      </c>
    </row>
    <row r="130" spans="1:2" x14ac:dyDescent="0.25">
      <c r="A130" s="61">
        <v>43658</v>
      </c>
      <c r="B130" s="62">
        <v>-3916.94</v>
      </c>
    </row>
    <row r="131" spans="1:2" x14ac:dyDescent="0.25">
      <c r="A131" s="61">
        <v>43661</v>
      </c>
      <c r="B131" s="62">
        <v>-4009.6</v>
      </c>
    </row>
    <row r="132" spans="1:2" x14ac:dyDescent="0.25">
      <c r="A132" s="61">
        <v>43662</v>
      </c>
      <c r="B132" s="62">
        <v>-3968.32</v>
      </c>
    </row>
    <row r="133" spans="1:2" x14ac:dyDescent="0.25">
      <c r="A133" s="61">
        <v>43663</v>
      </c>
      <c r="B133" s="62">
        <v>-4011.66</v>
      </c>
    </row>
    <row r="134" spans="1:2" x14ac:dyDescent="0.25">
      <c r="A134" s="61">
        <v>43664</v>
      </c>
      <c r="B134" s="62">
        <v>-3965.64</v>
      </c>
    </row>
    <row r="135" spans="1:2" x14ac:dyDescent="0.25">
      <c r="A135" s="61">
        <v>43665</v>
      </c>
      <c r="B135" s="62">
        <v>-3961.54</v>
      </c>
    </row>
    <row r="136" spans="1:2" x14ac:dyDescent="0.25">
      <c r="A136" s="61">
        <v>43668</v>
      </c>
      <c r="B136" s="62">
        <v>-3936.55</v>
      </c>
    </row>
    <row r="137" spans="1:2" x14ac:dyDescent="0.25">
      <c r="A137" s="61">
        <v>43669</v>
      </c>
      <c r="B137" s="62">
        <v>-3969.14</v>
      </c>
    </row>
    <row r="138" spans="1:2" x14ac:dyDescent="0.25">
      <c r="A138" s="61">
        <v>43670</v>
      </c>
      <c r="B138" s="62">
        <v>-3938.59</v>
      </c>
    </row>
    <row r="139" spans="1:2" x14ac:dyDescent="0.25">
      <c r="A139" s="61">
        <v>43671</v>
      </c>
      <c r="B139" s="62">
        <v>-3881.18</v>
      </c>
    </row>
    <row r="140" spans="1:2" x14ac:dyDescent="0.25">
      <c r="A140" s="61">
        <v>43672</v>
      </c>
      <c r="B140" s="62">
        <v>-3834.75</v>
      </c>
    </row>
    <row r="141" spans="1:2" x14ac:dyDescent="0.25">
      <c r="A141" s="61">
        <v>43675</v>
      </c>
      <c r="B141" s="62">
        <v>-3817.91</v>
      </c>
    </row>
    <row r="142" spans="1:2" x14ac:dyDescent="0.25">
      <c r="A142" s="61">
        <v>43676</v>
      </c>
      <c r="B142" s="62">
        <v>-3816.6</v>
      </c>
    </row>
    <row r="143" spans="1:2" x14ac:dyDescent="0.25">
      <c r="A143" s="61">
        <v>43677</v>
      </c>
      <c r="B143" s="62">
        <v>-3846.93</v>
      </c>
    </row>
    <row r="144" spans="1:2" x14ac:dyDescent="0.25">
      <c r="A144" s="61">
        <v>43678</v>
      </c>
      <c r="B144" s="62">
        <v>-3842.92</v>
      </c>
    </row>
    <row r="145" spans="1:2" x14ac:dyDescent="0.25">
      <c r="A145" s="61">
        <v>43679</v>
      </c>
      <c r="B145" s="62">
        <v>-3792.6</v>
      </c>
    </row>
    <row r="146" spans="1:2" x14ac:dyDescent="0.25">
      <c r="A146" s="61">
        <v>43682</v>
      </c>
      <c r="B146" s="63">
        <v>-3775.0928735661514</v>
      </c>
    </row>
    <row r="147" spans="1:2" x14ac:dyDescent="0.25">
      <c r="A147" s="61">
        <v>43683</v>
      </c>
      <c r="B147" s="63">
        <v>-3771.7768728531455</v>
      </c>
    </row>
    <row r="148" spans="1:2" x14ac:dyDescent="0.25">
      <c r="A148" s="61">
        <v>43684</v>
      </c>
      <c r="B148" s="63">
        <v>-3769.0355355412371</v>
      </c>
    </row>
    <row r="149" spans="1:2" x14ac:dyDescent="0.25">
      <c r="A149" s="61">
        <v>43685</v>
      </c>
      <c r="B149" s="63">
        <v>-3743.0275355936196</v>
      </c>
    </row>
    <row r="150" spans="1:2" x14ac:dyDescent="0.25">
      <c r="A150" s="61">
        <v>43686</v>
      </c>
      <c r="B150" s="63">
        <v>-3753.8345610029241</v>
      </c>
    </row>
    <row r="151" spans="1:2" x14ac:dyDescent="0.25">
      <c r="A151" s="61">
        <v>43689</v>
      </c>
      <c r="B151" s="63">
        <v>-3798.3915648154139</v>
      </c>
    </row>
    <row r="152" spans="1:2" x14ac:dyDescent="0.25">
      <c r="A152" s="61">
        <v>43690</v>
      </c>
      <c r="B152" s="63">
        <v>-3592.6395652015931</v>
      </c>
    </row>
    <row r="153" spans="1:2" x14ac:dyDescent="0.25">
      <c r="A153" s="61">
        <v>43691</v>
      </c>
      <c r="B153" s="63">
        <v>-3677.0699023490874</v>
      </c>
    </row>
    <row r="154" spans="1:2" x14ac:dyDescent="0.25">
      <c r="A154" s="61">
        <v>43692</v>
      </c>
      <c r="B154" s="63">
        <v>-3653.4879044428858</v>
      </c>
    </row>
    <row r="155" spans="1:2" x14ac:dyDescent="0.25">
      <c r="A155" s="61">
        <v>43693</v>
      </c>
      <c r="B155" s="63">
        <v>-3658.1259091053539</v>
      </c>
    </row>
    <row r="156" spans="1:2" x14ac:dyDescent="0.25">
      <c r="A156" s="61">
        <v>43696</v>
      </c>
      <c r="B156" s="63">
        <v>-3656.7839048156802</v>
      </c>
    </row>
    <row r="157" spans="1:2" x14ac:dyDescent="0.25">
      <c r="A157" s="61">
        <v>43697</v>
      </c>
      <c r="B157" s="63">
        <v>-3633.1129019662076</v>
      </c>
    </row>
    <row r="158" spans="1:2" x14ac:dyDescent="0.25">
      <c r="A158" s="61">
        <v>43698</v>
      </c>
      <c r="B158" s="63">
        <v>-3633.0344445382598</v>
      </c>
    </row>
    <row r="159" spans="1:2" x14ac:dyDescent="0.25">
      <c r="A159" s="61">
        <v>43699</v>
      </c>
      <c r="B159" s="63">
        <v>-3434.0604383821978</v>
      </c>
    </row>
    <row r="160" spans="1:2" x14ac:dyDescent="0.25">
      <c r="A160" s="61">
        <v>43700</v>
      </c>
      <c r="B160" s="63">
        <v>-3400.9489059015636</v>
      </c>
    </row>
    <row r="161" spans="1:2" x14ac:dyDescent="0.25">
      <c r="A161" s="61">
        <v>43703</v>
      </c>
      <c r="B161" s="63">
        <v>-3409.72382214854</v>
      </c>
    </row>
    <row r="162" spans="1:2" x14ac:dyDescent="0.25">
      <c r="A162" s="61">
        <v>43704</v>
      </c>
      <c r="B162" s="63">
        <v>-3409.1788253581822</v>
      </c>
    </row>
    <row r="163" spans="1:2" x14ac:dyDescent="0.25">
      <c r="A163" s="61">
        <v>43705</v>
      </c>
      <c r="B163" s="63">
        <v>-3386.4884657700318</v>
      </c>
    </row>
    <row r="164" spans="1:2" x14ac:dyDescent="0.25">
      <c r="A164" s="61">
        <v>43706</v>
      </c>
      <c r="B164" s="63">
        <v>-3351.6984477425526</v>
      </c>
    </row>
    <row r="165" spans="1:2" x14ac:dyDescent="0.25">
      <c r="A165" s="61">
        <v>43710</v>
      </c>
      <c r="B165" s="63">
        <v>-3509.8994741192009</v>
      </c>
    </row>
    <row r="166" spans="1:2" x14ac:dyDescent="0.25">
      <c r="A166" s="61">
        <v>43711</v>
      </c>
      <c r="B166" s="63">
        <v>-3633.7174769825151</v>
      </c>
    </row>
    <row r="167" spans="1:2" x14ac:dyDescent="0.25">
      <c r="A167" s="61">
        <v>43712</v>
      </c>
      <c r="B167" s="63">
        <v>-3708.1358765206419</v>
      </c>
    </row>
    <row r="168" spans="1:2" x14ac:dyDescent="0.25">
      <c r="A168" s="61">
        <v>43713</v>
      </c>
      <c r="B168" s="63">
        <v>-3623.8940264403159</v>
      </c>
    </row>
    <row r="169" spans="1:2" x14ac:dyDescent="0.25">
      <c r="A169" s="61">
        <v>43714</v>
      </c>
      <c r="B169" s="63">
        <v>-3652.204327641015</v>
      </c>
    </row>
  </sheetData>
  <mergeCells count="4">
    <mergeCell ref="J29:M29"/>
    <mergeCell ref="J30:M30"/>
    <mergeCell ref="J32:M32"/>
    <mergeCell ref="A1:M1"/>
  </mergeCells>
  <hyperlinks>
    <hyperlink ref="J32:M32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3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140625" customWidth="1"/>
    <col min="2" max="2" width="11.28515625" customWidth="1"/>
  </cols>
  <sheetData>
    <row r="1" spans="1:13" ht="15.75" x14ac:dyDescent="0.25">
      <c r="A1" s="117" t="s">
        <v>174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05" x14ac:dyDescent="0.25">
      <c r="A2" s="57" t="s">
        <v>170</v>
      </c>
      <c r="B2" s="57" t="s">
        <v>165</v>
      </c>
      <c r="C2" s="156" t="s">
        <v>166</v>
      </c>
      <c r="D2" s="157"/>
      <c r="E2" s="57" t="s">
        <v>167</v>
      </c>
      <c r="F2" s="57" t="s">
        <v>168</v>
      </c>
      <c r="G2" s="57" t="s">
        <v>169</v>
      </c>
    </row>
    <row r="3" spans="1:13" x14ac:dyDescent="0.25">
      <c r="A3" s="58">
        <v>43374</v>
      </c>
      <c r="B3" s="59">
        <v>8.0796229999999997E-2</v>
      </c>
      <c r="C3" s="59">
        <v>0.08</v>
      </c>
      <c r="D3" s="59">
        <v>0.1</v>
      </c>
      <c r="E3" s="59">
        <v>0.09</v>
      </c>
      <c r="F3" s="59">
        <v>8.4000000000000005E-2</v>
      </c>
      <c r="G3" s="59"/>
    </row>
    <row r="4" spans="1:13" x14ac:dyDescent="0.25">
      <c r="A4" s="58">
        <v>43375</v>
      </c>
      <c r="B4" s="59">
        <v>8.1209299999999998E-2</v>
      </c>
      <c r="C4" s="59">
        <v>0.08</v>
      </c>
      <c r="D4" s="59">
        <v>0.1</v>
      </c>
      <c r="E4" s="59">
        <v>0.09</v>
      </c>
      <c r="F4" s="59">
        <v>8.4000000000000005E-2</v>
      </c>
      <c r="G4" s="59"/>
    </row>
    <row r="5" spans="1:13" x14ac:dyDescent="0.25">
      <c r="A5" s="58">
        <v>43376</v>
      </c>
      <c r="B5" s="59">
        <v>8.0272539999999989E-2</v>
      </c>
      <c r="C5" s="59">
        <v>0.08</v>
      </c>
      <c r="D5" s="59">
        <v>0.1</v>
      </c>
      <c r="E5" s="59">
        <v>0.09</v>
      </c>
      <c r="F5" s="59">
        <v>8.4000000000000005E-2</v>
      </c>
      <c r="G5" s="59"/>
    </row>
    <row r="6" spans="1:13" x14ac:dyDescent="0.25">
      <c r="A6" s="58">
        <v>43377</v>
      </c>
      <c r="B6" s="59">
        <v>8.0092800000000006E-2</v>
      </c>
      <c r="C6" s="59">
        <v>0.08</v>
      </c>
      <c r="D6" s="59">
        <v>0.1</v>
      </c>
      <c r="E6" s="59">
        <v>0.09</v>
      </c>
      <c r="F6" s="59">
        <v>8.4000000000000005E-2</v>
      </c>
      <c r="G6" s="59"/>
    </row>
    <row r="7" spans="1:13" x14ac:dyDescent="0.25">
      <c r="A7" s="58">
        <v>43378</v>
      </c>
      <c r="B7" s="59">
        <v>8.0025589999999994E-2</v>
      </c>
      <c r="C7" s="59">
        <v>0.08</v>
      </c>
      <c r="D7" s="59">
        <v>0.1</v>
      </c>
      <c r="E7" s="59">
        <v>0.09</v>
      </c>
      <c r="F7" s="59">
        <v>8.4000000000000005E-2</v>
      </c>
      <c r="G7" s="59"/>
    </row>
    <row r="8" spans="1:13" x14ac:dyDescent="0.25">
      <c r="A8" s="58">
        <v>43381</v>
      </c>
      <c r="B8" s="59">
        <v>8.0141469999999992E-2</v>
      </c>
      <c r="C8" s="59">
        <v>0.08</v>
      </c>
      <c r="D8" s="59">
        <v>0.1</v>
      </c>
      <c r="E8" s="59">
        <v>0.09</v>
      </c>
      <c r="F8" s="59">
        <v>8.4000000000000005E-2</v>
      </c>
      <c r="G8" s="59"/>
    </row>
    <row r="9" spans="1:13" x14ac:dyDescent="0.25">
      <c r="A9" s="58">
        <v>43382</v>
      </c>
      <c r="B9" s="59">
        <v>8.007417E-2</v>
      </c>
      <c r="C9" s="59">
        <v>0.08</v>
      </c>
      <c r="D9" s="59">
        <v>0.1</v>
      </c>
      <c r="E9" s="59">
        <v>0.09</v>
      </c>
      <c r="F9" s="59">
        <v>8.4000000000000005E-2</v>
      </c>
      <c r="G9" s="59"/>
    </row>
    <row r="10" spans="1:13" x14ac:dyDescent="0.25">
      <c r="A10" s="58">
        <v>43383</v>
      </c>
      <c r="B10" s="59">
        <v>8.0620980000000009E-2</v>
      </c>
      <c r="C10" s="59">
        <v>0.08</v>
      </c>
      <c r="D10" s="59">
        <v>0.1</v>
      </c>
      <c r="E10" s="59">
        <v>0.09</v>
      </c>
      <c r="F10" s="59">
        <v>8.4000000000000005E-2</v>
      </c>
      <c r="G10" s="59"/>
    </row>
    <row r="11" spans="1:13" x14ac:dyDescent="0.25">
      <c r="A11" s="58">
        <v>43384</v>
      </c>
      <c r="B11" s="59">
        <v>8.0373189999999997E-2</v>
      </c>
      <c r="C11" s="59">
        <v>0.08</v>
      </c>
      <c r="D11" s="59">
        <v>0.1</v>
      </c>
      <c r="E11" s="59">
        <v>0.09</v>
      </c>
      <c r="F11" s="59">
        <v>8.5000000000000006E-2</v>
      </c>
      <c r="G11" s="59"/>
    </row>
    <row r="12" spans="1:13" x14ac:dyDescent="0.25">
      <c r="A12" s="58">
        <v>43385</v>
      </c>
      <c r="B12" s="59">
        <v>8.0301890000000001E-2</v>
      </c>
      <c r="C12" s="59">
        <v>0.08</v>
      </c>
      <c r="D12" s="59">
        <v>0.1</v>
      </c>
      <c r="E12" s="59">
        <v>0.09</v>
      </c>
      <c r="F12" s="59">
        <v>8.5000000000000006E-2</v>
      </c>
      <c r="G12" s="59"/>
    </row>
    <row r="13" spans="1:13" x14ac:dyDescent="0.25">
      <c r="A13" s="58">
        <v>43388</v>
      </c>
      <c r="B13" s="59">
        <v>8.1517539999999999E-2</v>
      </c>
      <c r="C13" s="59">
        <v>0.08</v>
      </c>
      <c r="D13" s="59">
        <v>0.1</v>
      </c>
      <c r="E13" s="59">
        <v>0.09</v>
      </c>
      <c r="F13" s="59">
        <v>8.5000000000000006E-2</v>
      </c>
      <c r="G13" s="59"/>
    </row>
    <row r="14" spans="1:13" x14ac:dyDescent="0.25">
      <c r="A14" s="58">
        <v>43389</v>
      </c>
      <c r="B14" s="59">
        <v>8.3182860000000011E-2</v>
      </c>
      <c r="C14" s="59">
        <v>8.2500000000000004E-2</v>
      </c>
      <c r="D14" s="59">
        <v>0.10249999999999999</v>
      </c>
      <c r="E14" s="59">
        <v>9.2499999999999999E-2</v>
      </c>
      <c r="F14" s="59">
        <v>8.5999999999999993E-2</v>
      </c>
      <c r="G14" s="59"/>
    </row>
    <row r="15" spans="1:13" x14ac:dyDescent="0.25">
      <c r="A15" s="58">
        <v>43390</v>
      </c>
      <c r="B15" s="59">
        <v>8.5537340000000003E-2</v>
      </c>
      <c r="C15" s="59">
        <v>8.2500000000000004E-2</v>
      </c>
      <c r="D15" s="59">
        <v>0.10249999999999999</v>
      </c>
      <c r="E15" s="59">
        <v>9.2499999999999999E-2</v>
      </c>
      <c r="F15" s="59">
        <v>8.6999999999999994E-2</v>
      </c>
      <c r="G15" s="59"/>
    </row>
    <row r="16" spans="1:13" x14ac:dyDescent="0.25">
      <c r="A16" s="58">
        <v>43391</v>
      </c>
      <c r="B16" s="59">
        <v>8.3045000000000008E-2</v>
      </c>
      <c r="C16" s="59">
        <v>8.2500000000000004E-2</v>
      </c>
      <c r="D16" s="59">
        <v>0.10249999999999999</v>
      </c>
      <c r="E16" s="59">
        <v>9.2499999999999999E-2</v>
      </c>
      <c r="F16" s="59">
        <v>8.6999999999999994E-2</v>
      </c>
      <c r="G16" s="59"/>
    </row>
    <row r="17" spans="1:13" x14ac:dyDescent="0.25">
      <c r="A17" s="58">
        <v>43392</v>
      </c>
      <c r="B17" s="59">
        <v>8.2578549999999987E-2</v>
      </c>
      <c r="C17" s="59">
        <v>8.2500000000000004E-2</v>
      </c>
      <c r="D17" s="59">
        <v>0.10249999999999999</v>
      </c>
      <c r="E17" s="59">
        <v>9.2499999999999999E-2</v>
      </c>
      <c r="F17" s="59">
        <v>8.6999999999999994E-2</v>
      </c>
      <c r="G17" s="59"/>
    </row>
    <row r="18" spans="1:13" x14ac:dyDescent="0.25">
      <c r="A18" s="58">
        <v>43395</v>
      </c>
      <c r="B18" s="59">
        <v>8.2639049999999992E-2</v>
      </c>
      <c r="C18" s="59">
        <v>8.2500000000000004E-2</v>
      </c>
      <c r="D18" s="59">
        <v>0.10249999999999999</v>
      </c>
      <c r="E18" s="59">
        <v>9.2499999999999999E-2</v>
      </c>
      <c r="F18" s="59">
        <v>8.7999999999999995E-2</v>
      </c>
      <c r="G18" s="59"/>
    </row>
    <row r="19" spans="1:13" x14ac:dyDescent="0.25">
      <c r="A19" s="58">
        <v>43396</v>
      </c>
      <c r="B19" s="59">
        <v>8.2573190000000005E-2</v>
      </c>
      <c r="C19" s="59">
        <v>8.2500000000000004E-2</v>
      </c>
      <c r="D19" s="59">
        <v>0.10249999999999999</v>
      </c>
      <c r="E19" s="59">
        <v>9.2499999999999999E-2</v>
      </c>
      <c r="F19" s="59">
        <v>8.7999999999999995E-2</v>
      </c>
      <c r="G19" s="59"/>
    </row>
    <row r="20" spans="1:13" x14ac:dyDescent="0.25">
      <c r="A20" s="58">
        <v>43397</v>
      </c>
      <c r="B20" s="59">
        <v>8.2657950000000008E-2</v>
      </c>
      <c r="C20" s="59">
        <v>8.2500000000000004E-2</v>
      </c>
      <c r="D20" s="59">
        <v>0.10249999999999999</v>
      </c>
      <c r="E20" s="59">
        <v>9.2499999999999999E-2</v>
      </c>
      <c r="F20" s="59">
        <v>8.7999999999999995E-2</v>
      </c>
      <c r="G20" s="59"/>
    </row>
    <row r="21" spans="1:13" x14ac:dyDescent="0.25">
      <c r="A21" s="58">
        <v>43398</v>
      </c>
      <c r="B21" s="59">
        <v>8.2595109999999999E-2</v>
      </c>
      <c r="C21" s="59">
        <v>8.2500000000000004E-2</v>
      </c>
      <c r="D21" s="59">
        <v>0.10249999999999999</v>
      </c>
      <c r="E21" s="59">
        <v>9.2499999999999999E-2</v>
      </c>
      <c r="F21" s="59">
        <v>8.7999999999999995E-2</v>
      </c>
      <c r="G21" s="59"/>
    </row>
    <row r="22" spans="1:13" x14ac:dyDescent="0.25">
      <c r="A22" s="58">
        <v>43399</v>
      </c>
      <c r="B22" s="59">
        <v>8.251101999999999E-2</v>
      </c>
      <c r="C22" s="59">
        <v>8.2500000000000004E-2</v>
      </c>
      <c r="D22" s="59">
        <v>0.10249999999999999</v>
      </c>
      <c r="E22" s="59">
        <v>9.2499999999999999E-2</v>
      </c>
      <c r="F22" s="59">
        <v>8.7999999999999995E-2</v>
      </c>
      <c r="G22" s="59"/>
    </row>
    <row r="23" spans="1:13" x14ac:dyDescent="0.25">
      <c r="A23" s="58">
        <v>43402</v>
      </c>
      <c r="B23" s="59">
        <v>8.2522029999999996E-2</v>
      </c>
      <c r="C23" s="59">
        <v>8.2500000000000004E-2</v>
      </c>
      <c r="D23" s="59">
        <v>0.10249999999999999</v>
      </c>
      <c r="E23" s="59">
        <v>9.2499999999999999E-2</v>
      </c>
      <c r="F23" s="59">
        <v>8.7999999999999995E-2</v>
      </c>
      <c r="G23" s="59"/>
    </row>
    <row r="24" spans="1:13" x14ac:dyDescent="0.25">
      <c r="A24" s="58">
        <v>43403</v>
      </c>
      <c r="B24" s="59">
        <v>8.2504300000000003E-2</v>
      </c>
      <c r="C24" s="59">
        <v>8.2500000000000004E-2</v>
      </c>
      <c r="D24" s="59">
        <v>0.10249999999999999</v>
      </c>
      <c r="E24" s="59">
        <v>9.2499999999999999E-2</v>
      </c>
      <c r="F24" s="59">
        <v>8.7999999999999995E-2</v>
      </c>
      <c r="G24" s="59"/>
    </row>
    <row r="25" spans="1:13" x14ac:dyDescent="0.25">
      <c r="A25" s="58">
        <v>43404</v>
      </c>
      <c r="B25" s="59">
        <v>8.2500920000000005E-2</v>
      </c>
      <c r="C25" s="59">
        <v>8.2500000000000004E-2</v>
      </c>
      <c r="D25" s="59">
        <v>0.10249999999999999</v>
      </c>
      <c r="E25" s="59">
        <v>9.2499999999999999E-2</v>
      </c>
      <c r="F25" s="59">
        <v>8.7999999999999995E-2</v>
      </c>
      <c r="G25" s="59"/>
    </row>
    <row r="26" spans="1:13" ht="15.75" x14ac:dyDescent="0.25">
      <c r="A26" s="58">
        <v>43405</v>
      </c>
      <c r="B26" s="59">
        <v>8.2501099999999994E-2</v>
      </c>
      <c r="C26" s="59">
        <v>8.2500000000000004E-2</v>
      </c>
      <c r="D26" s="59">
        <v>0.10249999999999999</v>
      </c>
      <c r="E26" s="59">
        <v>9.2499999999999999E-2</v>
      </c>
      <c r="F26" s="59">
        <v>8.7999999999999995E-2</v>
      </c>
      <c r="G26" s="59"/>
      <c r="H26" s="173"/>
      <c r="J26" s="117" t="s">
        <v>115</v>
      </c>
      <c r="K26" s="117"/>
      <c r="L26" s="117"/>
      <c r="M26" s="117"/>
    </row>
    <row r="27" spans="1:13" ht="15.75" x14ac:dyDescent="0.25">
      <c r="A27" s="58">
        <v>43406</v>
      </c>
      <c r="B27" s="59">
        <v>8.2511390000000004E-2</v>
      </c>
      <c r="C27" s="59">
        <v>8.2500000000000004E-2</v>
      </c>
      <c r="D27" s="59">
        <v>0.10249999999999999</v>
      </c>
      <c r="E27" s="59">
        <v>9.2499999999999999E-2</v>
      </c>
      <c r="F27" s="59">
        <v>8.7999999999999995E-2</v>
      </c>
      <c r="G27" s="59"/>
      <c r="H27" s="173"/>
      <c r="J27" s="118" t="s">
        <v>180</v>
      </c>
      <c r="K27" s="118"/>
      <c r="L27" s="118"/>
      <c r="M27" s="118"/>
    </row>
    <row r="28" spans="1:13" x14ac:dyDescent="0.25">
      <c r="A28" s="58">
        <v>43409</v>
      </c>
      <c r="B28" s="59">
        <v>8.2516069999999997E-2</v>
      </c>
      <c r="C28" s="59">
        <v>8.2500000000000004E-2</v>
      </c>
      <c r="D28" s="59">
        <v>0.10249999999999999</v>
      </c>
      <c r="E28" s="59">
        <v>9.2499999999999999E-2</v>
      </c>
      <c r="F28" s="59">
        <v>8.7999999999999995E-2</v>
      </c>
      <c r="G28" s="59"/>
      <c r="H28" s="173"/>
    </row>
    <row r="29" spans="1:13" x14ac:dyDescent="0.25">
      <c r="A29" s="58">
        <v>43410</v>
      </c>
      <c r="B29" s="59">
        <v>8.3274000000000015E-2</v>
      </c>
      <c r="C29" s="59">
        <v>8.2500000000000004E-2</v>
      </c>
      <c r="D29" s="59">
        <v>0.10249999999999999</v>
      </c>
      <c r="E29" s="59">
        <v>9.2499999999999999E-2</v>
      </c>
      <c r="F29" s="59">
        <v>8.7999999999999995E-2</v>
      </c>
      <c r="G29" s="59"/>
      <c r="H29" s="173"/>
    </row>
    <row r="30" spans="1:13" ht="15.75" x14ac:dyDescent="0.25">
      <c r="A30" s="58">
        <v>43411</v>
      </c>
      <c r="B30" s="59">
        <v>8.2555969999999992E-2</v>
      </c>
      <c r="C30" s="59">
        <v>8.2500000000000004E-2</v>
      </c>
      <c r="D30" s="59">
        <v>0.10249999999999999</v>
      </c>
      <c r="E30" s="59">
        <v>9.2499999999999999E-2</v>
      </c>
      <c r="F30" s="59">
        <v>8.7999999999999995E-2</v>
      </c>
      <c r="G30" s="59"/>
      <c r="H30" s="173"/>
      <c r="J30" s="122" t="s">
        <v>4</v>
      </c>
      <c r="K30" s="122"/>
      <c r="L30" s="122"/>
      <c r="M30" s="122"/>
    </row>
    <row r="31" spans="1:13" x14ac:dyDescent="0.25">
      <c r="A31" s="58">
        <v>43412</v>
      </c>
      <c r="B31" s="59">
        <v>8.2708660000000003E-2</v>
      </c>
      <c r="C31" s="59">
        <v>8.2500000000000004E-2</v>
      </c>
      <c r="D31" s="59">
        <v>0.10249999999999999</v>
      </c>
      <c r="E31" s="59">
        <v>9.2499999999999999E-2</v>
      </c>
      <c r="F31" s="59">
        <v>8.7999999999999995E-2</v>
      </c>
      <c r="G31" s="59"/>
    </row>
    <row r="32" spans="1:13" x14ac:dyDescent="0.25">
      <c r="A32" s="58">
        <v>43413</v>
      </c>
      <c r="B32" s="59">
        <v>8.2714630000000011E-2</v>
      </c>
      <c r="C32" s="59">
        <v>8.2500000000000004E-2</v>
      </c>
      <c r="D32" s="59">
        <v>0.10249999999999999</v>
      </c>
      <c r="E32" s="59">
        <v>9.2499999999999999E-2</v>
      </c>
      <c r="F32" s="59">
        <v>8.7999999999999995E-2</v>
      </c>
      <c r="G32" s="59"/>
    </row>
    <row r="33" spans="1:7" x14ac:dyDescent="0.25">
      <c r="A33" s="58">
        <v>43416</v>
      </c>
      <c r="B33" s="59">
        <v>8.2500060000000014E-2</v>
      </c>
      <c r="C33" s="59">
        <v>8.2500000000000004E-2</v>
      </c>
      <c r="D33" s="59">
        <v>0.10249999999999999</v>
      </c>
      <c r="E33" s="59">
        <v>9.2499999999999999E-2</v>
      </c>
      <c r="F33" s="59">
        <v>8.7999999999999995E-2</v>
      </c>
      <c r="G33" s="59"/>
    </row>
    <row r="34" spans="1:7" x14ac:dyDescent="0.25">
      <c r="A34" s="58">
        <v>43417</v>
      </c>
      <c r="B34" s="59">
        <v>8.2500000000000004E-2</v>
      </c>
      <c r="C34" s="59">
        <v>8.2500000000000004E-2</v>
      </c>
      <c r="D34" s="59">
        <v>0.10249999999999999</v>
      </c>
      <c r="E34" s="59">
        <v>9.2499999999999999E-2</v>
      </c>
      <c r="F34" s="59">
        <v>8.7999999999999995E-2</v>
      </c>
      <c r="G34" s="59"/>
    </row>
    <row r="35" spans="1:7" x14ac:dyDescent="0.25">
      <c r="A35" s="58">
        <v>43418</v>
      </c>
      <c r="B35" s="59">
        <v>8.2502189999999989E-2</v>
      </c>
      <c r="C35" s="59">
        <v>8.2500000000000004E-2</v>
      </c>
      <c r="D35" s="59">
        <v>0.10249999999999999</v>
      </c>
      <c r="E35" s="59">
        <v>9.2499999999999999E-2</v>
      </c>
      <c r="F35" s="59">
        <v>8.7999999999999995E-2</v>
      </c>
      <c r="G35" s="59"/>
    </row>
    <row r="36" spans="1:7" x14ac:dyDescent="0.25">
      <c r="A36" s="58">
        <v>43419</v>
      </c>
      <c r="B36" s="59">
        <v>8.2520250000000003E-2</v>
      </c>
      <c r="C36" s="59">
        <v>8.2500000000000004E-2</v>
      </c>
      <c r="D36" s="59">
        <v>0.10249999999999999</v>
      </c>
      <c r="E36" s="59">
        <v>9.2499999999999999E-2</v>
      </c>
      <c r="F36" s="59">
        <v>8.7999999999999995E-2</v>
      </c>
      <c r="G36" s="59"/>
    </row>
    <row r="37" spans="1:7" x14ac:dyDescent="0.25">
      <c r="A37" s="58">
        <v>43420</v>
      </c>
      <c r="B37" s="59">
        <v>8.2522239999999997E-2</v>
      </c>
      <c r="C37" s="59">
        <v>8.2500000000000004E-2</v>
      </c>
      <c r="D37" s="59">
        <v>0.10249999999999999</v>
      </c>
      <c r="E37" s="59">
        <v>9.2499999999999999E-2</v>
      </c>
      <c r="F37" s="59">
        <v>8.7999999999999995E-2</v>
      </c>
      <c r="G37" s="59"/>
    </row>
    <row r="38" spans="1:7" x14ac:dyDescent="0.25">
      <c r="A38" s="58">
        <v>43423</v>
      </c>
      <c r="B38" s="59">
        <v>8.2612749999999999E-2</v>
      </c>
      <c r="C38" s="59">
        <v>8.2500000000000004E-2</v>
      </c>
      <c r="D38" s="59">
        <v>0.10249999999999999</v>
      </c>
      <c r="E38" s="59">
        <v>9.2499999999999999E-2</v>
      </c>
      <c r="F38" s="59">
        <v>8.7999999999999995E-2</v>
      </c>
      <c r="G38" s="59"/>
    </row>
    <row r="39" spans="1:7" x14ac:dyDescent="0.25">
      <c r="A39" s="58">
        <v>43424</v>
      </c>
      <c r="B39" s="59">
        <v>8.2593349999999996E-2</v>
      </c>
      <c r="C39" s="59">
        <v>8.2500000000000004E-2</v>
      </c>
      <c r="D39" s="59">
        <v>0.10249999999999999</v>
      </c>
      <c r="E39" s="59">
        <v>9.2499999999999999E-2</v>
      </c>
      <c r="F39" s="59">
        <v>8.7999999999999995E-2</v>
      </c>
      <c r="G39" s="59"/>
    </row>
    <row r="40" spans="1:7" x14ac:dyDescent="0.25">
      <c r="A40" s="58">
        <v>43425</v>
      </c>
      <c r="B40" s="59">
        <v>8.2555729999999994E-2</v>
      </c>
      <c r="C40" s="59">
        <v>8.2500000000000004E-2</v>
      </c>
      <c r="D40" s="59">
        <v>0.10249999999999999</v>
      </c>
      <c r="E40" s="59">
        <v>9.2499999999999999E-2</v>
      </c>
      <c r="F40" s="59">
        <v>8.7999999999999995E-2</v>
      </c>
      <c r="G40" s="59"/>
    </row>
    <row r="41" spans="1:7" x14ac:dyDescent="0.25">
      <c r="A41" s="58">
        <v>43426</v>
      </c>
      <c r="B41" s="59">
        <v>8.2524189999999997E-2</v>
      </c>
      <c r="C41" s="59">
        <v>8.2500000000000004E-2</v>
      </c>
      <c r="D41" s="59">
        <v>0.10249999999999999</v>
      </c>
      <c r="E41" s="59">
        <v>9.2499999999999999E-2</v>
      </c>
      <c r="F41" s="59">
        <v>8.7999999999999995E-2</v>
      </c>
      <c r="G41" s="59"/>
    </row>
    <row r="42" spans="1:7" x14ac:dyDescent="0.25">
      <c r="A42" s="58">
        <v>43427</v>
      </c>
      <c r="B42" s="59">
        <v>8.2577159999999997E-2</v>
      </c>
      <c r="C42" s="59">
        <v>8.2500000000000004E-2</v>
      </c>
      <c r="D42" s="59">
        <v>0.10249999999999999</v>
      </c>
      <c r="E42" s="59">
        <v>9.2499999999999999E-2</v>
      </c>
      <c r="F42" s="59">
        <v>8.7999999999999995E-2</v>
      </c>
      <c r="G42" s="59"/>
    </row>
    <row r="43" spans="1:7" x14ac:dyDescent="0.25">
      <c r="A43" s="58">
        <v>43430</v>
      </c>
      <c r="B43" s="59">
        <v>8.3637200000000009E-2</v>
      </c>
      <c r="C43" s="59">
        <v>8.2500000000000004E-2</v>
      </c>
      <c r="D43" s="59">
        <v>0.10249999999999999</v>
      </c>
      <c r="E43" s="59">
        <v>9.2499999999999999E-2</v>
      </c>
      <c r="F43" s="59">
        <v>8.7999999999999995E-2</v>
      </c>
      <c r="G43" s="59"/>
    </row>
    <row r="44" spans="1:7" x14ac:dyDescent="0.25">
      <c r="A44" s="58">
        <v>43431</v>
      </c>
      <c r="B44" s="59">
        <v>8.3602270000000006E-2</v>
      </c>
      <c r="C44" s="59">
        <v>8.2500000000000004E-2</v>
      </c>
      <c r="D44" s="59">
        <v>0.10249999999999999</v>
      </c>
      <c r="E44" s="59">
        <v>9.2499999999999999E-2</v>
      </c>
      <c r="F44" s="59">
        <v>8.7999999999999995E-2</v>
      </c>
      <c r="G44" s="59"/>
    </row>
    <row r="45" spans="1:7" x14ac:dyDescent="0.25">
      <c r="A45" s="58">
        <v>43432</v>
      </c>
      <c r="B45" s="59">
        <v>8.3023079999999999E-2</v>
      </c>
      <c r="C45" s="59">
        <v>8.2500000000000004E-2</v>
      </c>
      <c r="D45" s="59">
        <v>0.10249999999999999</v>
      </c>
      <c r="E45" s="59">
        <v>9.2499999999999999E-2</v>
      </c>
      <c r="F45" s="59">
        <v>8.7999999999999995E-2</v>
      </c>
      <c r="G45" s="59"/>
    </row>
    <row r="46" spans="1:7" x14ac:dyDescent="0.25">
      <c r="A46" s="58">
        <v>43433</v>
      </c>
      <c r="B46" s="59">
        <v>8.2579740000000013E-2</v>
      </c>
      <c r="C46" s="59">
        <v>8.2500000000000004E-2</v>
      </c>
      <c r="D46" s="59">
        <v>0.10249999999999999</v>
      </c>
      <c r="E46" s="59">
        <v>9.2499999999999999E-2</v>
      </c>
      <c r="F46" s="59">
        <v>8.7999999999999995E-2</v>
      </c>
      <c r="G46" s="59"/>
    </row>
    <row r="47" spans="1:7" x14ac:dyDescent="0.25">
      <c r="A47" s="58">
        <v>43434</v>
      </c>
      <c r="B47" s="59">
        <v>8.3336880000000002E-2</v>
      </c>
      <c r="C47" s="59">
        <v>8.2500000000000004E-2</v>
      </c>
      <c r="D47" s="59">
        <v>0.10249999999999999</v>
      </c>
      <c r="E47" s="59">
        <v>9.2499999999999999E-2</v>
      </c>
      <c r="F47" s="59">
        <v>8.7999999999999995E-2</v>
      </c>
      <c r="G47" s="59"/>
    </row>
    <row r="48" spans="1:7" x14ac:dyDescent="0.25">
      <c r="A48" s="58">
        <v>43438</v>
      </c>
      <c r="B48" s="59">
        <v>8.2895920000000012E-2</v>
      </c>
      <c r="C48" s="59">
        <v>8.2500000000000004E-2</v>
      </c>
      <c r="D48" s="59">
        <v>0.10249999999999999</v>
      </c>
      <c r="E48" s="59">
        <v>9.2499999999999999E-2</v>
      </c>
      <c r="F48" s="59">
        <v>8.7999999999999995E-2</v>
      </c>
      <c r="G48" s="59"/>
    </row>
    <row r="49" spans="1:7" x14ac:dyDescent="0.25">
      <c r="A49" s="58">
        <v>43439</v>
      </c>
      <c r="B49" s="59">
        <v>8.2798130000000011E-2</v>
      </c>
      <c r="C49" s="59">
        <v>8.2500000000000004E-2</v>
      </c>
      <c r="D49" s="59">
        <v>0.10249999999999999</v>
      </c>
      <c r="E49" s="59">
        <v>9.2499999999999999E-2</v>
      </c>
      <c r="F49" s="59">
        <v>8.7999999999999995E-2</v>
      </c>
      <c r="G49" s="59"/>
    </row>
    <row r="50" spans="1:7" x14ac:dyDescent="0.25">
      <c r="A50" s="58">
        <v>43440</v>
      </c>
      <c r="B50" s="59">
        <v>8.2945930000000001E-2</v>
      </c>
      <c r="C50" s="59">
        <v>8.2500000000000004E-2</v>
      </c>
      <c r="D50" s="59">
        <v>0.10249999999999999</v>
      </c>
      <c r="E50" s="59">
        <v>9.2499999999999999E-2</v>
      </c>
      <c r="F50" s="59">
        <v>8.7999999999999995E-2</v>
      </c>
      <c r="G50" s="59"/>
    </row>
    <row r="51" spans="1:7" x14ac:dyDescent="0.25">
      <c r="A51" s="58">
        <v>43441</v>
      </c>
      <c r="B51" s="59">
        <v>8.4461990000000001E-2</v>
      </c>
      <c r="C51" s="59">
        <v>8.2500000000000004E-2</v>
      </c>
      <c r="D51" s="59">
        <v>0.10249999999999999</v>
      </c>
      <c r="E51" s="59">
        <v>9.2499999999999999E-2</v>
      </c>
      <c r="F51" s="59">
        <v>8.7999999999999995E-2</v>
      </c>
      <c r="G51" s="59"/>
    </row>
    <row r="52" spans="1:7" x14ac:dyDescent="0.25">
      <c r="A52" s="58">
        <v>43444</v>
      </c>
      <c r="B52" s="59">
        <v>8.4312079999999998E-2</v>
      </c>
      <c r="C52" s="59">
        <v>8.2500000000000004E-2</v>
      </c>
      <c r="D52" s="59">
        <v>0.10249999999999999</v>
      </c>
      <c r="E52" s="59">
        <v>9.2499999999999999E-2</v>
      </c>
      <c r="F52" s="59">
        <v>8.7999999999999995E-2</v>
      </c>
      <c r="G52" s="59"/>
    </row>
    <row r="53" spans="1:7" x14ac:dyDescent="0.25">
      <c r="A53" s="58">
        <v>43445</v>
      </c>
      <c r="B53" s="59">
        <v>8.4591849999999996E-2</v>
      </c>
      <c r="C53" s="59">
        <v>8.2500000000000004E-2</v>
      </c>
      <c r="D53" s="59">
        <v>0.10249999999999999</v>
      </c>
      <c r="E53" s="59">
        <v>9.2499999999999999E-2</v>
      </c>
      <c r="F53" s="59">
        <v>8.7999999999999995E-2</v>
      </c>
      <c r="G53" s="59"/>
    </row>
    <row r="54" spans="1:7" x14ac:dyDescent="0.25">
      <c r="A54" s="58">
        <v>43446</v>
      </c>
      <c r="B54" s="59">
        <v>8.4591089999999994E-2</v>
      </c>
      <c r="C54" s="59">
        <v>8.2500000000000004E-2</v>
      </c>
      <c r="D54" s="59">
        <v>0.10249999999999999</v>
      </c>
      <c r="E54" s="59">
        <v>9.2499999999999999E-2</v>
      </c>
      <c r="F54" s="59">
        <v>8.7999999999999995E-2</v>
      </c>
      <c r="G54" s="59"/>
    </row>
    <row r="55" spans="1:7" x14ac:dyDescent="0.25">
      <c r="A55" s="58">
        <v>43447</v>
      </c>
      <c r="B55" s="59">
        <v>8.412668999999999E-2</v>
      </c>
      <c r="C55" s="59">
        <v>8.2500000000000004E-2</v>
      </c>
      <c r="D55" s="59">
        <v>0.10249999999999999</v>
      </c>
      <c r="E55" s="59">
        <v>9.2499999999999999E-2</v>
      </c>
      <c r="F55" s="59">
        <v>8.7999999999999995E-2</v>
      </c>
      <c r="G55" s="59"/>
    </row>
    <row r="56" spans="1:7" x14ac:dyDescent="0.25">
      <c r="A56" s="58">
        <v>43448</v>
      </c>
      <c r="B56" s="59">
        <v>8.4718269999999998E-2</v>
      </c>
      <c r="C56" s="59">
        <v>8.2500000000000004E-2</v>
      </c>
      <c r="D56" s="59">
        <v>0.10249999999999999</v>
      </c>
      <c r="E56" s="59">
        <v>9.2499999999999999E-2</v>
      </c>
      <c r="F56" s="59">
        <v>8.7999999999999995E-2</v>
      </c>
      <c r="G56" s="59"/>
    </row>
    <row r="57" spans="1:7" x14ac:dyDescent="0.25">
      <c r="A57" s="58">
        <v>43453</v>
      </c>
      <c r="B57" s="59">
        <v>8.3840869999999998E-2</v>
      </c>
      <c r="C57" s="59">
        <v>8.2500000000000004E-2</v>
      </c>
      <c r="D57" s="59">
        <v>0.10249999999999999</v>
      </c>
      <c r="E57" s="59">
        <v>9.2499999999999999E-2</v>
      </c>
      <c r="F57" s="59">
        <v>8.7999999999999995E-2</v>
      </c>
      <c r="G57" s="59"/>
    </row>
    <row r="58" spans="1:7" x14ac:dyDescent="0.25">
      <c r="A58" s="58">
        <v>43454</v>
      </c>
      <c r="B58" s="59">
        <v>8.3321400000000004E-2</v>
      </c>
      <c r="C58" s="59">
        <v>8.2500000000000004E-2</v>
      </c>
      <c r="D58" s="59">
        <v>0.10249999999999999</v>
      </c>
      <c r="E58" s="59">
        <v>9.2499999999999999E-2</v>
      </c>
      <c r="F58" s="59">
        <v>8.7999999999999995E-2</v>
      </c>
      <c r="G58" s="59"/>
    </row>
    <row r="59" spans="1:7" x14ac:dyDescent="0.25">
      <c r="A59" s="58">
        <v>43455</v>
      </c>
      <c r="B59" s="59">
        <v>8.2574559999999991E-2</v>
      </c>
      <c r="C59" s="59">
        <v>8.2500000000000004E-2</v>
      </c>
      <c r="D59" s="59">
        <v>0.10249999999999999</v>
      </c>
      <c r="E59" s="59">
        <v>9.2499999999999999E-2</v>
      </c>
      <c r="F59" s="59">
        <v>8.7999999999999995E-2</v>
      </c>
      <c r="G59" s="59"/>
    </row>
    <row r="60" spans="1:7" x14ac:dyDescent="0.25">
      <c r="A60" s="58">
        <v>43458</v>
      </c>
      <c r="B60" s="59">
        <v>8.3099290000000006E-2</v>
      </c>
      <c r="C60" s="59">
        <v>8.2500000000000004E-2</v>
      </c>
      <c r="D60" s="59">
        <v>0.10249999999999999</v>
      </c>
      <c r="E60" s="59">
        <v>9.2499999999999999E-2</v>
      </c>
      <c r="F60" s="59">
        <v>8.7999999999999995E-2</v>
      </c>
      <c r="G60" s="59"/>
    </row>
    <row r="61" spans="1:7" x14ac:dyDescent="0.25">
      <c r="A61" s="58">
        <v>43459</v>
      </c>
      <c r="B61" s="59">
        <v>8.3173139999999993E-2</v>
      </c>
      <c r="C61" s="59">
        <v>8.2500000000000004E-2</v>
      </c>
      <c r="D61" s="59">
        <v>0.10249999999999999</v>
      </c>
      <c r="E61" s="59">
        <v>9.2499999999999999E-2</v>
      </c>
      <c r="F61" s="59">
        <v>8.7999999999999995E-2</v>
      </c>
      <c r="G61" s="59"/>
    </row>
    <row r="62" spans="1:7" x14ac:dyDescent="0.25">
      <c r="A62" s="58">
        <v>43460</v>
      </c>
      <c r="B62" s="59">
        <v>8.3717459999999994E-2</v>
      </c>
      <c r="C62" s="59">
        <v>8.2500000000000004E-2</v>
      </c>
      <c r="D62" s="59">
        <v>0.10249999999999999</v>
      </c>
      <c r="E62" s="59">
        <v>9.2499999999999999E-2</v>
      </c>
      <c r="F62" s="59">
        <v>8.7999999999999995E-2</v>
      </c>
      <c r="G62" s="59"/>
    </row>
    <row r="63" spans="1:7" x14ac:dyDescent="0.25">
      <c r="A63" s="58">
        <v>43461</v>
      </c>
      <c r="B63" s="59">
        <v>8.3070369999999991E-2</v>
      </c>
      <c r="C63" s="59">
        <v>8.2500000000000004E-2</v>
      </c>
      <c r="D63" s="59">
        <v>0.10249999999999999</v>
      </c>
      <c r="E63" s="59">
        <v>9.2499999999999999E-2</v>
      </c>
      <c r="F63" s="59">
        <v>8.7999999999999995E-2</v>
      </c>
      <c r="G63" s="59"/>
    </row>
    <row r="64" spans="1:7" x14ac:dyDescent="0.25">
      <c r="A64" s="58">
        <v>43462</v>
      </c>
      <c r="B64" s="59">
        <v>8.3024470000000003E-2</v>
      </c>
      <c r="C64" s="59">
        <v>8.2500000000000004E-2</v>
      </c>
      <c r="D64" s="59">
        <v>0.10249999999999999</v>
      </c>
      <c r="E64" s="59">
        <v>9.2499999999999999E-2</v>
      </c>
      <c r="F64" s="59">
        <v>8.7999999999999995E-2</v>
      </c>
      <c r="G64" s="59"/>
    </row>
    <row r="65" spans="1:7" x14ac:dyDescent="0.25">
      <c r="A65" s="58">
        <v>43463</v>
      </c>
      <c r="B65" s="59">
        <v>8.2648369999999999E-2</v>
      </c>
      <c r="C65" s="59">
        <v>8.2500000000000004E-2</v>
      </c>
      <c r="D65" s="59">
        <v>0.10249999999999999</v>
      </c>
      <c r="E65" s="59">
        <v>9.2499999999999999E-2</v>
      </c>
      <c r="F65" s="59">
        <v>8.7999999999999995E-2</v>
      </c>
      <c r="G65" s="59"/>
    </row>
    <row r="66" spans="1:7" x14ac:dyDescent="0.25">
      <c r="A66" s="58">
        <v>43468</v>
      </c>
      <c r="B66" s="59">
        <v>8.2914949999999987E-2</v>
      </c>
      <c r="C66" s="59">
        <v>8.2500000000000004E-2</v>
      </c>
      <c r="D66" s="59">
        <v>0.10249999999999999</v>
      </c>
      <c r="E66" s="59">
        <v>9.2499999999999999E-2</v>
      </c>
      <c r="F66" s="59">
        <v>8.7999999999999995E-2</v>
      </c>
      <c r="G66" s="59"/>
    </row>
    <row r="67" spans="1:7" x14ac:dyDescent="0.25">
      <c r="A67" s="58">
        <v>43469</v>
      </c>
      <c r="B67" s="59">
        <v>8.2541550000000005E-2</v>
      </c>
      <c r="C67" s="59">
        <v>8.2500000000000004E-2</v>
      </c>
      <c r="D67" s="59">
        <v>0.10249999999999999</v>
      </c>
      <c r="E67" s="59">
        <v>9.2499999999999999E-2</v>
      </c>
      <c r="F67" s="59">
        <v>8.7999999999999995E-2</v>
      </c>
      <c r="G67" s="59"/>
    </row>
    <row r="68" spans="1:7" x14ac:dyDescent="0.25">
      <c r="A68" s="58">
        <v>43473</v>
      </c>
      <c r="B68" s="59">
        <v>8.2562099999999999E-2</v>
      </c>
      <c r="C68" s="59">
        <v>8.2500000000000004E-2</v>
      </c>
      <c r="D68" s="59">
        <v>0.10249999999999999</v>
      </c>
      <c r="E68" s="59">
        <v>9.2499999999999999E-2</v>
      </c>
      <c r="F68" s="59">
        <v>8.7999999999999995E-2</v>
      </c>
      <c r="G68" s="59"/>
    </row>
    <row r="69" spans="1:7" x14ac:dyDescent="0.25">
      <c r="A69" s="58">
        <v>43474</v>
      </c>
      <c r="B69" s="59">
        <v>8.254555999999999E-2</v>
      </c>
      <c r="C69" s="59">
        <v>8.2500000000000004E-2</v>
      </c>
      <c r="D69" s="59">
        <v>0.10249999999999999</v>
      </c>
      <c r="E69" s="59">
        <v>9.2499999999999999E-2</v>
      </c>
      <c r="F69" s="59">
        <v>8.7999999999999995E-2</v>
      </c>
      <c r="G69" s="59"/>
    </row>
    <row r="70" spans="1:7" x14ac:dyDescent="0.25">
      <c r="A70" s="58">
        <v>43475</v>
      </c>
      <c r="B70" s="59">
        <v>8.2577230000000001E-2</v>
      </c>
      <c r="C70" s="59">
        <v>8.2500000000000004E-2</v>
      </c>
      <c r="D70" s="59">
        <v>0.10249999999999999</v>
      </c>
      <c r="E70" s="59">
        <v>9.2499999999999999E-2</v>
      </c>
      <c r="F70" s="59">
        <v>8.7999999999999995E-2</v>
      </c>
      <c r="G70" s="59"/>
    </row>
    <row r="71" spans="1:7" x14ac:dyDescent="0.25">
      <c r="A71" s="58">
        <v>43476</v>
      </c>
      <c r="B71" s="59">
        <v>8.2534379999999991E-2</v>
      </c>
      <c r="C71" s="59">
        <v>8.2500000000000004E-2</v>
      </c>
      <c r="D71" s="59">
        <v>0.10249999999999999</v>
      </c>
      <c r="E71" s="59">
        <v>9.2499999999999999E-2</v>
      </c>
      <c r="F71" s="59">
        <v>8.7999999999999995E-2</v>
      </c>
      <c r="G71" s="59"/>
    </row>
    <row r="72" spans="1:7" x14ac:dyDescent="0.25">
      <c r="A72" s="58">
        <v>43479</v>
      </c>
      <c r="B72" s="59">
        <v>8.2579170000000007E-2</v>
      </c>
      <c r="C72" s="59">
        <v>8.2500000000000004E-2</v>
      </c>
      <c r="D72" s="59">
        <v>0.10249999999999999</v>
      </c>
      <c r="E72" s="59">
        <v>9.2499999999999999E-2</v>
      </c>
      <c r="F72" s="59">
        <v>8.7999999999999995E-2</v>
      </c>
      <c r="G72" s="59"/>
    </row>
    <row r="73" spans="1:7" x14ac:dyDescent="0.25">
      <c r="A73" s="58">
        <v>43480</v>
      </c>
      <c r="B73" s="59">
        <v>8.2593689999999997E-2</v>
      </c>
      <c r="C73" s="59">
        <v>8.2500000000000004E-2</v>
      </c>
      <c r="D73" s="59">
        <v>0.10249999999999999</v>
      </c>
      <c r="E73" s="59">
        <v>9.2499999999999999E-2</v>
      </c>
      <c r="F73" s="59">
        <v>8.7999999999999995E-2</v>
      </c>
      <c r="G73" s="59"/>
    </row>
    <row r="74" spans="1:7" x14ac:dyDescent="0.25">
      <c r="A74" s="58">
        <v>43481</v>
      </c>
      <c r="B74" s="59">
        <v>8.2535319999999995E-2</v>
      </c>
      <c r="C74" s="59">
        <v>8.2500000000000004E-2</v>
      </c>
      <c r="D74" s="59">
        <v>0.10249999999999999</v>
      </c>
      <c r="E74" s="59">
        <v>9.2499999999999999E-2</v>
      </c>
      <c r="F74" s="59">
        <v>8.7999999999999995E-2</v>
      </c>
      <c r="G74" s="59"/>
    </row>
    <row r="75" spans="1:7" x14ac:dyDescent="0.25">
      <c r="A75" s="58">
        <v>43482</v>
      </c>
      <c r="B75" s="59">
        <v>8.2567509999999997E-2</v>
      </c>
      <c r="C75" s="59">
        <v>8.2500000000000004E-2</v>
      </c>
      <c r="D75" s="59">
        <v>0.10249999999999999</v>
      </c>
      <c r="E75" s="59">
        <v>9.2499999999999999E-2</v>
      </c>
      <c r="F75" s="59">
        <v>8.7999999999999995E-2</v>
      </c>
      <c r="G75" s="59"/>
    </row>
    <row r="76" spans="1:7" x14ac:dyDescent="0.25">
      <c r="A76" s="58">
        <v>43483</v>
      </c>
      <c r="B76" s="59">
        <v>8.2554119999999995E-2</v>
      </c>
      <c r="C76" s="59">
        <v>8.2500000000000004E-2</v>
      </c>
      <c r="D76" s="59">
        <v>0.10249999999999999</v>
      </c>
      <c r="E76" s="59">
        <v>9.2499999999999999E-2</v>
      </c>
      <c r="F76" s="59">
        <v>8.7999999999999995E-2</v>
      </c>
      <c r="G76" s="59"/>
    </row>
    <row r="77" spans="1:7" x14ac:dyDescent="0.25">
      <c r="A77" s="58">
        <v>43486</v>
      </c>
      <c r="B77" s="59">
        <v>8.2598420000000006E-2</v>
      </c>
      <c r="C77" s="59">
        <v>8.2500000000000004E-2</v>
      </c>
      <c r="D77" s="59">
        <v>0.10249999999999999</v>
      </c>
      <c r="E77" s="59">
        <v>9.2499999999999999E-2</v>
      </c>
      <c r="F77" s="59">
        <v>8.7999999999999995E-2</v>
      </c>
      <c r="G77" s="59"/>
    </row>
    <row r="78" spans="1:7" x14ac:dyDescent="0.25">
      <c r="A78" s="58">
        <v>43487</v>
      </c>
      <c r="B78" s="59">
        <v>8.3478929999999993E-2</v>
      </c>
      <c r="C78" s="59">
        <v>8.2500000000000004E-2</v>
      </c>
      <c r="D78" s="59">
        <v>0.10249999999999999</v>
      </c>
      <c r="E78" s="59">
        <v>9.2499999999999999E-2</v>
      </c>
      <c r="F78" s="59">
        <v>8.7999999999999995E-2</v>
      </c>
      <c r="G78" s="59"/>
    </row>
    <row r="79" spans="1:7" x14ac:dyDescent="0.25">
      <c r="A79" s="58">
        <v>43488</v>
      </c>
      <c r="B79" s="59">
        <v>8.2857850000000011E-2</v>
      </c>
      <c r="C79" s="59">
        <v>8.2500000000000004E-2</v>
      </c>
      <c r="D79" s="59">
        <v>0.10249999999999999</v>
      </c>
      <c r="E79" s="59">
        <v>9.2499999999999999E-2</v>
      </c>
      <c r="F79" s="59">
        <v>8.7999999999999995E-2</v>
      </c>
      <c r="G79" s="59"/>
    </row>
    <row r="80" spans="1:7" x14ac:dyDescent="0.25">
      <c r="A80" s="58">
        <v>43489</v>
      </c>
      <c r="B80" s="59">
        <v>8.2865110000000006E-2</v>
      </c>
      <c r="C80" s="59">
        <v>8.2500000000000004E-2</v>
      </c>
      <c r="D80" s="59">
        <v>0.10249999999999999</v>
      </c>
      <c r="E80" s="59">
        <v>9.2499999999999999E-2</v>
      </c>
      <c r="F80" s="59">
        <v>8.7999999999999995E-2</v>
      </c>
      <c r="G80" s="59"/>
    </row>
    <row r="81" spans="1:7" x14ac:dyDescent="0.25">
      <c r="A81" s="58">
        <v>43490</v>
      </c>
      <c r="B81" s="59">
        <v>8.2539630000000003E-2</v>
      </c>
      <c r="C81" s="59">
        <v>8.2500000000000004E-2</v>
      </c>
      <c r="D81" s="59">
        <v>0.10249999999999999</v>
      </c>
      <c r="E81" s="59">
        <v>9.2499999999999999E-2</v>
      </c>
      <c r="F81" s="59">
        <v>8.7999999999999995E-2</v>
      </c>
      <c r="G81" s="59"/>
    </row>
    <row r="82" spans="1:7" x14ac:dyDescent="0.25">
      <c r="A82" s="58">
        <v>43493</v>
      </c>
      <c r="B82" s="59">
        <v>8.2521459999999991E-2</v>
      </c>
      <c r="C82" s="59">
        <v>8.2500000000000004E-2</v>
      </c>
      <c r="D82" s="59">
        <v>0.10249999999999999</v>
      </c>
      <c r="E82" s="59">
        <v>9.2499999999999999E-2</v>
      </c>
      <c r="F82" s="59">
        <v>8.7999999999999995E-2</v>
      </c>
      <c r="G82" s="59"/>
    </row>
    <row r="83" spans="1:7" x14ac:dyDescent="0.25">
      <c r="A83" s="58">
        <v>43494</v>
      </c>
      <c r="B83" s="59">
        <v>8.2501930000000001E-2</v>
      </c>
      <c r="C83" s="59">
        <v>8.2500000000000004E-2</v>
      </c>
      <c r="D83" s="59">
        <v>0.10249999999999999</v>
      </c>
      <c r="E83" s="59">
        <v>9.2499999999999999E-2</v>
      </c>
      <c r="F83" s="59">
        <v>8.7999999999999995E-2</v>
      </c>
      <c r="G83" s="59"/>
    </row>
    <row r="84" spans="1:7" x14ac:dyDescent="0.25">
      <c r="A84" s="58">
        <v>43495</v>
      </c>
      <c r="B84" s="59">
        <v>8.2513360000000008E-2</v>
      </c>
      <c r="C84" s="59">
        <v>8.2500000000000004E-2</v>
      </c>
      <c r="D84" s="59">
        <v>0.10249999999999999</v>
      </c>
      <c r="E84" s="59">
        <v>9.2499999999999999E-2</v>
      </c>
      <c r="F84" s="59">
        <v>8.7999999999999995E-2</v>
      </c>
      <c r="G84" s="59"/>
    </row>
    <row r="85" spans="1:7" x14ac:dyDescent="0.25">
      <c r="A85" s="58">
        <v>43496</v>
      </c>
      <c r="B85" s="59">
        <v>8.2513820000000002E-2</v>
      </c>
      <c r="C85" s="59">
        <v>8.2500000000000004E-2</v>
      </c>
      <c r="D85" s="59">
        <v>0.10249999999999999</v>
      </c>
      <c r="E85" s="59">
        <v>9.2499999999999999E-2</v>
      </c>
      <c r="F85" s="59">
        <v>8.900000000000001E-2</v>
      </c>
      <c r="G85" s="59"/>
    </row>
    <row r="86" spans="1:7" x14ac:dyDescent="0.25">
      <c r="A86" s="58">
        <v>43497</v>
      </c>
      <c r="B86" s="59">
        <v>8.2503610000000005E-2</v>
      </c>
      <c r="C86" s="59">
        <v>8.2500000000000004E-2</v>
      </c>
      <c r="D86" s="59">
        <v>0.10249999999999999</v>
      </c>
      <c r="E86" s="59">
        <v>9.2499999999999999E-2</v>
      </c>
      <c r="F86" s="59">
        <v>8.7999999999999995E-2</v>
      </c>
      <c r="G86" s="59"/>
    </row>
    <row r="87" spans="1:7" x14ac:dyDescent="0.25">
      <c r="A87" s="58">
        <v>43500</v>
      </c>
      <c r="B87" s="59">
        <v>8.2500619999999997E-2</v>
      </c>
      <c r="C87" s="59">
        <v>8.2500000000000004E-2</v>
      </c>
      <c r="D87" s="59">
        <v>0.10249999999999999</v>
      </c>
      <c r="E87" s="59">
        <v>9.2499999999999999E-2</v>
      </c>
      <c r="F87" s="59">
        <v>8.900000000000001E-2</v>
      </c>
      <c r="G87" s="59"/>
    </row>
    <row r="88" spans="1:7" x14ac:dyDescent="0.25">
      <c r="A88" s="58">
        <v>43501</v>
      </c>
      <c r="B88" s="59">
        <v>8.2525630000000003E-2</v>
      </c>
      <c r="C88" s="59">
        <v>8.2500000000000004E-2</v>
      </c>
      <c r="D88" s="59">
        <v>0.10249999999999999</v>
      </c>
      <c r="E88" s="59">
        <v>9.2499999999999999E-2</v>
      </c>
      <c r="F88" s="59">
        <v>8.8499999999999995E-2</v>
      </c>
      <c r="G88" s="59"/>
    </row>
    <row r="89" spans="1:7" x14ac:dyDescent="0.25">
      <c r="A89" s="58">
        <v>43502</v>
      </c>
      <c r="B89" s="59">
        <v>8.2503639999999989E-2</v>
      </c>
      <c r="C89" s="59">
        <v>8.2500000000000004E-2</v>
      </c>
      <c r="D89" s="59">
        <v>0.10249999999999999</v>
      </c>
      <c r="E89" s="59">
        <v>9.2499999999999999E-2</v>
      </c>
      <c r="F89" s="59">
        <v>8.8499999999999995E-2</v>
      </c>
      <c r="G89" s="59"/>
    </row>
    <row r="90" spans="1:7" x14ac:dyDescent="0.25">
      <c r="A90" s="58">
        <v>43503</v>
      </c>
      <c r="B90" s="59">
        <v>8.2784689999999994E-2</v>
      </c>
      <c r="C90" s="59">
        <v>8.2500000000000004E-2</v>
      </c>
      <c r="D90" s="59">
        <v>0.10249999999999999</v>
      </c>
      <c r="E90" s="59">
        <v>9.2499999999999999E-2</v>
      </c>
      <c r="F90" s="59">
        <v>8.8499999999999995E-2</v>
      </c>
      <c r="G90" s="59"/>
    </row>
    <row r="91" spans="1:7" x14ac:dyDescent="0.25">
      <c r="A91" s="58">
        <v>43504</v>
      </c>
      <c r="B91" s="59">
        <v>8.2507649999999988E-2</v>
      </c>
      <c r="C91" s="59">
        <v>8.2500000000000004E-2</v>
      </c>
      <c r="D91" s="59">
        <v>0.10249999999999999</v>
      </c>
      <c r="E91" s="59">
        <v>9.2499999999999999E-2</v>
      </c>
      <c r="F91" s="59">
        <v>8.8499999999999995E-2</v>
      </c>
      <c r="G91" s="59"/>
    </row>
    <row r="92" spans="1:7" x14ac:dyDescent="0.25">
      <c r="A92" s="58">
        <v>43507</v>
      </c>
      <c r="B92" s="59">
        <v>8.2502220000000015E-2</v>
      </c>
      <c r="C92" s="59">
        <v>8.2500000000000004E-2</v>
      </c>
      <c r="D92" s="59">
        <v>0.10249999999999999</v>
      </c>
      <c r="E92" s="59">
        <v>9.2499999999999999E-2</v>
      </c>
      <c r="F92" s="59">
        <v>8.8399999999999992E-2</v>
      </c>
      <c r="G92" s="59"/>
    </row>
    <row r="93" spans="1:7" x14ac:dyDescent="0.25">
      <c r="A93" s="58">
        <v>43508</v>
      </c>
      <c r="B93" s="59">
        <v>8.2503119999999985E-2</v>
      </c>
      <c r="C93" s="59">
        <v>8.2500000000000004E-2</v>
      </c>
      <c r="D93" s="59">
        <v>0.10249999999999999</v>
      </c>
      <c r="E93" s="59">
        <v>9.2499999999999999E-2</v>
      </c>
      <c r="F93" s="59">
        <v>8.8399999999999992E-2</v>
      </c>
      <c r="G93" s="59"/>
    </row>
    <row r="94" spans="1:7" x14ac:dyDescent="0.25">
      <c r="A94" s="58">
        <v>43509</v>
      </c>
      <c r="B94" s="59">
        <v>8.2653789999999991E-2</v>
      </c>
      <c r="C94" s="59">
        <v>8.2500000000000004E-2</v>
      </c>
      <c r="D94" s="59">
        <v>0.10249999999999999</v>
      </c>
      <c r="E94" s="59">
        <v>9.2499999999999999E-2</v>
      </c>
      <c r="F94" s="59">
        <v>8.8399999999999992E-2</v>
      </c>
      <c r="G94" s="59"/>
    </row>
    <row r="95" spans="1:7" x14ac:dyDescent="0.25">
      <c r="A95" s="58">
        <v>43510</v>
      </c>
      <c r="B95" s="59">
        <v>8.2594399999999998E-2</v>
      </c>
      <c r="C95" s="59">
        <v>8.2500000000000004E-2</v>
      </c>
      <c r="D95" s="59">
        <v>0.10249999999999999</v>
      </c>
      <c r="E95" s="59">
        <v>9.2499999999999999E-2</v>
      </c>
      <c r="F95" s="59">
        <v>8.8399999999999992E-2</v>
      </c>
      <c r="G95" s="59"/>
    </row>
    <row r="96" spans="1:7" x14ac:dyDescent="0.25">
      <c r="A96" s="58">
        <v>43511</v>
      </c>
      <c r="B96" s="59">
        <v>8.2512909999999995E-2</v>
      </c>
      <c r="C96" s="59">
        <v>8.2500000000000004E-2</v>
      </c>
      <c r="D96" s="59">
        <v>0.10249999999999999</v>
      </c>
      <c r="E96" s="59">
        <v>9.2499999999999999E-2</v>
      </c>
      <c r="F96" s="59">
        <v>8.8399999999999992E-2</v>
      </c>
      <c r="G96" s="59"/>
    </row>
    <row r="97" spans="1:7" x14ac:dyDescent="0.25">
      <c r="A97" s="58">
        <v>43514</v>
      </c>
      <c r="B97" s="59">
        <v>8.2491670000000003E-2</v>
      </c>
      <c r="C97" s="59">
        <v>8.2500000000000004E-2</v>
      </c>
      <c r="D97" s="59">
        <v>0.10249999999999999</v>
      </c>
      <c r="E97" s="59">
        <v>9.2499999999999999E-2</v>
      </c>
      <c r="F97" s="59"/>
      <c r="G97" s="59">
        <v>8.8300000000000003E-2</v>
      </c>
    </row>
    <row r="98" spans="1:7" x14ac:dyDescent="0.25">
      <c r="A98" s="58">
        <v>43515</v>
      </c>
      <c r="B98" s="59">
        <v>8.1883719999999993E-2</v>
      </c>
      <c r="C98" s="59">
        <v>8.2500000000000004E-2</v>
      </c>
      <c r="D98" s="59">
        <v>0.10249999999999999</v>
      </c>
      <c r="E98" s="59">
        <v>9.2499999999999999E-2</v>
      </c>
      <c r="F98" s="59"/>
      <c r="G98" s="59">
        <v>8.8447999999999999E-2</v>
      </c>
    </row>
    <row r="99" spans="1:7" x14ac:dyDescent="0.25">
      <c r="A99" s="58">
        <v>43516</v>
      </c>
      <c r="B99" s="59">
        <v>8.324970000000001E-2</v>
      </c>
      <c r="C99" s="59">
        <v>8.2500000000000004E-2</v>
      </c>
      <c r="D99" s="59">
        <v>0.10249999999999999</v>
      </c>
      <c r="E99" s="59">
        <v>9.2499999999999999E-2</v>
      </c>
      <c r="F99" s="59"/>
      <c r="G99" s="59">
        <v>8.8351000000000013E-2</v>
      </c>
    </row>
    <row r="100" spans="1:7" x14ac:dyDescent="0.25">
      <c r="A100" s="58">
        <v>43517</v>
      </c>
      <c r="B100" s="59">
        <v>8.250007999999999E-2</v>
      </c>
      <c r="C100" s="59">
        <v>8.2500000000000004E-2</v>
      </c>
      <c r="D100" s="59">
        <v>0.10249999999999999</v>
      </c>
      <c r="E100" s="59">
        <v>9.2499999999999999E-2</v>
      </c>
      <c r="F100" s="59"/>
      <c r="G100" s="59">
        <v>8.839000000000001E-2</v>
      </c>
    </row>
    <row r="101" spans="1:7" x14ac:dyDescent="0.25">
      <c r="A101" s="58">
        <v>43518</v>
      </c>
      <c r="B101" s="59">
        <v>8.3109559999999985E-2</v>
      </c>
      <c r="C101" s="59">
        <v>8.2500000000000004E-2</v>
      </c>
      <c r="D101" s="59">
        <v>0.10249999999999999</v>
      </c>
      <c r="E101" s="59">
        <v>9.2499999999999999E-2</v>
      </c>
      <c r="F101" s="59"/>
      <c r="G101" s="59">
        <v>8.8473999999999997E-2</v>
      </c>
    </row>
    <row r="102" spans="1:7" x14ac:dyDescent="0.25">
      <c r="A102" s="58">
        <v>43521</v>
      </c>
      <c r="B102" s="59">
        <v>8.3090890000000001E-2</v>
      </c>
      <c r="C102" s="59">
        <v>8.2500000000000004E-2</v>
      </c>
      <c r="D102" s="59">
        <v>0.10249999999999999</v>
      </c>
      <c r="E102" s="59">
        <v>9.2499999999999999E-2</v>
      </c>
      <c r="F102" s="59"/>
      <c r="G102" s="59">
        <v>8.8599999999999998E-2</v>
      </c>
    </row>
    <row r="103" spans="1:7" x14ac:dyDescent="0.25">
      <c r="A103" s="58">
        <v>43522</v>
      </c>
      <c r="B103" s="59">
        <v>8.250861000000001E-2</v>
      </c>
      <c r="C103" s="59">
        <v>8.2500000000000004E-2</v>
      </c>
      <c r="D103" s="59">
        <v>0.10249999999999999</v>
      </c>
      <c r="E103" s="59">
        <v>9.2499999999999999E-2</v>
      </c>
      <c r="F103" s="59"/>
      <c r="G103" s="59">
        <v>8.8772000000000004E-2</v>
      </c>
    </row>
    <row r="104" spans="1:7" x14ac:dyDescent="0.25">
      <c r="A104" s="58">
        <v>43523</v>
      </c>
      <c r="B104" s="59">
        <v>8.2500069999999995E-2</v>
      </c>
      <c r="C104" s="59">
        <v>8.2500000000000004E-2</v>
      </c>
      <c r="D104" s="59">
        <v>0.10249999999999999</v>
      </c>
      <c r="E104" s="59">
        <v>9.2499999999999999E-2</v>
      </c>
      <c r="F104" s="59"/>
      <c r="G104" s="59">
        <v>8.8564000000000004E-2</v>
      </c>
    </row>
    <row r="105" spans="1:7" x14ac:dyDescent="0.25">
      <c r="A105" s="58">
        <v>43524</v>
      </c>
      <c r="B105" s="59">
        <v>8.2527989999999996E-2</v>
      </c>
      <c r="C105" s="59">
        <v>8.2500000000000004E-2</v>
      </c>
      <c r="D105" s="59">
        <v>0.10249999999999999</v>
      </c>
      <c r="E105" s="59">
        <v>9.2499999999999999E-2</v>
      </c>
      <c r="F105" s="59"/>
      <c r="G105" s="59">
        <v>8.9080999999999994E-2</v>
      </c>
    </row>
    <row r="106" spans="1:7" x14ac:dyDescent="0.25">
      <c r="A106" s="58">
        <v>43525</v>
      </c>
      <c r="B106" s="59">
        <v>8.2544220000000001E-2</v>
      </c>
      <c r="C106" s="59">
        <v>8.2500000000000004E-2</v>
      </c>
      <c r="D106" s="59">
        <v>0.10249999999999999</v>
      </c>
      <c r="E106" s="59">
        <v>9.2499999999999999E-2</v>
      </c>
      <c r="F106" s="59"/>
      <c r="G106" s="59">
        <v>8.9048000000000002E-2</v>
      </c>
    </row>
    <row r="107" spans="1:7" x14ac:dyDescent="0.25">
      <c r="A107" s="58">
        <v>43528</v>
      </c>
      <c r="B107" s="59">
        <v>8.259066000000001E-2</v>
      </c>
      <c r="C107" s="59">
        <v>8.2500000000000004E-2</v>
      </c>
      <c r="D107" s="59">
        <v>0.10249999999999999</v>
      </c>
      <c r="E107" s="59">
        <v>9.2499999999999999E-2</v>
      </c>
      <c r="F107" s="59"/>
      <c r="G107" s="59">
        <v>8.8429000000000008E-2</v>
      </c>
    </row>
    <row r="108" spans="1:7" x14ac:dyDescent="0.25">
      <c r="A108" s="58">
        <v>43529</v>
      </c>
      <c r="B108" s="59">
        <v>8.2539079999999987E-2</v>
      </c>
      <c r="C108" s="59">
        <v>8.2500000000000004E-2</v>
      </c>
      <c r="D108" s="59">
        <v>0.10249999999999999</v>
      </c>
      <c r="E108" s="59">
        <v>9.2499999999999999E-2</v>
      </c>
      <c r="F108" s="59"/>
      <c r="G108" s="59">
        <v>8.8604000000000002E-2</v>
      </c>
    </row>
    <row r="109" spans="1:7" x14ac:dyDescent="0.25">
      <c r="A109" s="58">
        <v>43530</v>
      </c>
      <c r="B109" s="59">
        <v>8.2515730000000009E-2</v>
      </c>
      <c r="C109" s="59">
        <v>8.2500000000000004E-2</v>
      </c>
      <c r="D109" s="59">
        <v>0.10249999999999999</v>
      </c>
      <c r="E109" s="59">
        <v>9.2499999999999999E-2</v>
      </c>
      <c r="F109" s="59"/>
      <c r="G109" s="59">
        <v>8.8344000000000006E-2</v>
      </c>
    </row>
    <row r="110" spans="1:7" x14ac:dyDescent="0.25">
      <c r="A110" s="58">
        <v>43531</v>
      </c>
      <c r="B110" s="59">
        <v>8.2505559999999992E-2</v>
      </c>
      <c r="C110" s="59">
        <v>8.2500000000000004E-2</v>
      </c>
      <c r="D110" s="59">
        <v>0.10249999999999999</v>
      </c>
      <c r="E110" s="59">
        <v>9.2499999999999999E-2</v>
      </c>
      <c r="F110" s="59"/>
      <c r="G110" s="59">
        <v>8.8747000000000006E-2</v>
      </c>
    </row>
    <row r="111" spans="1:7" x14ac:dyDescent="0.25">
      <c r="A111" s="58">
        <v>43535</v>
      </c>
      <c r="B111" s="59">
        <v>8.2405840000000008E-2</v>
      </c>
      <c r="C111" s="59">
        <v>8.2500000000000004E-2</v>
      </c>
      <c r="D111" s="59">
        <v>0.10249999999999999</v>
      </c>
      <c r="E111" s="59">
        <v>9.2499999999999999E-2</v>
      </c>
      <c r="F111" s="59"/>
      <c r="G111" s="59">
        <v>8.8762000000000008E-2</v>
      </c>
    </row>
    <row r="112" spans="1:7" x14ac:dyDescent="0.25">
      <c r="A112" s="58">
        <v>43536</v>
      </c>
      <c r="B112" s="59">
        <v>8.2318500000000003E-2</v>
      </c>
      <c r="C112" s="59">
        <v>8.2500000000000004E-2</v>
      </c>
      <c r="D112" s="59">
        <v>0.10249999999999999</v>
      </c>
      <c r="E112" s="59">
        <v>9.2499999999999999E-2</v>
      </c>
      <c r="F112" s="59"/>
      <c r="G112" s="59">
        <v>8.8793999999999998E-2</v>
      </c>
    </row>
    <row r="113" spans="1:7" x14ac:dyDescent="0.25">
      <c r="A113" s="58">
        <v>43537</v>
      </c>
      <c r="B113" s="59">
        <v>8.1632949999999996E-2</v>
      </c>
      <c r="C113" s="59">
        <v>8.2500000000000004E-2</v>
      </c>
      <c r="D113" s="59">
        <v>0.10249999999999999</v>
      </c>
      <c r="E113" s="59">
        <v>9.2499999999999999E-2</v>
      </c>
      <c r="F113" s="59"/>
      <c r="G113" s="59">
        <v>8.8564000000000004E-2</v>
      </c>
    </row>
    <row r="114" spans="1:7" x14ac:dyDescent="0.25">
      <c r="A114" s="58">
        <v>43538</v>
      </c>
      <c r="B114" s="59">
        <v>8.1756019999999999E-2</v>
      </c>
      <c r="C114" s="59">
        <v>8.2500000000000004E-2</v>
      </c>
      <c r="D114" s="59">
        <v>0.10249999999999999</v>
      </c>
      <c r="E114" s="59">
        <v>9.2499999999999999E-2</v>
      </c>
      <c r="F114" s="59"/>
      <c r="G114" s="59">
        <v>8.8714999999999988E-2</v>
      </c>
    </row>
    <row r="115" spans="1:7" x14ac:dyDescent="0.25">
      <c r="A115" s="58">
        <v>43539</v>
      </c>
      <c r="B115" s="59">
        <v>8.2054539999999995E-2</v>
      </c>
      <c r="C115" s="59">
        <v>8.2500000000000004E-2</v>
      </c>
      <c r="D115" s="59">
        <v>0.10249999999999999</v>
      </c>
      <c r="E115" s="59">
        <v>9.2499999999999999E-2</v>
      </c>
      <c r="F115" s="59"/>
      <c r="G115" s="59">
        <v>8.8980999999999991E-2</v>
      </c>
    </row>
    <row r="116" spans="1:7" x14ac:dyDescent="0.25">
      <c r="A116" s="58">
        <v>43542</v>
      </c>
      <c r="B116" s="59">
        <v>8.2236809999999994E-2</v>
      </c>
      <c r="C116" s="59">
        <v>8.2500000000000004E-2</v>
      </c>
      <c r="D116" s="59">
        <v>0.10249999999999999</v>
      </c>
      <c r="E116" s="59">
        <v>9.2499999999999999E-2</v>
      </c>
      <c r="F116" s="59"/>
      <c r="G116" s="59">
        <v>8.8816000000000006E-2</v>
      </c>
    </row>
    <row r="117" spans="1:7" x14ac:dyDescent="0.25">
      <c r="A117" s="58">
        <v>43543</v>
      </c>
      <c r="B117" s="59">
        <v>8.243027E-2</v>
      </c>
      <c r="C117" s="59">
        <v>8.2500000000000004E-2</v>
      </c>
      <c r="D117" s="59">
        <v>0.10249999999999999</v>
      </c>
      <c r="E117" s="59">
        <v>9.2499999999999999E-2</v>
      </c>
      <c r="F117" s="59"/>
      <c r="G117" s="59">
        <v>8.8803000000000007E-2</v>
      </c>
    </row>
    <row r="118" spans="1:7" x14ac:dyDescent="0.25">
      <c r="A118" s="58">
        <v>43544</v>
      </c>
      <c r="B118" s="59">
        <v>8.2254159999999993E-2</v>
      </c>
      <c r="C118" s="59">
        <v>8.2500000000000004E-2</v>
      </c>
      <c r="D118" s="59">
        <v>0.10249999999999999</v>
      </c>
      <c r="E118" s="59">
        <v>9.2499999999999999E-2</v>
      </c>
      <c r="F118" s="59"/>
      <c r="G118" s="59">
        <v>8.8950000000000001E-2</v>
      </c>
    </row>
    <row r="119" spans="1:7" x14ac:dyDescent="0.25">
      <c r="A119" s="58">
        <v>43550</v>
      </c>
      <c r="B119" s="59">
        <v>8.2644439999999986E-2</v>
      </c>
      <c r="C119" s="59">
        <v>8.2500000000000004E-2</v>
      </c>
      <c r="D119" s="59">
        <v>0.10249999999999999</v>
      </c>
      <c r="E119" s="59">
        <v>9.2499999999999999E-2</v>
      </c>
      <c r="F119" s="59"/>
      <c r="G119" s="59">
        <v>8.8912999999999992E-2</v>
      </c>
    </row>
    <row r="120" spans="1:7" x14ac:dyDescent="0.25">
      <c r="A120" s="58">
        <v>43551</v>
      </c>
      <c r="B120" s="59">
        <v>8.2504720000000004E-2</v>
      </c>
      <c r="C120" s="59">
        <v>8.2500000000000004E-2</v>
      </c>
      <c r="D120" s="59">
        <v>0.10249999999999999</v>
      </c>
      <c r="E120" s="59">
        <v>9.2499999999999999E-2</v>
      </c>
      <c r="F120" s="59"/>
      <c r="G120" s="59">
        <v>8.900000000000001E-2</v>
      </c>
    </row>
    <row r="121" spans="1:7" x14ac:dyDescent="0.25">
      <c r="A121" s="58">
        <v>43552</v>
      </c>
      <c r="B121" s="59">
        <v>8.2607590000000009E-2</v>
      </c>
      <c r="C121" s="59">
        <v>8.2500000000000004E-2</v>
      </c>
      <c r="D121" s="59">
        <v>0.10249999999999999</v>
      </c>
      <c r="E121" s="59">
        <v>9.2499999999999999E-2</v>
      </c>
      <c r="F121" s="59"/>
      <c r="G121" s="59">
        <v>8.9206999999999995E-2</v>
      </c>
    </row>
    <row r="122" spans="1:7" x14ac:dyDescent="0.25">
      <c r="A122" s="58">
        <v>43553</v>
      </c>
      <c r="B122" s="59">
        <v>8.2926310000000003E-2</v>
      </c>
      <c r="C122" s="59">
        <v>8.2500000000000004E-2</v>
      </c>
      <c r="D122" s="59">
        <v>0.10249999999999999</v>
      </c>
      <c r="E122" s="59">
        <v>9.2499999999999999E-2</v>
      </c>
      <c r="F122" s="59"/>
      <c r="G122" s="59">
        <v>8.9145000000000002E-2</v>
      </c>
    </row>
    <row r="123" spans="1:7" x14ac:dyDescent="0.25">
      <c r="A123" s="58">
        <v>43556</v>
      </c>
      <c r="B123" s="59">
        <v>8.2585859999999997E-2</v>
      </c>
      <c r="C123" s="59">
        <v>8.2500000000000004E-2</v>
      </c>
      <c r="D123" s="59">
        <v>0.10249999999999999</v>
      </c>
      <c r="E123" s="59">
        <v>9.2499999999999999E-2</v>
      </c>
      <c r="F123" s="59"/>
      <c r="G123" s="59">
        <v>8.9099999999999999E-2</v>
      </c>
    </row>
    <row r="124" spans="1:7" x14ac:dyDescent="0.25">
      <c r="A124" s="58">
        <v>43557</v>
      </c>
      <c r="B124" s="59">
        <v>8.2513889999999993E-2</v>
      </c>
      <c r="C124" s="59">
        <v>8.2500000000000004E-2</v>
      </c>
      <c r="D124" s="59">
        <v>0.10249999999999999</v>
      </c>
      <c r="E124" s="59">
        <v>9.2499999999999999E-2</v>
      </c>
      <c r="F124" s="59"/>
      <c r="G124" s="59">
        <v>8.8437000000000002E-2</v>
      </c>
    </row>
    <row r="125" spans="1:7" x14ac:dyDescent="0.25">
      <c r="A125" s="58">
        <v>43558</v>
      </c>
      <c r="B125" s="59">
        <v>8.2500699999999996E-2</v>
      </c>
      <c r="C125" s="59">
        <v>8.2500000000000004E-2</v>
      </c>
      <c r="D125" s="59">
        <v>0.10249999999999999</v>
      </c>
      <c r="E125" s="59">
        <v>9.2499999999999999E-2</v>
      </c>
      <c r="F125" s="59"/>
      <c r="G125" s="59">
        <v>8.8321999999999998E-2</v>
      </c>
    </row>
    <row r="126" spans="1:7" x14ac:dyDescent="0.25">
      <c r="A126" s="58">
        <v>43559</v>
      </c>
      <c r="B126" s="59">
        <v>8.2510309999999989E-2</v>
      </c>
      <c r="C126" s="59">
        <v>8.2500000000000004E-2</v>
      </c>
      <c r="D126" s="59">
        <v>0.10249999999999999</v>
      </c>
      <c r="E126" s="59">
        <v>9.2499999999999999E-2</v>
      </c>
      <c r="F126" s="59"/>
      <c r="G126" s="59">
        <v>8.8246000000000005E-2</v>
      </c>
    </row>
    <row r="127" spans="1:7" x14ac:dyDescent="0.25">
      <c r="A127" s="58">
        <v>43560</v>
      </c>
      <c r="B127" s="59">
        <v>8.2547739999999994E-2</v>
      </c>
      <c r="C127" s="59">
        <v>8.2500000000000004E-2</v>
      </c>
      <c r="D127" s="59">
        <v>0.10249999999999999</v>
      </c>
      <c r="E127" s="59">
        <v>9.2499999999999999E-2</v>
      </c>
      <c r="F127" s="59"/>
      <c r="G127" s="59">
        <v>8.9290000000000008E-2</v>
      </c>
    </row>
    <row r="128" spans="1:7" x14ac:dyDescent="0.25">
      <c r="A128" s="58">
        <v>43563</v>
      </c>
      <c r="B128" s="59">
        <v>8.2511670000000009E-2</v>
      </c>
      <c r="C128" s="59">
        <v>8.2500000000000004E-2</v>
      </c>
      <c r="D128" s="59">
        <v>0.10249999999999999</v>
      </c>
      <c r="E128" s="59">
        <v>9.2499999999999999E-2</v>
      </c>
      <c r="F128" s="59"/>
      <c r="G128" s="59">
        <v>8.8344000000000006E-2</v>
      </c>
    </row>
    <row r="129" spans="1:7" x14ac:dyDescent="0.25">
      <c r="A129" s="58">
        <v>43564</v>
      </c>
      <c r="B129" s="59">
        <v>8.2540910000000009E-2</v>
      </c>
      <c r="C129" s="59">
        <v>8.2500000000000004E-2</v>
      </c>
      <c r="D129" s="59">
        <v>0.10249999999999999</v>
      </c>
      <c r="E129" s="59">
        <v>9.2499999999999999E-2</v>
      </c>
      <c r="F129" s="59"/>
      <c r="G129" s="59">
        <v>8.8299000000000002E-2</v>
      </c>
    </row>
    <row r="130" spans="1:7" x14ac:dyDescent="0.25">
      <c r="A130" s="58">
        <v>43565</v>
      </c>
      <c r="B130" s="59">
        <v>8.2545830000000001E-2</v>
      </c>
      <c r="C130" s="59">
        <v>8.2500000000000004E-2</v>
      </c>
      <c r="D130" s="59">
        <v>0.10249999999999999</v>
      </c>
      <c r="E130" s="59">
        <v>9.2499999999999999E-2</v>
      </c>
      <c r="F130" s="59"/>
      <c r="G130" s="59">
        <v>8.8225999999999999E-2</v>
      </c>
    </row>
    <row r="131" spans="1:7" x14ac:dyDescent="0.25">
      <c r="A131" s="58">
        <v>43566</v>
      </c>
      <c r="B131" s="59">
        <v>8.2502010000000001E-2</v>
      </c>
      <c r="C131" s="59">
        <v>8.2500000000000004E-2</v>
      </c>
      <c r="D131" s="59">
        <v>0.10249999999999999</v>
      </c>
      <c r="E131" s="59">
        <v>9.2499999999999999E-2</v>
      </c>
      <c r="F131" s="59"/>
      <c r="G131" s="59">
        <v>8.8203999999999991E-2</v>
      </c>
    </row>
    <row r="132" spans="1:7" x14ac:dyDescent="0.25">
      <c r="A132" s="58">
        <v>43567</v>
      </c>
      <c r="B132" s="59">
        <v>8.2502130000000007E-2</v>
      </c>
      <c r="C132" s="59">
        <v>8.2500000000000004E-2</v>
      </c>
      <c r="D132" s="59">
        <v>0.10249999999999999</v>
      </c>
      <c r="E132" s="59">
        <v>9.2499999999999999E-2</v>
      </c>
      <c r="F132" s="59"/>
      <c r="G132" s="59">
        <v>8.8167000000000009E-2</v>
      </c>
    </row>
    <row r="133" spans="1:7" x14ac:dyDescent="0.25">
      <c r="A133" s="58">
        <v>43570</v>
      </c>
      <c r="B133" s="59">
        <v>8.2517140000000003E-2</v>
      </c>
      <c r="C133" s="59">
        <v>8.2500000000000004E-2</v>
      </c>
      <c r="D133" s="59">
        <v>0.10249999999999999</v>
      </c>
      <c r="E133" s="59">
        <v>9.2499999999999999E-2</v>
      </c>
      <c r="F133" s="59"/>
      <c r="G133" s="59">
        <v>8.8200000000000001E-2</v>
      </c>
    </row>
    <row r="134" spans="1:7" x14ac:dyDescent="0.25">
      <c r="A134" s="58">
        <v>43571</v>
      </c>
      <c r="B134" s="59">
        <v>8.0057740000000002E-2</v>
      </c>
      <c r="C134" s="59">
        <v>0.08</v>
      </c>
      <c r="D134" s="59">
        <v>0.1</v>
      </c>
      <c r="E134" s="59">
        <v>0.09</v>
      </c>
      <c r="F134" s="59"/>
      <c r="G134" s="59">
        <v>8.7795000000000012E-2</v>
      </c>
    </row>
    <row r="135" spans="1:7" x14ac:dyDescent="0.25">
      <c r="A135" s="58">
        <v>43572</v>
      </c>
      <c r="B135" s="59">
        <v>8.0031599999999994E-2</v>
      </c>
      <c r="C135" s="59">
        <v>0.08</v>
      </c>
      <c r="D135" s="59">
        <v>0.1</v>
      </c>
      <c r="E135" s="59">
        <v>0.09</v>
      </c>
      <c r="F135" s="59"/>
      <c r="G135" s="59">
        <v>8.7095000000000006E-2</v>
      </c>
    </row>
    <row r="136" spans="1:7" x14ac:dyDescent="0.25">
      <c r="A136" s="58">
        <v>43573</v>
      </c>
      <c r="B136" s="59">
        <v>8.002440999999999E-2</v>
      </c>
      <c r="C136" s="59">
        <v>0.08</v>
      </c>
      <c r="D136" s="59">
        <v>0.1</v>
      </c>
      <c r="E136" s="59">
        <v>0.09</v>
      </c>
      <c r="F136" s="59"/>
      <c r="G136" s="59">
        <v>8.6705000000000004E-2</v>
      </c>
    </row>
    <row r="137" spans="1:7" x14ac:dyDescent="0.25">
      <c r="A137" s="58">
        <v>43574</v>
      </c>
      <c r="B137" s="59">
        <v>8.0087740000000004E-2</v>
      </c>
      <c r="C137" s="59">
        <v>0.08</v>
      </c>
      <c r="D137" s="59">
        <v>0.1</v>
      </c>
      <c r="E137" s="59">
        <v>0.09</v>
      </c>
      <c r="F137" s="59"/>
      <c r="G137" s="59">
        <v>8.7056999999999995E-2</v>
      </c>
    </row>
    <row r="138" spans="1:7" x14ac:dyDescent="0.25">
      <c r="A138" s="58">
        <v>43577</v>
      </c>
      <c r="B138" s="59">
        <v>8.0195860000000008E-2</v>
      </c>
      <c r="C138" s="59">
        <v>0.08</v>
      </c>
      <c r="D138" s="59">
        <v>0.1</v>
      </c>
      <c r="E138" s="59">
        <v>0.09</v>
      </c>
      <c r="F138" s="59"/>
      <c r="G138" s="59">
        <v>8.600300000000001E-2</v>
      </c>
    </row>
    <row r="139" spans="1:7" x14ac:dyDescent="0.25">
      <c r="A139" s="58">
        <v>43578</v>
      </c>
      <c r="B139" s="59">
        <v>8.046811999999999E-2</v>
      </c>
      <c r="C139" s="59">
        <v>0.08</v>
      </c>
      <c r="D139" s="59">
        <v>0.1</v>
      </c>
      <c r="E139" s="59">
        <v>0.09</v>
      </c>
      <c r="F139" s="59"/>
      <c r="G139" s="59">
        <v>8.7297999999999987E-2</v>
      </c>
    </row>
    <row r="140" spans="1:7" x14ac:dyDescent="0.25">
      <c r="A140" s="58">
        <v>43579</v>
      </c>
      <c r="B140" s="59">
        <v>8.010515E-2</v>
      </c>
      <c r="C140" s="59">
        <v>0.08</v>
      </c>
      <c r="D140" s="59">
        <v>0.1</v>
      </c>
      <c r="E140" s="59">
        <v>0.09</v>
      </c>
      <c r="F140" s="59"/>
      <c r="G140" s="59">
        <v>8.6134000000000002E-2</v>
      </c>
    </row>
    <row r="141" spans="1:7" x14ac:dyDescent="0.25">
      <c r="A141" s="58">
        <v>43580</v>
      </c>
      <c r="B141" s="59">
        <v>8.0370339999999998E-2</v>
      </c>
      <c r="C141" s="59">
        <v>0.08</v>
      </c>
      <c r="D141" s="59">
        <v>0.1</v>
      </c>
      <c r="E141" s="59">
        <v>0.09</v>
      </c>
      <c r="F141" s="59"/>
      <c r="G141" s="59">
        <v>8.6608999999999992E-2</v>
      </c>
    </row>
    <row r="142" spans="1:7" x14ac:dyDescent="0.25">
      <c r="A142" s="58">
        <v>43581</v>
      </c>
      <c r="B142" s="59">
        <v>8.003594E-2</v>
      </c>
      <c r="C142" s="59">
        <v>0.08</v>
      </c>
      <c r="D142" s="59">
        <v>0.1</v>
      </c>
      <c r="E142" s="59">
        <v>0.09</v>
      </c>
      <c r="F142" s="59"/>
      <c r="G142" s="59">
        <v>8.6234000000000005E-2</v>
      </c>
    </row>
    <row r="143" spans="1:7" x14ac:dyDescent="0.25">
      <c r="A143" s="58">
        <v>43584</v>
      </c>
      <c r="B143" s="59">
        <v>8.0039909999999992E-2</v>
      </c>
      <c r="C143" s="59">
        <v>0.08</v>
      </c>
      <c r="D143" s="59">
        <v>0.1</v>
      </c>
      <c r="E143" s="59">
        <v>0.09</v>
      </c>
      <c r="F143" s="59"/>
      <c r="G143" s="59">
        <v>8.616E-2</v>
      </c>
    </row>
    <row r="144" spans="1:7" x14ac:dyDescent="0.25">
      <c r="A144" s="58">
        <v>43585</v>
      </c>
      <c r="B144" s="59">
        <v>8.0028849999999985E-2</v>
      </c>
      <c r="C144" s="59">
        <v>0.08</v>
      </c>
      <c r="D144" s="59">
        <v>0.1</v>
      </c>
      <c r="E144" s="59">
        <v>0.09</v>
      </c>
      <c r="F144" s="59"/>
      <c r="G144" s="59">
        <v>8.6889000000000008E-2</v>
      </c>
    </row>
    <row r="145" spans="1:7" x14ac:dyDescent="0.25">
      <c r="A145" s="58">
        <v>43587</v>
      </c>
      <c r="B145" s="59">
        <v>8.0005599999999996E-2</v>
      </c>
      <c r="C145" s="59">
        <v>0.08</v>
      </c>
      <c r="D145" s="59">
        <v>0.1</v>
      </c>
      <c r="E145" s="59">
        <v>0.09</v>
      </c>
      <c r="F145" s="59"/>
      <c r="G145" s="59">
        <v>8.6889000000000008E-2</v>
      </c>
    </row>
    <row r="146" spans="1:7" x14ac:dyDescent="0.25">
      <c r="A146" s="58">
        <v>43588</v>
      </c>
      <c r="B146" s="59">
        <v>7.9854519999999998E-2</v>
      </c>
      <c r="C146" s="59">
        <v>0.08</v>
      </c>
      <c r="D146" s="59">
        <v>0.1</v>
      </c>
      <c r="E146" s="59">
        <v>0.09</v>
      </c>
      <c r="F146" s="59"/>
      <c r="G146" s="59">
        <v>8.6806999999999995E-2</v>
      </c>
    </row>
    <row r="147" spans="1:7" x14ac:dyDescent="0.25">
      <c r="A147" s="58">
        <v>43589</v>
      </c>
      <c r="B147" s="59">
        <v>7.9586210000000004E-2</v>
      </c>
      <c r="C147" s="59">
        <v>0.08</v>
      </c>
      <c r="D147" s="59">
        <v>0.1</v>
      </c>
      <c r="E147" s="59">
        <v>0.09</v>
      </c>
      <c r="F147" s="59"/>
      <c r="G147" s="59">
        <v>8.6988999999999997E-2</v>
      </c>
    </row>
    <row r="148" spans="1:7" x14ac:dyDescent="0.25">
      <c r="A148" s="58">
        <v>43591</v>
      </c>
      <c r="B148" s="59">
        <v>7.966811E-2</v>
      </c>
      <c r="C148" s="59">
        <v>0.08</v>
      </c>
      <c r="D148" s="59">
        <v>0.1</v>
      </c>
      <c r="E148" s="59">
        <v>0.09</v>
      </c>
      <c r="F148" s="59"/>
      <c r="G148" s="59">
        <v>8.7017000000000011E-2</v>
      </c>
    </row>
    <row r="149" spans="1:7" x14ac:dyDescent="0.25">
      <c r="A149" s="58">
        <v>43593</v>
      </c>
      <c r="B149" s="59">
        <v>8.1008540000000004E-2</v>
      </c>
      <c r="C149" s="59">
        <v>0.08</v>
      </c>
      <c r="D149" s="59">
        <v>0.1</v>
      </c>
      <c r="E149" s="59">
        <v>0.09</v>
      </c>
      <c r="F149" s="59"/>
      <c r="G149" s="59">
        <v>8.6479E-2</v>
      </c>
    </row>
    <row r="150" spans="1:7" x14ac:dyDescent="0.25">
      <c r="A150" s="58">
        <v>43598</v>
      </c>
      <c r="B150" s="59">
        <v>7.9760709999999999E-2</v>
      </c>
      <c r="C150" s="59">
        <v>0.08</v>
      </c>
      <c r="D150" s="59">
        <v>0.1</v>
      </c>
      <c r="E150" s="59">
        <v>0.09</v>
      </c>
      <c r="F150" s="59"/>
      <c r="G150" s="59">
        <v>8.6910000000000001E-2</v>
      </c>
    </row>
    <row r="151" spans="1:7" x14ac:dyDescent="0.25">
      <c r="A151" s="58">
        <v>43599</v>
      </c>
      <c r="B151" s="59">
        <v>7.9652819999999999E-2</v>
      </c>
      <c r="C151" s="59">
        <v>0.08</v>
      </c>
      <c r="D151" s="59">
        <v>0.1</v>
      </c>
      <c r="E151" s="59">
        <v>0.09</v>
      </c>
      <c r="F151" s="59"/>
      <c r="G151" s="59">
        <v>8.6969999999999992E-2</v>
      </c>
    </row>
    <row r="152" spans="1:7" x14ac:dyDescent="0.25">
      <c r="A152" s="58">
        <v>43600</v>
      </c>
      <c r="B152" s="59">
        <v>8.0000849999999998E-2</v>
      </c>
      <c r="C152" s="59">
        <v>0.08</v>
      </c>
      <c r="D152" s="59">
        <v>0.1</v>
      </c>
      <c r="E152" s="59">
        <v>0.09</v>
      </c>
      <c r="F152" s="59"/>
      <c r="G152" s="59">
        <v>8.6972000000000008E-2</v>
      </c>
    </row>
    <row r="153" spans="1:7" x14ac:dyDescent="0.25">
      <c r="A153" s="58">
        <v>43601</v>
      </c>
      <c r="B153" s="59">
        <v>8.0000809999999992E-2</v>
      </c>
      <c r="C153" s="59">
        <v>0.08</v>
      </c>
      <c r="D153" s="59">
        <v>0.1</v>
      </c>
      <c r="E153" s="59">
        <v>0.09</v>
      </c>
      <c r="F153" s="59"/>
      <c r="G153" s="59">
        <v>8.6763999999999994E-2</v>
      </c>
    </row>
    <row r="154" spans="1:7" x14ac:dyDescent="0.25">
      <c r="A154" s="58">
        <v>43602</v>
      </c>
      <c r="B154" s="59">
        <v>8.0003299999999999E-2</v>
      </c>
      <c r="C154" s="59">
        <v>0.08</v>
      </c>
      <c r="D154" s="59">
        <v>0.1</v>
      </c>
      <c r="E154" s="59">
        <v>0.09</v>
      </c>
      <c r="F154" s="59"/>
      <c r="G154" s="59">
        <v>8.6649999999999991E-2</v>
      </c>
    </row>
    <row r="155" spans="1:7" x14ac:dyDescent="0.25">
      <c r="A155" s="58">
        <v>43605</v>
      </c>
      <c r="B155" s="59">
        <v>8.0118030000000007E-2</v>
      </c>
      <c r="C155" s="59">
        <v>0.08</v>
      </c>
      <c r="D155" s="59">
        <v>0.1</v>
      </c>
      <c r="E155" s="59">
        <v>0.09</v>
      </c>
      <c r="F155" s="59"/>
      <c r="G155" s="59">
        <v>8.6973000000000009E-2</v>
      </c>
    </row>
    <row r="156" spans="1:7" x14ac:dyDescent="0.25">
      <c r="A156" s="58">
        <v>43606</v>
      </c>
      <c r="B156" s="59">
        <v>8.0003089999999999E-2</v>
      </c>
      <c r="C156" s="59">
        <v>0.08</v>
      </c>
      <c r="D156" s="59">
        <v>0.1</v>
      </c>
      <c r="E156" s="59">
        <v>0.09</v>
      </c>
      <c r="F156" s="59"/>
      <c r="G156" s="59">
        <v>8.7041000000000007E-2</v>
      </c>
    </row>
    <row r="157" spans="1:7" x14ac:dyDescent="0.25">
      <c r="A157" s="58">
        <v>43607</v>
      </c>
      <c r="B157" s="59">
        <v>8.0008979999999993E-2</v>
      </c>
      <c r="C157" s="59">
        <v>0.08</v>
      </c>
      <c r="D157" s="59">
        <v>0.1</v>
      </c>
      <c r="E157" s="59">
        <v>0.09</v>
      </c>
      <c r="F157" s="59"/>
      <c r="G157" s="59">
        <v>8.7134000000000003E-2</v>
      </c>
    </row>
    <row r="158" spans="1:7" x14ac:dyDescent="0.25">
      <c r="A158" s="58">
        <v>43607.25</v>
      </c>
      <c r="B158" s="59">
        <v>8.0033151366280808E-2</v>
      </c>
      <c r="C158" s="59">
        <v>0.08</v>
      </c>
      <c r="D158" s="59">
        <v>0.1</v>
      </c>
      <c r="E158" s="59">
        <v>0.09</v>
      </c>
      <c r="F158" s="59"/>
      <c r="G158" s="59">
        <v>8.6656999999999998E-2</v>
      </c>
    </row>
    <row r="159" spans="1:7" x14ac:dyDescent="0.25">
      <c r="A159" s="58">
        <v>43608.25</v>
      </c>
      <c r="B159" s="59">
        <v>8.0098090617195902E-2</v>
      </c>
      <c r="C159" s="59">
        <v>0.08</v>
      </c>
      <c r="D159" s="59">
        <v>0.1</v>
      </c>
      <c r="E159" s="59">
        <v>0.09</v>
      </c>
      <c r="F159" s="59"/>
      <c r="G159" s="59">
        <v>8.6175000000000002E-2</v>
      </c>
    </row>
    <row r="160" spans="1:7" x14ac:dyDescent="0.25">
      <c r="A160" s="58">
        <v>43611.25</v>
      </c>
      <c r="B160" s="59">
        <v>8.0079323622033502E-2</v>
      </c>
      <c r="C160" s="59">
        <v>0.08</v>
      </c>
      <c r="D160" s="59">
        <v>0.1</v>
      </c>
      <c r="E160" s="59">
        <v>0.09</v>
      </c>
      <c r="F160" s="59"/>
      <c r="G160" s="59">
        <v>8.6676000000000003E-2</v>
      </c>
    </row>
    <row r="161" spans="1:7" x14ac:dyDescent="0.25">
      <c r="A161" s="58">
        <v>43612.25</v>
      </c>
      <c r="B161" s="59">
        <v>8.0205398293488203E-2</v>
      </c>
      <c r="C161" s="59">
        <v>0.08</v>
      </c>
      <c r="D161" s="59">
        <v>0.1</v>
      </c>
      <c r="E161" s="59">
        <v>0.09</v>
      </c>
      <c r="F161" s="59"/>
      <c r="G161" s="59">
        <v>8.6808999999999997E-2</v>
      </c>
    </row>
    <row r="162" spans="1:7" x14ac:dyDescent="0.25">
      <c r="A162" s="58">
        <v>43613.25</v>
      </c>
      <c r="B162" s="59">
        <v>8.007048921176381E-2</v>
      </c>
      <c r="C162" s="59">
        <v>0.08</v>
      </c>
      <c r="D162" s="59">
        <v>0.1</v>
      </c>
      <c r="E162" s="59">
        <v>0.09</v>
      </c>
      <c r="F162" s="59"/>
      <c r="G162" s="59">
        <v>8.7234999999999993E-2</v>
      </c>
    </row>
    <row r="163" spans="1:7" x14ac:dyDescent="0.25">
      <c r="A163" s="58">
        <v>43614.25</v>
      </c>
      <c r="B163" s="59">
        <v>8.1396704914835999E-2</v>
      </c>
      <c r="C163" s="59">
        <v>0.08</v>
      </c>
      <c r="D163" s="59">
        <v>0.1</v>
      </c>
      <c r="E163" s="59">
        <v>0.09</v>
      </c>
      <c r="F163" s="59"/>
      <c r="G163" s="59">
        <v>8.6997999999999992E-2</v>
      </c>
    </row>
    <row r="164" spans="1:7" x14ac:dyDescent="0.25">
      <c r="A164" s="58">
        <v>43615.25</v>
      </c>
      <c r="B164" s="59">
        <v>8.9229477539728291E-2</v>
      </c>
      <c r="C164" s="59">
        <v>0.08</v>
      </c>
      <c r="D164" s="59">
        <v>0.1</v>
      </c>
      <c r="E164" s="59">
        <v>0.09</v>
      </c>
      <c r="F164" s="59"/>
      <c r="G164" s="59">
        <v>8.693300000000001E-2</v>
      </c>
    </row>
    <row r="165" spans="1:7" x14ac:dyDescent="0.25">
      <c r="A165" s="58">
        <v>43619.25</v>
      </c>
      <c r="B165" s="59">
        <v>8.0763130000000002E-2</v>
      </c>
      <c r="C165" s="59">
        <v>0.08</v>
      </c>
      <c r="D165" s="59">
        <v>0.1</v>
      </c>
      <c r="E165" s="59">
        <v>0.09</v>
      </c>
      <c r="F165" s="59"/>
      <c r="G165" s="59">
        <v>8.7497000000000005E-2</v>
      </c>
    </row>
    <row r="166" spans="1:7" x14ac:dyDescent="0.25">
      <c r="A166" s="58">
        <v>43620.25</v>
      </c>
      <c r="B166" s="59">
        <v>8.0506980000000006E-2</v>
      </c>
      <c r="C166" s="59">
        <v>0.08</v>
      </c>
      <c r="D166" s="59">
        <v>0.1</v>
      </c>
      <c r="E166" s="59">
        <v>0.09</v>
      </c>
      <c r="F166" s="59"/>
      <c r="G166" s="59">
        <v>8.7347000000000008E-2</v>
      </c>
    </row>
    <row r="167" spans="1:7" x14ac:dyDescent="0.25">
      <c r="A167" s="58">
        <v>43621.25</v>
      </c>
      <c r="B167" s="59">
        <v>8.3902990000000011E-2</v>
      </c>
      <c r="C167" s="59">
        <v>0.08</v>
      </c>
      <c r="D167" s="59">
        <v>0.1</v>
      </c>
      <c r="E167" s="59">
        <v>0.09</v>
      </c>
      <c r="F167" s="59"/>
      <c r="G167" s="59">
        <v>8.8154999999999997E-2</v>
      </c>
    </row>
    <row r="168" spans="1:7" x14ac:dyDescent="0.25">
      <c r="A168" s="58">
        <v>43622.25</v>
      </c>
      <c r="B168" s="59">
        <v>8.237615999999999E-2</v>
      </c>
      <c r="C168" s="59">
        <v>0.08</v>
      </c>
      <c r="D168" s="59">
        <v>0.1</v>
      </c>
      <c r="E168" s="59">
        <v>0.09</v>
      </c>
      <c r="F168" s="59"/>
      <c r="G168" s="59">
        <v>8.8911000000000004E-2</v>
      </c>
    </row>
    <row r="169" spans="1:7" x14ac:dyDescent="0.25">
      <c r="A169" s="58">
        <v>43625.25</v>
      </c>
      <c r="B169" s="59">
        <v>8.4604079999999998E-2</v>
      </c>
      <c r="C169" s="59">
        <v>0.08</v>
      </c>
      <c r="D169" s="59">
        <v>0.1</v>
      </c>
      <c r="E169" s="59">
        <v>0.09</v>
      </c>
      <c r="F169" s="59"/>
      <c r="G169" s="59">
        <v>8.9556000000000011E-2</v>
      </c>
    </row>
    <row r="170" spans="1:7" x14ac:dyDescent="0.25">
      <c r="A170" s="58">
        <v>43626.25</v>
      </c>
      <c r="B170" s="59">
        <v>8.6942780000000011E-2</v>
      </c>
      <c r="C170" s="59">
        <v>0.08</v>
      </c>
      <c r="D170" s="59">
        <v>0.1</v>
      </c>
      <c r="E170" s="59">
        <v>0.09</v>
      </c>
      <c r="F170" s="59"/>
      <c r="G170" s="59">
        <v>8.9609000000000008E-2</v>
      </c>
    </row>
    <row r="171" spans="1:7" x14ac:dyDescent="0.25">
      <c r="A171" s="58">
        <v>43627.25</v>
      </c>
      <c r="B171" s="59">
        <v>8.9572529999999997E-2</v>
      </c>
      <c r="C171" s="59">
        <v>0.08</v>
      </c>
      <c r="D171" s="59">
        <v>0.1</v>
      </c>
      <c r="E171" s="59">
        <v>0.09</v>
      </c>
      <c r="F171" s="59"/>
      <c r="G171" s="59">
        <v>8.9733000000000007E-2</v>
      </c>
    </row>
    <row r="172" spans="1:7" x14ac:dyDescent="0.25">
      <c r="A172" s="58">
        <v>43628.25</v>
      </c>
      <c r="B172" s="59">
        <v>8.3901669999999998E-2</v>
      </c>
      <c r="C172" s="59">
        <v>0.08</v>
      </c>
      <c r="D172" s="59">
        <v>0.1</v>
      </c>
      <c r="E172" s="59">
        <v>0.09</v>
      </c>
      <c r="F172" s="59"/>
      <c r="G172" s="59">
        <v>8.9257000000000003E-2</v>
      </c>
    </row>
    <row r="173" spans="1:7" x14ac:dyDescent="0.25">
      <c r="A173" s="58">
        <v>43629.25</v>
      </c>
      <c r="B173" s="59">
        <v>8.0931010000000012E-2</v>
      </c>
      <c r="C173" s="59">
        <v>0.08</v>
      </c>
      <c r="D173" s="59">
        <v>0.1</v>
      </c>
      <c r="E173" s="59">
        <v>0.09</v>
      </c>
      <c r="F173" s="59"/>
      <c r="G173" s="59">
        <v>9.0786999999999993E-2</v>
      </c>
    </row>
    <row r="174" spans="1:7" x14ac:dyDescent="0.25">
      <c r="A174" s="58">
        <v>43632.25</v>
      </c>
      <c r="B174" s="59">
        <v>8.1889000000000003E-2</v>
      </c>
      <c r="C174" s="59">
        <v>0.08</v>
      </c>
      <c r="D174" s="59">
        <v>0.1</v>
      </c>
      <c r="E174" s="59">
        <v>0.09</v>
      </c>
      <c r="F174" s="59"/>
      <c r="G174" s="59">
        <v>9.0475E-2</v>
      </c>
    </row>
    <row r="175" spans="1:7" x14ac:dyDescent="0.25">
      <c r="A175" s="58">
        <v>43633.25</v>
      </c>
      <c r="B175" s="59">
        <v>8.1298919999999997E-2</v>
      </c>
      <c r="C175" s="59">
        <v>0.08</v>
      </c>
      <c r="D175" s="59">
        <v>0.1</v>
      </c>
      <c r="E175" s="59">
        <v>0.09</v>
      </c>
      <c r="F175" s="59"/>
      <c r="G175" s="59">
        <v>9.0475999999999987E-2</v>
      </c>
    </row>
    <row r="176" spans="1:7" x14ac:dyDescent="0.25">
      <c r="A176" s="58">
        <v>43634.25</v>
      </c>
      <c r="B176" s="59">
        <v>8.0861119999999995E-2</v>
      </c>
      <c r="C176" s="59">
        <v>0.08</v>
      </c>
      <c r="D176" s="59">
        <v>0.1</v>
      </c>
      <c r="E176" s="59">
        <v>0.09</v>
      </c>
      <c r="F176" s="59"/>
      <c r="G176" s="59">
        <v>9.0556999999999999E-2</v>
      </c>
    </row>
    <row r="177" spans="1:7" x14ac:dyDescent="0.25">
      <c r="A177" s="58">
        <v>43635.25</v>
      </c>
      <c r="B177" s="59">
        <v>8.0812969999999998E-2</v>
      </c>
      <c r="C177" s="59">
        <v>0.08</v>
      </c>
      <c r="D177" s="59">
        <v>0.1</v>
      </c>
      <c r="E177" s="59">
        <v>0.09</v>
      </c>
      <c r="F177" s="59"/>
      <c r="G177" s="59">
        <v>9.0759000000000006E-2</v>
      </c>
    </row>
    <row r="178" spans="1:7" x14ac:dyDescent="0.25">
      <c r="A178" s="58">
        <v>43636.25</v>
      </c>
      <c r="B178" s="59">
        <v>8.075215999999999E-2</v>
      </c>
      <c r="C178" s="59">
        <v>0.08</v>
      </c>
      <c r="D178" s="59">
        <v>0.1</v>
      </c>
      <c r="E178" s="59">
        <v>0.09</v>
      </c>
      <c r="F178" s="59"/>
      <c r="G178" s="59">
        <v>9.0911000000000006E-2</v>
      </c>
    </row>
    <row r="179" spans="1:7" x14ac:dyDescent="0.25">
      <c r="A179" s="58">
        <v>43639.25</v>
      </c>
      <c r="B179" s="59">
        <v>8.0571429999999999E-2</v>
      </c>
      <c r="C179" s="59">
        <v>0.08</v>
      </c>
      <c r="D179" s="59">
        <v>0.1</v>
      </c>
      <c r="E179" s="59">
        <v>0.09</v>
      </c>
      <c r="F179" s="59"/>
      <c r="G179" s="59">
        <v>9.0538000000000007E-2</v>
      </c>
    </row>
    <row r="180" spans="1:7" x14ac:dyDescent="0.25">
      <c r="A180" s="58">
        <v>43640.25</v>
      </c>
      <c r="B180" s="59">
        <v>8.1154110000000002E-2</v>
      </c>
      <c r="C180" s="59">
        <v>0.08</v>
      </c>
      <c r="D180" s="59">
        <v>0.1</v>
      </c>
      <c r="E180" s="59">
        <v>0.09</v>
      </c>
      <c r="F180" s="59"/>
      <c r="G180" s="59">
        <v>9.0458999999999998E-2</v>
      </c>
    </row>
    <row r="181" spans="1:7" x14ac:dyDescent="0.25">
      <c r="A181" s="58">
        <v>43641.25</v>
      </c>
      <c r="B181" s="59">
        <v>8.4703250000000008E-2</v>
      </c>
      <c r="C181" s="59">
        <v>0.08</v>
      </c>
      <c r="D181" s="59">
        <v>0.1</v>
      </c>
      <c r="E181" s="59">
        <v>0.09</v>
      </c>
      <c r="F181" s="59"/>
      <c r="G181" s="59">
        <v>9.0475999999999987E-2</v>
      </c>
    </row>
    <row r="182" spans="1:7" x14ac:dyDescent="0.25">
      <c r="A182" s="58">
        <v>43642.25</v>
      </c>
      <c r="B182" s="59">
        <v>8.1869099999999986E-2</v>
      </c>
      <c r="C182" s="59">
        <v>0.08</v>
      </c>
      <c r="D182" s="59">
        <v>0.1</v>
      </c>
      <c r="E182" s="59">
        <v>0.09</v>
      </c>
      <c r="F182" s="59"/>
      <c r="G182" s="59">
        <v>9.0455000000000008E-2</v>
      </c>
    </row>
    <row r="183" spans="1:7" x14ac:dyDescent="0.25">
      <c r="A183" s="58">
        <v>43643.25</v>
      </c>
      <c r="B183" s="59">
        <v>8.2509289999999999E-2</v>
      </c>
      <c r="C183" s="59">
        <v>0.08</v>
      </c>
      <c r="D183" s="59">
        <v>0.1</v>
      </c>
      <c r="E183" s="59">
        <v>0.09</v>
      </c>
      <c r="F183" s="59"/>
      <c r="G183" s="59"/>
    </row>
    <row r="184" spans="1:7" x14ac:dyDescent="0.25">
      <c r="A184" s="58">
        <v>43646.25</v>
      </c>
      <c r="B184" s="59">
        <v>9.0411850000000002E-2</v>
      </c>
      <c r="C184" s="59">
        <v>0.08</v>
      </c>
      <c r="D184" s="59">
        <v>0.1</v>
      </c>
      <c r="E184" s="59">
        <v>0.09</v>
      </c>
      <c r="F184" s="59"/>
      <c r="G184" s="59">
        <v>9.0465000000000004E-2</v>
      </c>
    </row>
    <row r="185" spans="1:7" x14ac:dyDescent="0.25">
      <c r="A185" s="58">
        <v>43647.25</v>
      </c>
      <c r="B185" s="59">
        <v>8.3732840000000003E-2</v>
      </c>
      <c r="C185" s="59">
        <v>0.08</v>
      </c>
      <c r="D185" s="59">
        <v>0.1</v>
      </c>
      <c r="E185" s="59">
        <v>0.09</v>
      </c>
      <c r="F185" s="59"/>
      <c r="G185" s="59">
        <v>9.0505000000000002E-2</v>
      </c>
    </row>
    <row r="186" spans="1:7" x14ac:dyDescent="0.25">
      <c r="A186" s="58">
        <v>43648.25</v>
      </c>
      <c r="B186" s="59">
        <v>8.2446420000000006E-2</v>
      </c>
      <c r="C186" s="59">
        <v>0.08</v>
      </c>
      <c r="D186" s="59">
        <v>0.1</v>
      </c>
      <c r="E186" s="59">
        <v>0.09</v>
      </c>
      <c r="F186" s="59"/>
      <c r="G186" s="59">
        <v>9.0525000000000008E-2</v>
      </c>
    </row>
    <row r="187" spans="1:7" x14ac:dyDescent="0.25">
      <c r="A187" s="58">
        <v>43649.25</v>
      </c>
      <c r="B187" s="59">
        <v>8.1092340000000013E-2</v>
      </c>
      <c r="C187" s="59">
        <v>0.08</v>
      </c>
      <c r="D187" s="59">
        <v>0.1</v>
      </c>
      <c r="E187" s="59">
        <v>0.09</v>
      </c>
      <c r="F187" s="59"/>
      <c r="G187" s="59">
        <v>9.0642999999999987E-2</v>
      </c>
    </row>
    <row r="188" spans="1:7" x14ac:dyDescent="0.25">
      <c r="A188" s="58">
        <v>43650.25</v>
      </c>
      <c r="B188" s="59">
        <v>8.1979099999999999E-2</v>
      </c>
      <c r="C188" s="59">
        <v>0.08</v>
      </c>
      <c r="D188" s="59">
        <v>0.1</v>
      </c>
      <c r="E188" s="59">
        <v>0.09</v>
      </c>
      <c r="F188" s="59"/>
      <c r="G188" s="59">
        <v>9.0250999999999998E-2</v>
      </c>
    </row>
    <row r="189" spans="1:7" x14ac:dyDescent="0.25">
      <c r="A189" s="58">
        <v>43654.25</v>
      </c>
      <c r="B189" s="59">
        <v>8.1349110000000002E-2</v>
      </c>
      <c r="C189" s="59">
        <v>0.08</v>
      </c>
      <c r="D189" s="59">
        <v>0.1</v>
      </c>
      <c r="E189" s="59">
        <v>0.09</v>
      </c>
      <c r="F189" s="59"/>
      <c r="G189" s="59">
        <v>9.0699000000000002E-2</v>
      </c>
    </row>
    <row r="190" spans="1:7" x14ac:dyDescent="0.25">
      <c r="A190" s="58">
        <v>43655.25</v>
      </c>
      <c r="B190" s="59">
        <v>8.1477569999999999E-2</v>
      </c>
      <c r="C190" s="59">
        <v>0.08</v>
      </c>
      <c r="D190" s="59">
        <v>0.1</v>
      </c>
      <c r="E190" s="59">
        <v>0.09</v>
      </c>
      <c r="F190" s="59"/>
      <c r="G190" s="59">
        <v>9.0245999999999993E-2</v>
      </c>
    </row>
    <row r="191" spans="1:7" x14ac:dyDescent="0.25">
      <c r="A191" s="58">
        <v>43656.25</v>
      </c>
      <c r="B191" s="59">
        <v>8.0464330000000001E-2</v>
      </c>
      <c r="C191" s="59">
        <v>0.08</v>
      </c>
      <c r="D191" s="59">
        <v>0.1</v>
      </c>
      <c r="E191" s="59">
        <v>0.09</v>
      </c>
      <c r="F191" s="59"/>
      <c r="G191" s="59">
        <v>9.0691000000000008E-2</v>
      </c>
    </row>
    <row r="192" spans="1:7" x14ac:dyDescent="0.25">
      <c r="A192" s="58">
        <v>43657.25</v>
      </c>
      <c r="B192" s="59">
        <v>8.0625599999999992E-2</v>
      </c>
      <c r="C192" s="59">
        <v>0.08</v>
      </c>
      <c r="D192" s="59">
        <v>0.1</v>
      </c>
      <c r="E192" s="59">
        <v>0.09</v>
      </c>
      <c r="F192" s="59"/>
      <c r="G192" s="59">
        <v>9.0848999999999999E-2</v>
      </c>
    </row>
    <row r="193" spans="1:7" x14ac:dyDescent="0.25">
      <c r="A193" s="58">
        <v>43660.25</v>
      </c>
      <c r="B193" s="59">
        <v>8.0754309999999996E-2</v>
      </c>
      <c r="C193" s="59">
        <v>0.08</v>
      </c>
      <c r="D193" s="59">
        <v>0.1</v>
      </c>
      <c r="E193" s="59">
        <v>0.09</v>
      </c>
      <c r="F193" s="59"/>
      <c r="G193" s="59">
        <v>9.0610999999999997E-2</v>
      </c>
    </row>
    <row r="194" spans="1:7" x14ac:dyDescent="0.25">
      <c r="A194" s="58">
        <v>43661.25</v>
      </c>
      <c r="B194" s="59">
        <v>8.1440120000000005E-2</v>
      </c>
      <c r="C194" s="59">
        <v>0.08</v>
      </c>
      <c r="D194" s="59">
        <v>0.1</v>
      </c>
      <c r="E194" s="59">
        <v>0.09</v>
      </c>
      <c r="F194" s="59"/>
      <c r="G194" s="59">
        <v>9.0899000000000008E-2</v>
      </c>
    </row>
    <row r="195" spans="1:7" x14ac:dyDescent="0.25">
      <c r="A195" s="58">
        <v>43662.25</v>
      </c>
      <c r="B195" s="59">
        <v>8.0502589999999999E-2</v>
      </c>
      <c r="C195" s="59">
        <v>0.08</v>
      </c>
      <c r="D195" s="59">
        <v>0.1</v>
      </c>
      <c r="E195" s="59">
        <v>0.09</v>
      </c>
      <c r="F195" s="59"/>
      <c r="G195" s="59">
        <v>9.0318000000000009E-2</v>
      </c>
    </row>
    <row r="196" spans="1:7" x14ac:dyDescent="0.25">
      <c r="A196" s="58">
        <v>43663.25</v>
      </c>
      <c r="B196" s="59">
        <v>8.0272659999999996E-2</v>
      </c>
      <c r="C196" s="59">
        <v>0.08</v>
      </c>
      <c r="D196" s="59">
        <v>0.1</v>
      </c>
      <c r="E196" s="59">
        <v>0.09</v>
      </c>
      <c r="F196" s="59"/>
      <c r="G196" s="59">
        <v>9.0815000000000007E-2</v>
      </c>
    </row>
    <row r="197" spans="1:7" x14ac:dyDescent="0.25">
      <c r="A197" s="58">
        <v>43664.25</v>
      </c>
      <c r="B197" s="59">
        <v>8.0398650000000002E-2</v>
      </c>
      <c r="C197" s="59">
        <v>0.08</v>
      </c>
      <c r="D197" s="59">
        <v>0.1</v>
      </c>
      <c r="E197" s="59">
        <v>0.09</v>
      </c>
      <c r="F197" s="59"/>
      <c r="G197" s="59">
        <v>9.0883000000000005E-2</v>
      </c>
    </row>
    <row r="198" spans="1:7" x14ac:dyDescent="0.25">
      <c r="A198" s="58">
        <v>43667.25</v>
      </c>
      <c r="B198" s="59">
        <v>8.0165840000000002E-2</v>
      </c>
      <c r="C198" s="59">
        <v>0.08</v>
      </c>
      <c r="D198" s="59">
        <v>0.1</v>
      </c>
      <c r="E198" s="59">
        <v>0.09</v>
      </c>
      <c r="F198" s="59"/>
      <c r="G198" s="59">
        <v>9.0437999999999991E-2</v>
      </c>
    </row>
    <row r="199" spans="1:7" x14ac:dyDescent="0.25">
      <c r="A199" s="58">
        <v>43668.25</v>
      </c>
      <c r="B199" s="59">
        <v>8.0084470000000005E-2</v>
      </c>
      <c r="C199" s="59">
        <v>0.08</v>
      </c>
      <c r="D199" s="59">
        <v>0.1</v>
      </c>
      <c r="E199" s="59">
        <v>0.09</v>
      </c>
      <c r="F199" s="59"/>
      <c r="G199" s="59">
        <v>9.0899999999999995E-2</v>
      </c>
    </row>
    <row r="200" spans="1:7" x14ac:dyDescent="0.25">
      <c r="A200" s="58">
        <v>43669.25</v>
      </c>
      <c r="B200" s="59">
        <v>8.0277580000000001E-2</v>
      </c>
      <c r="C200" s="59">
        <v>0.08</v>
      </c>
      <c r="D200" s="59">
        <v>0.1</v>
      </c>
      <c r="E200" s="59">
        <v>0.09</v>
      </c>
      <c r="F200" s="59"/>
      <c r="G200" s="59">
        <v>9.047100000000001E-2</v>
      </c>
    </row>
    <row r="201" spans="1:7" x14ac:dyDescent="0.25">
      <c r="A201" s="58">
        <v>43670.25</v>
      </c>
      <c r="B201" s="59">
        <v>8.0403210000000003E-2</v>
      </c>
      <c r="C201" s="59">
        <v>0.08</v>
      </c>
      <c r="D201" s="59">
        <v>0.1</v>
      </c>
      <c r="E201" s="59">
        <v>0.09</v>
      </c>
      <c r="F201" s="59"/>
      <c r="G201" s="59">
        <v>9.0851000000000001E-2</v>
      </c>
    </row>
    <row r="202" spans="1:7" x14ac:dyDescent="0.25">
      <c r="A202" s="58">
        <v>43671.25</v>
      </c>
      <c r="B202" s="59">
        <v>8.0699500000000007E-2</v>
      </c>
      <c r="C202" s="59">
        <v>0.08</v>
      </c>
      <c r="D202" s="59">
        <v>0.1</v>
      </c>
      <c r="E202" s="59">
        <v>0.09</v>
      </c>
      <c r="F202" s="59"/>
      <c r="G202" s="59">
        <v>9.0623999999999996E-2</v>
      </c>
    </row>
    <row r="203" spans="1:7" x14ac:dyDescent="0.25">
      <c r="A203" s="58">
        <v>43674.25</v>
      </c>
      <c r="B203" s="59">
        <v>8.1061939999999999E-2</v>
      </c>
      <c r="C203" s="59">
        <v>0.08</v>
      </c>
      <c r="D203" s="59">
        <v>0.1</v>
      </c>
      <c r="E203" s="59">
        <v>0.09</v>
      </c>
      <c r="F203" s="59"/>
      <c r="G203" s="59">
        <v>9.0466999999999992E-2</v>
      </c>
    </row>
    <row r="204" spans="1:7" x14ac:dyDescent="0.25">
      <c r="A204" s="58">
        <v>43675.25</v>
      </c>
      <c r="B204" s="59">
        <v>8.14555E-2</v>
      </c>
      <c r="C204" s="59">
        <v>0.08</v>
      </c>
      <c r="D204" s="59">
        <v>0.1</v>
      </c>
      <c r="E204" s="59">
        <v>0.09</v>
      </c>
      <c r="F204" s="59"/>
      <c r="G204" s="59">
        <v>9.0757999999999991E-2</v>
      </c>
    </row>
    <row r="205" spans="1:7" x14ac:dyDescent="0.25">
      <c r="A205" s="58">
        <v>43676.25</v>
      </c>
      <c r="B205" s="59">
        <v>8.2665290000000002E-2</v>
      </c>
      <c r="C205" s="59">
        <v>0.08</v>
      </c>
      <c r="D205" s="59">
        <v>0.1</v>
      </c>
      <c r="E205" s="59">
        <v>0.09</v>
      </c>
      <c r="F205" s="59"/>
      <c r="G205" s="59">
        <v>9.0586E-2</v>
      </c>
    </row>
    <row r="206" spans="1:7" x14ac:dyDescent="0.25">
      <c r="A206" s="58">
        <v>43677.25</v>
      </c>
      <c r="B206" s="59">
        <v>8.269493E-2</v>
      </c>
      <c r="C206" s="59">
        <v>0.08</v>
      </c>
      <c r="D206" s="59">
        <v>0.1</v>
      </c>
      <c r="E206" s="59">
        <v>0.09</v>
      </c>
      <c r="F206" s="59"/>
      <c r="G206" s="59">
        <v>9.0920000000000001E-2</v>
      </c>
    </row>
    <row r="207" spans="1:7" x14ac:dyDescent="0.25">
      <c r="A207" s="58">
        <v>43678.25</v>
      </c>
      <c r="B207" s="59">
        <v>8.0386600000000002E-2</v>
      </c>
      <c r="C207" s="59">
        <v>0.08</v>
      </c>
      <c r="D207" s="59">
        <v>0.1</v>
      </c>
      <c r="E207" s="59">
        <v>0.09</v>
      </c>
      <c r="F207" s="59"/>
      <c r="G207" s="59">
        <v>9.0524000000000007E-2</v>
      </c>
    </row>
    <row r="208" spans="1:7" x14ac:dyDescent="0.25">
      <c r="A208" s="58">
        <v>43681.25</v>
      </c>
      <c r="B208" s="59">
        <v>8.0138770000000012E-2</v>
      </c>
      <c r="C208" s="59">
        <v>0.08</v>
      </c>
      <c r="D208" s="59">
        <v>0.1</v>
      </c>
      <c r="E208" s="59">
        <v>0.09</v>
      </c>
      <c r="F208" s="59"/>
      <c r="G208" s="59">
        <v>9.0791999999999998E-2</v>
      </c>
    </row>
    <row r="209" spans="1:7" x14ac:dyDescent="0.25">
      <c r="A209" s="58">
        <v>43682.25</v>
      </c>
      <c r="B209" s="59">
        <v>8.0928760000000002E-2</v>
      </c>
      <c r="C209" s="59">
        <v>0.08</v>
      </c>
      <c r="D209" s="59">
        <v>0.1</v>
      </c>
      <c r="E209" s="59">
        <v>0.09</v>
      </c>
      <c r="F209" s="59"/>
      <c r="G209" s="59">
        <v>9.043699999999999E-2</v>
      </c>
    </row>
    <row r="210" spans="1:7" x14ac:dyDescent="0.25">
      <c r="A210" s="58">
        <v>43683.25</v>
      </c>
      <c r="B210" s="59">
        <v>8.1169439999999995E-2</v>
      </c>
      <c r="C210" s="59">
        <v>0.08</v>
      </c>
      <c r="D210" s="59">
        <v>0.1</v>
      </c>
      <c r="E210" s="59">
        <v>0.09</v>
      </c>
      <c r="F210" s="59"/>
      <c r="G210" s="59">
        <v>9.0722000000000011E-2</v>
      </c>
    </row>
    <row r="211" spans="1:7" x14ac:dyDescent="0.25">
      <c r="A211" s="58">
        <v>43684.25</v>
      </c>
      <c r="B211" s="59">
        <v>8.2549639999999994E-2</v>
      </c>
      <c r="C211" s="59">
        <v>0.08</v>
      </c>
      <c r="D211" s="59">
        <v>0.1</v>
      </c>
      <c r="E211" s="59">
        <v>0.09</v>
      </c>
      <c r="F211" s="59"/>
      <c r="G211" s="59">
        <v>9.0456999999999996E-2</v>
      </c>
    </row>
    <row r="212" spans="1:7" x14ac:dyDescent="0.25">
      <c r="A212" s="58">
        <v>43685.25</v>
      </c>
      <c r="B212" s="59">
        <v>8.6119299999999996E-2</v>
      </c>
      <c r="C212" s="59">
        <v>0.08</v>
      </c>
      <c r="D212" s="59">
        <v>0.1</v>
      </c>
      <c r="E212" s="59">
        <v>0.09</v>
      </c>
      <c r="F212" s="59"/>
      <c r="G212" s="59">
        <v>9.0464000000000003E-2</v>
      </c>
    </row>
    <row r="213" spans="1:7" x14ac:dyDescent="0.25">
      <c r="A213" s="58">
        <v>43688.25</v>
      </c>
      <c r="B213" s="59">
        <v>8.9664000000000008E-2</v>
      </c>
      <c r="C213" s="59">
        <v>0.08</v>
      </c>
      <c r="D213" s="59">
        <v>0.1</v>
      </c>
      <c r="E213" s="59">
        <v>0.09</v>
      </c>
      <c r="F213" s="59"/>
      <c r="G213" s="59"/>
    </row>
    <row r="214" spans="1:7" x14ac:dyDescent="0.25">
      <c r="A214" s="58">
        <v>43689.25</v>
      </c>
      <c r="B214" s="59">
        <v>8.2877580000000006E-2</v>
      </c>
      <c r="C214" s="59">
        <v>0.08</v>
      </c>
      <c r="D214" s="59">
        <v>0.1</v>
      </c>
      <c r="E214" s="59">
        <v>0.09</v>
      </c>
      <c r="F214" s="59"/>
      <c r="G214" s="59">
        <v>9.0273000000000006E-2</v>
      </c>
    </row>
    <row r="215" spans="1:7" x14ac:dyDescent="0.25">
      <c r="A215" s="58">
        <v>43690.25</v>
      </c>
      <c r="B215" s="59">
        <v>8.0986390000000005E-2</v>
      </c>
      <c r="C215" s="59">
        <v>0.08</v>
      </c>
      <c r="D215" s="59">
        <v>0.1</v>
      </c>
      <c r="E215" s="59">
        <v>0.09</v>
      </c>
      <c r="F215" s="59"/>
      <c r="G215" s="59">
        <v>9.06E-2</v>
      </c>
    </row>
    <row r="216" spans="1:7" x14ac:dyDescent="0.25">
      <c r="A216" s="58">
        <v>43691</v>
      </c>
      <c r="B216" s="59">
        <v>8.1685170000000001E-2</v>
      </c>
      <c r="C216" s="59">
        <v>0.08</v>
      </c>
      <c r="D216" s="59">
        <v>0.1</v>
      </c>
      <c r="E216" s="59">
        <v>0.09</v>
      </c>
      <c r="F216" s="59"/>
      <c r="G216" s="59">
        <v>9.06E-2</v>
      </c>
    </row>
    <row r="217" spans="1:7" x14ac:dyDescent="0.25">
      <c r="A217" s="58">
        <v>43692</v>
      </c>
      <c r="B217" s="59">
        <v>8.3042069999999996E-2</v>
      </c>
      <c r="C217" s="59">
        <v>0.08</v>
      </c>
      <c r="D217" s="59">
        <v>0.1</v>
      </c>
      <c r="E217" s="59">
        <v>0.09</v>
      </c>
      <c r="F217" s="59"/>
      <c r="G217" s="59">
        <v>9.065899999999999E-2</v>
      </c>
    </row>
    <row r="218" spans="1:7" x14ac:dyDescent="0.25">
      <c r="A218" s="58">
        <v>43693</v>
      </c>
      <c r="B218" s="59">
        <v>8.2534369999999996E-2</v>
      </c>
      <c r="C218" s="59">
        <v>0.08</v>
      </c>
      <c r="D218" s="59">
        <v>0.1</v>
      </c>
      <c r="E218" s="59">
        <v>0.09</v>
      </c>
      <c r="F218" s="59"/>
      <c r="G218" s="59">
        <v>9.065899999999999E-2</v>
      </c>
    </row>
    <row r="219" spans="1:7" x14ac:dyDescent="0.25">
      <c r="A219" s="58">
        <v>43696</v>
      </c>
      <c r="B219" s="59">
        <v>8.2663499999999987E-2</v>
      </c>
      <c r="C219" s="59">
        <v>0.08</v>
      </c>
      <c r="D219" s="59">
        <v>0.1</v>
      </c>
      <c r="E219" s="59">
        <v>0.09</v>
      </c>
      <c r="F219" s="59"/>
      <c r="G219" s="59">
        <v>9.0150000000000008E-2</v>
      </c>
    </row>
    <row r="220" spans="1:7" x14ac:dyDescent="0.25">
      <c r="A220" s="58">
        <v>43697</v>
      </c>
      <c r="B220" s="59">
        <v>8.3723080000000005E-2</v>
      </c>
      <c r="C220" s="59">
        <v>0.08</v>
      </c>
      <c r="D220" s="59">
        <v>0.1</v>
      </c>
      <c r="E220" s="59">
        <v>0.09</v>
      </c>
      <c r="F220" s="59"/>
      <c r="G220" s="59">
        <v>9.0205000000000007E-2</v>
      </c>
    </row>
    <row r="221" spans="1:7" x14ac:dyDescent="0.25">
      <c r="A221" s="58">
        <v>43698</v>
      </c>
      <c r="B221" s="59">
        <v>8.2044400000000003E-2</v>
      </c>
      <c r="C221" s="59">
        <v>0.08</v>
      </c>
      <c r="D221" s="59">
        <v>0.1</v>
      </c>
      <c r="E221" s="59">
        <v>0.09</v>
      </c>
      <c r="F221" s="59"/>
      <c r="G221" s="59">
        <v>9.0313000000000004E-2</v>
      </c>
    </row>
    <row r="222" spans="1:7" x14ac:dyDescent="0.25">
      <c r="A222" s="58">
        <v>43699</v>
      </c>
      <c r="B222" s="59">
        <v>8.7834230000000013E-2</v>
      </c>
      <c r="C222" s="59">
        <v>0.08</v>
      </c>
      <c r="D222" s="59">
        <v>0.1</v>
      </c>
      <c r="E222" s="59">
        <v>0.09</v>
      </c>
      <c r="F222" s="59"/>
      <c r="G222" s="59">
        <v>9.016600000000001E-2</v>
      </c>
    </row>
    <row r="223" spans="1:7" x14ac:dyDescent="0.25">
      <c r="A223" s="58">
        <v>43700</v>
      </c>
      <c r="B223" s="59">
        <v>9.689049000000001E-2</v>
      </c>
      <c r="C223" s="59">
        <v>0.08</v>
      </c>
      <c r="D223" s="59">
        <v>0.1</v>
      </c>
      <c r="E223" s="59">
        <v>0.09</v>
      </c>
      <c r="F223" s="59"/>
      <c r="G223" s="59">
        <v>9.0642999999999987E-2</v>
      </c>
    </row>
    <row r="224" spans="1:7" x14ac:dyDescent="0.25">
      <c r="A224" s="58">
        <v>43703</v>
      </c>
      <c r="B224" s="59">
        <v>9.6701419999999996E-2</v>
      </c>
      <c r="C224" s="59">
        <v>0.08</v>
      </c>
      <c r="D224" s="59">
        <v>0.1</v>
      </c>
      <c r="E224" s="59">
        <v>0.09</v>
      </c>
      <c r="F224" s="59"/>
      <c r="G224" s="59">
        <v>9.0310000000000001E-2</v>
      </c>
    </row>
    <row r="225" spans="1:7" x14ac:dyDescent="0.25">
      <c r="A225" s="58">
        <v>43704</v>
      </c>
      <c r="B225" s="59">
        <v>9.8802840000000003E-2</v>
      </c>
      <c r="C225" s="59">
        <v>0.08</v>
      </c>
      <c r="D225" s="59">
        <v>0.1</v>
      </c>
      <c r="E225" s="59">
        <v>0.09</v>
      </c>
      <c r="F225" s="59"/>
      <c r="G225" s="59">
        <v>9.0121000000000007E-2</v>
      </c>
    </row>
    <row r="226" spans="1:7" x14ac:dyDescent="0.25">
      <c r="A226" s="58">
        <v>43705</v>
      </c>
      <c r="B226" s="59">
        <v>9.5765959999999997E-2</v>
      </c>
      <c r="C226" s="59">
        <v>0.08</v>
      </c>
      <c r="D226" s="59">
        <v>0.1</v>
      </c>
      <c r="E226" s="59">
        <v>0.09</v>
      </c>
      <c r="F226" s="59"/>
      <c r="G226" s="59">
        <v>9.0108999999999995E-2</v>
      </c>
    </row>
    <row r="227" spans="1:7" x14ac:dyDescent="0.25">
      <c r="A227" s="58">
        <v>43706</v>
      </c>
      <c r="B227" s="59">
        <v>9.6572900000000003E-2</v>
      </c>
      <c r="C227" s="59">
        <v>0.08</v>
      </c>
      <c r="D227" s="59">
        <v>0.1</v>
      </c>
      <c r="E227" s="59">
        <v>0.09</v>
      </c>
      <c r="F227" s="59"/>
      <c r="G227" s="59">
        <v>9.0515000000000012E-2</v>
      </c>
    </row>
    <row r="228" spans="1:7" x14ac:dyDescent="0.25">
      <c r="A228" s="58">
        <v>43710</v>
      </c>
      <c r="B228" s="59">
        <v>9.0815610000000005E-2</v>
      </c>
      <c r="C228" s="59">
        <v>0.08</v>
      </c>
      <c r="D228" s="59">
        <v>0.1</v>
      </c>
      <c r="E228" s="59">
        <v>0.09</v>
      </c>
      <c r="F228" s="59"/>
      <c r="G228" s="59">
        <v>9.0196999999999999E-2</v>
      </c>
    </row>
    <row r="229" spans="1:7" x14ac:dyDescent="0.25">
      <c r="A229" s="58">
        <v>43711</v>
      </c>
      <c r="B229" s="59">
        <v>8.4537109999999999E-2</v>
      </c>
      <c r="C229" s="59">
        <v>0.08</v>
      </c>
      <c r="D229" s="59">
        <v>0.1</v>
      </c>
      <c r="E229" s="59">
        <v>0.09</v>
      </c>
      <c r="F229" s="59"/>
      <c r="G229" s="59">
        <v>9.0875999999999998E-2</v>
      </c>
    </row>
    <row r="230" spans="1:7" x14ac:dyDescent="0.25">
      <c r="A230" s="58">
        <v>43712</v>
      </c>
      <c r="B230" s="59">
        <v>8.0658800000000003E-2</v>
      </c>
      <c r="C230" s="59">
        <v>0.08</v>
      </c>
      <c r="D230" s="59">
        <v>0.1</v>
      </c>
      <c r="E230" s="59">
        <v>0.09</v>
      </c>
      <c r="F230" s="59"/>
      <c r="G230" s="59">
        <v>9.0390999999999999E-2</v>
      </c>
    </row>
    <row r="231" spans="1:7" x14ac:dyDescent="0.25">
      <c r="A231" s="58">
        <v>43713</v>
      </c>
      <c r="B231" s="59">
        <v>8.0718250000000005E-2</v>
      </c>
      <c r="C231" s="59">
        <v>0.08</v>
      </c>
      <c r="D231" s="59">
        <v>0.1</v>
      </c>
      <c r="E231" s="59">
        <v>0.09</v>
      </c>
      <c r="F231" s="59"/>
      <c r="G231" s="59">
        <v>9.0470000000000009E-2</v>
      </c>
    </row>
    <row r="232" spans="1:7" x14ac:dyDescent="0.25">
      <c r="A232" s="58">
        <v>43714</v>
      </c>
      <c r="B232" s="59">
        <v>8.101955999999999E-2</v>
      </c>
      <c r="C232" s="59">
        <v>0.08</v>
      </c>
      <c r="D232" s="59">
        <v>0.1</v>
      </c>
      <c r="E232" s="59">
        <v>0.09</v>
      </c>
      <c r="F232" s="59"/>
      <c r="G232" s="59">
        <v>9.0741000000000002E-2</v>
      </c>
    </row>
    <row r="233" spans="1:7" x14ac:dyDescent="0.25">
      <c r="A233" s="58">
        <v>43717</v>
      </c>
      <c r="B233" s="59">
        <v>8.1757700000000003E-2</v>
      </c>
      <c r="C233" s="59">
        <v>0.08</v>
      </c>
      <c r="D233" s="59">
        <v>0.1</v>
      </c>
      <c r="E233" s="59">
        <v>0.09</v>
      </c>
      <c r="F233" s="59"/>
      <c r="G233" s="59">
        <v>9.0983999999999995E-2</v>
      </c>
    </row>
    <row r="234" spans="1:7" x14ac:dyDescent="0.25">
      <c r="A234" s="58">
        <v>43718</v>
      </c>
      <c r="B234" s="59">
        <v>8.4105029999999997E-2</v>
      </c>
      <c r="C234" s="59">
        <v>8.2500000000000004E-2</v>
      </c>
      <c r="D234" s="59">
        <v>0.10249999999999999</v>
      </c>
      <c r="E234" s="59">
        <v>9.2499999999999999E-2</v>
      </c>
      <c r="F234" s="59"/>
      <c r="G234" s="59">
        <v>9.1199999999999989E-2</v>
      </c>
    </row>
    <row r="235" spans="1:7" x14ac:dyDescent="0.25">
      <c r="A235" s="58">
        <v>43719</v>
      </c>
      <c r="B235" s="59">
        <v>8.5192890000000007E-2</v>
      </c>
      <c r="C235" s="59">
        <v>8.2500000000000004E-2</v>
      </c>
      <c r="D235" s="59">
        <v>0.10249999999999999</v>
      </c>
      <c r="E235" s="59">
        <v>9.2499999999999999E-2</v>
      </c>
      <c r="F235" s="59"/>
      <c r="G235" s="59">
        <v>9.2592999999999995E-2</v>
      </c>
    </row>
    <row r="236" spans="1:7" x14ac:dyDescent="0.25">
      <c r="A236" s="58">
        <v>43720</v>
      </c>
      <c r="B236" s="59">
        <v>8.9911930000000015E-2</v>
      </c>
      <c r="C236" s="59">
        <v>8.2500000000000004E-2</v>
      </c>
      <c r="D236" s="59">
        <v>0.10249999999999999</v>
      </c>
      <c r="E236" s="59">
        <v>9.2499999999999999E-2</v>
      </c>
      <c r="F236" s="59"/>
      <c r="G236" s="59">
        <v>9.2590000000000006E-2</v>
      </c>
    </row>
  </sheetData>
  <mergeCells count="5">
    <mergeCell ref="J26:M26"/>
    <mergeCell ref="J27:M27"/>
    <mergeCell ref="J30:M30"/>
    <mergeCell ref="A1:M1"/>
    <mergeCell ref="C2:D2"/>
  </mergeCells>
  <hyperlinks>
    <hyperlink ref="J30:M30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73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42578125" customWidth="1"/>
    <col min="2" max="2" width="13.85546875" customWidth="1"/>
  </cols>
  <sheetData>
    <row r="1" spans="1:13" ht="15.75" x14ac:dyDescent="0.25">
      <c r="A1" s="117" t="s">
        <v>183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x14ac:dyDescent="0.25">
      <c r="A2" s="27" t="s">
        <v>170</v>
      </c>
      <c r="B2" s="27" t="s">
        <v>165</v>
      </c>
      <c r="C2" s="27" t="s">
        <v>178</v>
      </c>
      <c r="D2" s="27" t="s">
        <v>179</v>
      </c>
    </row>
    <row r="3" spans="1:13" x14ac:dyDescent="0.25">
      <c r="A3" s="58">
        <v>43468</v>
      </c>
      <c r="B3" s="59">
        <v>8.2914949999999987E-2</v>
      </c>
      <c r="C3" s="59">
        <v>7.46E-2</v>
      </c>
      <c r="D3" s="59">
        <v>7.4099999999999999E-2</v>
      </c>
    </row>
    <row r="4" spans="1:13" x14ac:dyDescent="0.25">
      <c r="A4" s="58">
        <v>43469</v>
      </c>
      <c r="B4" s="59">
        <v>8.2541550000000005E-2</v>
      </c>
      <c r="C4" s="59">
        <v>7.0000000000000007E-2</v>
      </c>
      <c r="D4" s="59">
        <v>7.1500000000000008E-2</v>
      </c>
    </row>
    <row r="5" spans="1:13" x14ac:dyDescent="0.25">
      <c r="A5" s="58">
        <v>43473</v>
      </c>
      <c r="B5" s="59">
        <v>8.2562099999999999E-2</v>
      </c>
      <c r="C5" s="59">
        <v>7.4700000000000003E-2</v>
      </c>
      <c r="D5" s="59">
        <v>7.2099999999999997E-2</v>
      </c>
    </row>
    <row r="6" spans="1:13" x14ac:dyDescent="0.25">
      <c r="A6" s="58">
        <v>43474</v>
      </c>
      <c r="B6" s="59">
        <v>8.254555999999999E-2</v>
      </c>
      <c r="C6" s="59">
        <v>6.4100000000000004E-2</v>
      </c>
      <c r="D6" s="59">
        <v>7.17E-2</v>
      </c>
    </row>
    <row r="7" spans="1:13" x14ac:dyDescent="0.25">
      <c r="A7" s="58">
        <v>43475</v>
      </c>
      <c r="B7" s="59">
        <v>8.2577230000000001E-2</v>
      </c>
      <c r="C7" s="59">
        <v>6.5799999999999997E-2</v>
      </c>
      <c r="D7" s="59">
        <v>7.0599999999999996E-2</v>
      </c>
    </row>
    <row r="8" spans="1:13" x14ac:dyDescent="0.25">
      <c r="A8" s="58">
        <v>43476</v>
      </c>
      <c r="B8" s="59">
        <v>8.2534379999999991E-2</v>
      </c>
      <c r="C8" s="59">
        <v>0.06</v>
      </c>
      <c r="D8" s="59">
        <v>6.93E-2</v>
      </c>
    </row>
    <row r="9" spans="1:13" x14ac:dyDescent="0.25">
      <c r="A9" s="58">
        <v>43479</v>
      </c>
      <c r="B9" s="59">
        <v>8.2579170000000007E-2</v>
      </c>
      <c r="C9" s="59">
        <v>6.4299999999999996E-2</v>
      </c>
      <c r="D9" s="59">
        <v>6.88E-2</v>
      </c>
    </row>
    <row r="10" spans="1:13" x14ac:dyDescent="0.25">
      <c r="A10" s="58">
        <v>43480</v>
      </c>
      <c r="B10" s="59">
        <v>8.2593689999999997E-2</v>
      </c>
      <c r="C10" s="59">
        <v>5.96E-2</v>
      </c>
      <c r="D10" s="59">
        <v>6.7400000000000002E-2</v>
      </c>
    </row>
    <row r="11" spans="1:13" x14ac:dyDescent="0.25">
      <c r="A11" s="58">
        <v>43481</v>
      </c>
      <c r="B11" s="59">
        <v>8.2535319999999995E-2</v>
      </c>
      <c r="C11" s="59">
        <v>5.7500000000000002E-2</v>
      </c>
      <c r="D11" s="59">
        <v>6.7400000000000002E-2</v>
      </c>
    </row>
    <row r="12" spans="1:13" x14ac:dyDescent="0.25">
      <c r="A12" s="58">
        <v>43482</v>
      </c>
      <c r="B12" s="59">
        <v>8.2567509999999997E-2</v>
      </c>
      <c r="C12" s="59">
        <v>6.9500000000000006E-2</v>
      </c>
      <c r="D12" s="59" t="e">
        <v>#N/A</v>
      </c>
    </row>
    <row r="13" spans="1:13" x14ac:dyDescent="0.25">
      <c r="A13" s="58">
        <v>43483</v>
      </c>
      <c r="B13" s="59">
        <v>8.2554119999999995E-2</v>
      </c>
      <c r="C13" s="59" t="e">
        <v>#N/A</v>
      </c>
      <c r="D13" s="59">
        <v>6.9599999999999995E-2</v>
      </c>
    </row>
    <row r="14" spans="1:13" x14ac:dyDescent="0.25">
      <c r="A14" s="58">
        <v>43486</v>
      </c>
      <c r="B14" s="59">
        <v>8.2598420000000006E-2</v>
      </c>
      <c r="C14" s="59" t="e">
        <v>#N/A</v>
      </c>
      <c r="D14" s="59" t="e">
        <v>#N/A</v>
      </c>
    </row>
    <row r="15" spans="1:13" x14ac:dyDescent="0.25">
      <c r="A15" s="58">
        <v>43487</v>
      </c>
      <c r="B15" s="59">
        <v>8.3478929999999993E-2</v>
      </c>
      <c r="C15" s="59">
        <v>7.0400000000000004E-2</v>
      </c>
      <c r="D15" s="59">
        <v>7.0000000000000007E-2</v>
      </c>
    </row>
    <row r="16" spans="1:13" x14ac:dyDescent="0.25">
      <c r="A16" s="58">
        <v>43488</v>
      </c>
      <c r="B16" s="59">
        <v>8.2857850000000011E-2</v>
      </c>
      <c r="C16" s="59">
        <v>6.0499999999999998E-2</v>
      </c>
      <c r="D16" s="59">
        <v>6.9900000000000004E-2</v>
      </c>
    </row>
    <row r="17" spans="1:13" x14ac:dyDescent="0.25">
      <c r="A17" s="58">
        <v>43489</v>
      </c>
      <c r="B17" s="59">
        <v>8.2865110000000006E-2</v>
      </c>
      <c r="C17" s="59">
        <v>6.9699999999999998E-2</v>
      </c>
      <c r="D17" s="59">
        <v>6.7900000000000002E-2</v>
      </c>
    </row>
    <row r="18" spans="1:13" x14ac:dyDescent="0.25">
      <c r="A18" s="58">
        <v>43490</v>
      </c>
      <c r="B18" s="59">
        <v>8.2539630000000003E-2</v>
      </c>
      <c r="C18" s="59">
        <v>7.7300000000000008E-2</v>
      </c>
      <c r="D18" s="59">
        <v>7.1199999999999999E-2</v>
      </c>
    </row>
    <row r="19" spans="1:13" x14ac:dyDescent="0.25">
      <c r="A19" s="58">
        <v>43493</v>
      </c>
      <c r="B19" s="59">
        <v>8.2521459999999991E-2</v>
      </c>
      <c r="C19" s="59">
        <v>5.7599999999999998E-2</v>
      </c>
      <c r="D19" s="59">
        <v>6.9500000000000006E-2</v>
      </c>
    </row>
    <row r="20" spans="1:13" x14ac:dyDescent="0.25">
      <c r="A20" s="58">
        <v>43494</v>
      </c>
      <c r="B20" s="59">
        <v>8.2501930000000001E-2</v>
      </c>
      <c r="C20" s="59" t="e">
        <v>#N/A</v>
      </c>
      <c r="D20" s="59">
        <v>6.9500000000000006E-2</v>
      </c>
    </row>
    <row r="21" spans="1:13" x14ac:dyDescent="0.25">
      <c r="A21" s="58">
        <v>43495</v>
      </c>
      <c r="B21" s="59">
        <v>8.2513360000000008E-2</v>
      </c>
      <c r="C21" s="59">
        <v>6.3899999999999998E-2</v>
      </c>
      <c r="D21" s="59">
        <v>6.9800000000000001E-2</v>
      </c>
    </row>
    <row r="22" spans="1:13" x14ac:dyDescent="0.25">
      <c r="A22" s="58">
        <v>43496</v>
      </c>
      <c r="B22" s="59">
        <v>8.2513820000000002E-2</v>
      </c>
      <c r="C22" s="59">
        <v>5.9500000000000004E-2</v>
      </c>
      <c r="D22" s="59">
        <v>6.8400000000000002E-2</v>
      </c>
    </row>
    <row r="23" spans="1:13" x14ac:dyDescent="0.25">
      <c r="A23" s="58">
        <v>43497</v>
      </c>
      <c r="B23" s="59">
        <v>8.2503610000000005E-2</v>
      </c>
      <c r="C23" s="59">
        <v>7.46E-2</v>
      </c>
      <c r="D23" s="59">
        <v>6.7699999999999996E-2</v>
      </c>
    </row>
    <row r="24" spans="1:13" x14ac:dyDescent="0.25">
      <c r="A24" s="58">
        <v>43500</v>
      </c>
      <c r="B24" s="59">
        <v>8.2500619999999997E-2</v>
      </c>
      <c r="C24" s="59">
        <v>5.7599999999999998E-2</v>
      </c>
      <c r="D24" s="59">
        <v>6.8499999999999991E-2</v>
      </c>
    </row>
    <row r="25" spans="1:13" x14ac:dyDescent="0.25">
      <c r="A25" s="58">
        <v>43501</v>
      </c>
      <c r="B25" s="59">
        <v>8.2525630000000003E-2</v>
      </c>
      <c r="C25" s="59">
        <v>0.06</v>
      </c>
      <c r="D25" s="59">
        <v>6.8099999999999994E-2</v>
      </c>
    </row>
    <row r="26" spans="1:13" x14ac:dyDescent="0.25">
      <c r="A26" s="58">
        <v>43502</v>
      </c>
      <c r="B26" s="59">
        <v>8.2503639999999989E-2</v>
      </c>
      <c r="C26" s="59">
        <v>5.9299999999999999E-2</v>
      </c>
      <c r="D26" s="59">
        <v>6.6799999999999998E-2</v>
      </c>
    </row>
    <row r="27" spans="1:13" x14ac:dyDescent="0.25">
      <c r="A27" s="58">
        <v>43503</v>
      </c>
      <c r="B27" s="59">
        <v>8.2784689999999994E-2</v>
      </c>
      <c r="C27" s="59">
        <v>5.8799999999999998E-2</v>
      </c>
      <c r="D27" s="59">
        <v>6.5799999999999997E-2</v>
      </c>
    </row>
    <row r="28" spans="1:13" x14ac:dyDescent="0.25">
      <c r="A28" s="58">
        <v>43504</v>
      </c>
      <c r="B28" s="59">
        <v>8.2507649999999988E-2</v>
      </c>
      <c r="C28" s="59">
        <v>5.8600000000000006E-2</v>
      </c>
      <c r="D28" s="59">
        <v>6.5799999999999997E-2</v>
      </c>
    </row>
    <row r="29" spans="1:13" ht="15.75" x14ac:dyDescent="0.25">
      <c r="A29" s="58">
        <v>43507</v>
      </c>
      <c r="B29" s="59">
        <v>8.2502220000000015E-2</v>
      </c>
      <c r="C29" s="59">
        <v>6.2E-2</v>
      </c>
      <c r="D29" s="59">
        <v>6.5500000000000003E-2</v>
      </c>
      <c r="J29" s="117" t="s">
        <v>115</v>
      </c>
      <c r="K29" s="117"/>
      <c r="L29" s="117"/>
      <c r="M29" s="117"/>
    </row>
    <row r="30" spans="1:13" x14ac:dyDescent="0.25">
      <c r="A30" s="58">
        <v>43508</v>
      </c>
      <c r="B30" s="59">
        <v>8.2503119999999985E-2</v>
      </c>
      <c r="C30" s="59">
        <v>5.8299999999999998E-2</v>
      </c>
      <c r="D30" s="59">
        <v>6.5099999999999991E-2</v>
      </c>
      <c r="J30" s="154" t="s">
        <v>181</v>
      </c>
      <c r="K30" s="154"/>
      <c r="L30" s="154"/>
      <c r="M30" s="154"/>
    </row>
    <row r="31" spans="1:13" x14ac:dyDescent="0.25">
      <c r="A31" s="58">
        <v>43509</v>
      </c>
      <c r="B31" s="59">
        <v>8.2653789999999991E-2</v>
      </c>
      <c r="C31" s="59">
        <v>5.8299999999999998E-2</v>
      </c>
      <c r="D31" s="59">
        <v>6.4299999999999996E-2</v>
      </c>
    </row>
    <row r="32" spans="1:13" ht="15.75" x14ac:dyDescent="0.25">
      <c r="A32" s="58">
        <v>43510</v>
      </c>
      <c r="B32" s="59">
        <v>8.2594399999999998E-2</v>
      </c>
      <c r="C32" s="59">
        <v>6.1799999999999994E-2</v>
      </c>
      <c r="D32" s="59" t="e">
        <v>#N/A</v>
      </c>
      <c r="J32" s="122" t="s">
        <v>4</v>
      </c>
      <c r="K32" s="122"/>
      <c r="L32" s="122"/>
      <c r="M32" s="122"/>
    </row>
    <row r="33" spans="1:4" x14ac:dyDescent="0.25">
      <c r="A33" s="58">
        <v>43511</v>
      </c>
      <c r="B33" s="59">
        <v>8.2512909999999995E-2</v>
      </c>
      <c r="C33" s="59" t="e">
        <v>#N/A</v>
      </c>
      <c r="D33" s="59">
        <v>6.2100000000000002E-2</v>
      </c>
    </row>
    <row r="34" spans="1:4" x14ac:dyDescent="0.25">
      <c r="A34" s="58">
        <v>43514</v>
      </c>
      <c r="B34" s="59">
        <v>8.2491670000000003E-2</v>
      </c>
      <c r="C34" s="59" t="e">
        <v>#N/A</v>
      </c>
      <c r="D34" s="59" t="e">
        <v>#N/A</v>
      </c>
    </row>
    <row r="35" spans="1:4" x14ac:dyDescent="0.25">
      <c r="A35" s="58">
        <v>43515</v>
      </c>
      <c r="B35" s="59">
        <v>8.1883719999999993E-2</v>
      </c>
      <c r="C35" s="59">
        <v>6.08E-2</v>
      </c>
      <c r="D35" s="59">
        <v>6.1200000000000004E-2</v>
      </c>
    </row>
    <row r="36" spans="1:4" x14ac:dyDescent="0.25">
      <c r="A36" s="58">
        <v>43516</v>
      </c>
      <c r="B36" s="59">
        <v>8.324970000000001E-2</v>
      </c>
      <c r="C36" s="59">
        <v>6.4699999999999994E-2</v>
      </c>
      <c r="D36" s="59">
        <v>6.2100000000000002E-2</v>
      </c>
    </row>
    <row r="37" spans="1:4" x14ac:dyDescent="0.25">
      <c r="A37" s="58">
        <v>43517</v>
      </c>
      <c r="B37" s="59">
        <v>8.250007999999999E-2</v>
      </c>
      <c r="C37" s="59">
        <v>8.1900000000000001E-2</v>
      </c>
      <c r="D37" s="59">
        <v>7.1599999999999997E-2</v>
      </c>
    </row>
    <row r="38" spans="1:4" x14ac:dyDescent="0.25">
      <c r="A38" s="58">
        <v>43518</v>
      </c>
      <c r="B38" s="59">
        <v>8.3109559999999985E-2</v>
      </c>
      <c r="C38" s="59">
        <v>7.0499999999999993E-2</v>
      </c>
      <c r="D38" s="59">
        <v>7.7399999999999997E-2</v>
      </c>
    </row>
    <row r="39" spans="1:4" x14ac:dyDescent="0.25">
      <c r="A39" s="58">
        <v>43521</v>
      </c>
      <c r="B39" s="59">
        <v>8.3090890000000001E-2</v>
      </c>
      <c r="C39" s="59">
        <v>7.5300000000000006E-2</v>
      </c>
      <c r="D39" s="59">
        <v>7.51E-2</v>
      </c>
    </row>
    <row r="40" spans="1:4" x14ac:dyDescent="0.25">
      <c r="A40" s="58">
        <v>43522</v>
      </c>
      <c r="B40" s="59">
        <v>8.250861000000001E-2</v>
      </c>
      <c r="C40" s="59">
        <v>7.3200000000000001E-2</v>
      </c>
      <c r="D40" s="59">
        <v>7.690000000000001E-2</v>
      </c>
    </row>
    <row r="41" spans="1:4" x14ac:dyDescent="0.25">
      <c r="A41" s="58">
        <v>43523</v>
      </c>
      <c r="B41" s="59">
        <v>8.2500069999999995E-2</v>
      </c>
      <c r="C41" s="59">
        <v>7.5600000000000001E-2</v>
      </c>
      <c r="D41" s="59">
        <v>7.5800000000000006E-2</v>
      </c>
    </row>
    <row r="42" spans="1:4" x14ac:dyDescent="0.25">
      <c r="A42" s="58">
        <v>43524</v>
      </c>
      <c r="B42" s="59">
        <v>8.2527989999999996E-2</v>
      </c>
      <c r="C42" s="59">
        <v>7.4999999999999997E-2</v>
      </c>
      <c r="D42" s="59">
        <v>7.6100000000000001E-2</v>
      </c>
    </row>
    <row r="43" spans="1:4" x14ac:dyDescent="0.25">
      <c r="A43" s="58">
        <v>43525</v>
      </c>
      <c r="B43" s="59">
        <v>8.2544220000000001E-2</v>
      </c>
      <c r="C43" s="59">
        <v>6.2E-2</v>
      </c>
      <c r="D43" s="59">
        <v>7.2099999999999997E-2</v>
      </c>
    </row>
    <row r="44" spans="1:4" x14ac:dyDescent="0.25">
      <c r="A44" s="58">
        <v>43528</v>
      </c>
      <c r="B44" s="59">
        <v>8.259066000000001E-2</v>
      </c>
      <c r="C44" s="59">
        <v>5.8200000000000002E-2</v>
      </c>
      <c r="D44" s="59">
        <v>6.6600000000000006E-2</v>
      </c>
    </row>
    <row r="45" spans="1:4" x14ac:dyDescent="0.25">
      <c r="A45" s="58">
        <v>43529</v>
      </c>
      <c r="B45" s="59">
        <v>8.2539079999999987E-2</v>
      </c>
      <c r="C45" s="59">
        <v>5.9900000000000002E-2</v>
      </c>
      <c r="D45" s="59">
        <v>6.2899999999999998E-2</v>
      </c>
    </row>
    <row r="46" spans="1:4" x14ac:dyDescent="0.25">
      <c r="A46" s="58">
        <v>43530</v>
      </c>
      <c r="B46" s="59">
        <v>8.2515730000000009E-2</v>
      </c>
      <c r="C46" s="59">
        <v>5.7500000000000002E-2</v>
      </c>
      <c r="D46" s="59">
        <v>6.5199999999999994E-2</v>
      </c>
    </row>
    <row r="47" spans="1:4" x14ac:dyDescent="0.25">
      <c r="A47" s="58">
        <v>43531</v>
      </c>
      <c r="B47" s="59">
        <v>8.2505559999999992E-2</v>
      </c>
      <c r="C47" s="59">
        <v>5.74E-2</v>
      </c>
      <c r="D47" s="59">
        <v>6.3600000000000004E-2</v>
      </c>
    </row>
    <row r="48" spans="1:4" x14ac:dyDescent="0.25">
      <c r="A48" s="58">
        <v>43535</v>
      </c>
      <c r="B48" s="59">
        <v>8.2405840000000008E-2</v>
      </c>
      <c r="C48" s="59">
        <v>5.7300000000000004E-2</v>
      </c>
      <c r="D48" s="59">
        <v>6.1900000000000004E-2</v>
      </c>
    </row>
    <row r="49" spans="1:4" x14ac:dyDescent="0.25">
      <c r="A49" s="58">
        <v>43536</v>
      </c>
      <c r="B49" s="59">
        <v>8.2318500000000003E-2</v>
      </c>
      <c r="C49" s="59">
        <v>0.06</v>
      </c>
      <c r="D49" s="59">
        <v>6.2899999999999998E-2</v>
      </c>
    </row>
    <row r="50" spans="1:4" x14ac:dyDescent="0.25">
      <c r="A50" s="58">
        <v>43537</v>
      </c>
      <c r="B50" s="59">
        <v>8.1632949999999996E-2</v>
      </c>
      <c r="C50" s="59">
        <v>7.0000000000000007E-2</v>
      </c>
      <c r="D50" s="59">
        <v>6.6900000000000001E-2</v>
      </c>
    </row>
    <row r="51" spans="1:4" x14ac:dyDescent="0.25">
      <c r="A51" s="58">
        <v>43538</v>
      </c>
      <c r="B51" s="59">
        <v>8.1756019999999999E-2</v>
      </c>
      <c r="C51" s="59">
        <v>6.4699999999999994E-2</v>
      </c>
      <c r="D51" s="59">
        <v>7.0400000000000004E-2</v>
      </c>
    </row>
    <row r="52" spans="1:4" x14ac:dyDescent="0.25">
      <c r="A52" s="58">
        <v>43539</v>
      </c>
      <c r="B52" s="59">
        <v>8.2054539999999995E-2</v>
      </c>
      <c r="C52" s="59">
        <v>6.25E-2</v>
      </c>
      <c r="D52" s="59">
        <v>6.6500000000000004E-2</v>
      </c>
    </row>
    <row r="53" spans="1:4" x14ac:dyDescent="0.25">
      <c r="A53" s="58">
        <v>43542</v>
      </c>
      <c r="B53" s="59">
        <v>8.2236809999999994E-2</v>
      </c>
      <c r="C53" s="59">
        <v>6.1799999999999994E-2</v>
      </c>
      <c r="D53" s="59">
        <v>6.4399999999999999E-2</v>
      </c>
    </row>
    <row r="54" spans="1:4" x14ac:dyDescent="0.25">
      <c r="A54" s="58">
        <v>43543</v>
      </c>
      <c r="B54" s="59">
        <v>8.243027E-2</v>
      </c>
      <c r="C54" s="59">
        <v>5.9400000000000001E-2</v>
      </c>
      <c r="D54" s="59">
        <v>6.3899999999999998E-2</v>
      </c>
    </row>
    <row r="55" spans="1:4" x14ac:dyDescent="0.25">
      <c r="A55" s="58">
        <v>43544</v>
      </c>
      <c r="B55" s="59">
        <v>8.2254159999999993E-2</v>
      </c>
      <c r="C55" s="59">
        <v>5.7200000000000001E-2</v>
      </c>
      <c r="D55" s="59">
        <v>6.6299999999999998E-2</v>
      </c>
    </row>
    <row r="56" spans="1:4" x14ac:dyDescent="0.25">
      <c r="A56" s="58">
        <v>43550</v>
      </c>
      <c r="B56" s="59">
        <v>8.2644439999999986E-2</v>
      </c>
      <c r="C56" s="59">
        <v>6.9199999999999998E-2</v>
      </c>
      <c r="D56" s="59">
        <v>6.7400000000000002E-2</v>
      </c>
    </row>
    <row r="57" spans="1:4" x14ac:dyDescent="0.25">
      <c r="A57" s="58">
        <v>43551</v>
      </c>
      <c r="B57" s="59">
        <v>8.2504720000000004E-2</v>
      </c>
      <c r="C57" s="59">
        <v>6.9099999999999995E-2</v>
      </c>
      <c r="D57" s="59">
        <v>6.9599999999999995E-2</v>
      </c>
    </row>
    <row r="58" spans="1:4" x14ac:dyDescent="0.25">
      <c r="A58" s="58">
        <v>43552</v>
      </c>
      <c r="B58" s="59">
        <v>8.2607590000000009E-2</v>
      </c>
      <c r="C58" s="59">
        <v>7.2400000000000006E-2</v>
      </c>
      <c r="D58" s="59">
        <v>7.0199999999999999E-2</v>
      </c>
    </row>
    <row r="59" spans="1:4" x14ac:dyDescent="0.25">
      <c r="A59" s="58">
        <v>43553</v>
      </c>
      <c r="B59" s="59">
        <v>8.2926310000000003E-2</v>
      </c>
      <c r="C59" s="59">
        <v>6.9199999999999998E-2</v>
      </c>
      <c r="D59" s="59">
        <v>6.8900000000000003E-2</v>
      </c>
    </row>
    <row r="60" spans="1:4" x14ac:dyDescent="0.25">
      <c r="A60" s="58">
        <v>43556</v>
      </c>
      <c r="B60" s="59">
        <v>8.2585859999999997E-2</v>
      </c>
      <c r="C60" s="59">
        <v>7.0000000000000007E-2</v>
      </c>
      <c r="D60" s="59">
        <v>6.9699999999999998E-2</v>
      </c>
    </row>
    <row r="61" spans="1:4" x14ac:dyDescent="0.25">
      <c r="A61" s="58">
        <v>43557</v>
      </c>
      <c r="B61" s="59">
        <v>8.2513889999999993E-2</v>
      </c>
      <c r="C61" s="59">
        <v>7.8299999999999995E-2</v>
      </c>
      <c r="D61" s="59">
        <v>7.1099999999999997E-2</v>
      </c>
    </row>
    <row r="62" spans="1:4" x14ac:dyDescent="0.25">
      <c r="A62" s="58">
        <v>43558</v>
      </c>
      <c r="B62" s="59">
        <v>8.2500699999999996E-2</v>
      </c>
      <c r="C62" s="59">
        <v>7.0999999999999994E-2</v>
      </c>
      <c r="D62" s="59">
        <v>7.1399999999999991E-2</v>
      </c>
    </row>
    <row r="63" spans="1:4" x14ac:dyDescent="0.25">
      <c r="A63" s="58">
        <v>43559</v>
      </c>
      <c r="B63" s="59">
        <v>8.2510309999999989E-2</v>
      </c>
      <c r="C63" s="59">
        <v>7.1500000000000008E-2</v>
      </c>
      <c r="D63" s="59">
        <v>7.1500000000000008E-2</v>
      </c>
    </row>
    <row r="64" spans="1:4" x14ac:dyDescent="0.25">
      <c r="A64" s="58">
        <v>43560</v>
      </c>
      <c r="B64" s="59">
        <v>8.2547739999999994E-2</v>
      </c>
      <c r="C64" s="59">
        <v>6.1100000000000002E-2</v>
      </c>
      <c r="D64" s="59">
        <v>7.0599999999999996E-2</v>
      </c>
    </row>
    <row r="65" spans="1:4" x14ac:dyDescent="0.25">
      <c r="A65" s="58">
        <v>43563</v>
      </c>
      <c r="B65" s="59">
        <v>8.2511670000000009E-2</v>
      </c>
      <c r="C65" s="59">
        <v>7.0000000000000007E-2</v>
      </c>
      <c r="D65" s="59">
        <v>6.9900000000000004E-2</v>
      </c>
    </row>
    <row r="66" spans="1:4" x14ac:dyDescent="0.25">
      <c r="A66" s="58">
        <v>43564</v>
      </c>
      <c r="B66" s="59">
        <v>8.2540910000000009E-2</v>
      </c>
      <c r="C66" s="59">
        <v>7.0000000000000007E-2</v>
      </c>
      <c r="D66" s="59">
        <v>7.0099999999999996E-2</v>
      </c>
    </row>
    <row r="67" spans="1:4" x14ac:dyDescent="0.25">
      <c r="A67" s="58">
        <v>43565</v>
      </c>
      <c r="B67" s="59">
        <v>8.2545830000000001E-2</v>
      </c>
      <c r="C67" s="59">
        <v>7.22E-2</v>
      </c>
      <c r="D67" s="59">
        <v>7.0599999999999996E-2</v>
      </c>
    </row>
    <row r="68" spans="1:4" x14ac:dyDescent="0.25">
      <c r="A68" s="58">
        <v>43566</v>
      </c>
      <c r="B68" s="59">
        <v>8.2502010000000001E-2</v>
      </c>
      <c r="C68" s="59">
        <v>7.4400000000000008E-2</v>
      </c>
      <c r="D68" s="59">
        <v>7.2800000000000004E-2</v>
      </c>
    </row>
    <row r="69" spans="1:4" x14ac:dyDescent="0.25">
      <c r="A69" s="58">
        <v>43567</v>
      </c>
      <c r="B69" s="59">
        <v>8.2502130000000007E-2</v>
      </c>
      <c r="C69" s="59">
        <v>7.1199999999999999E-2</v>
      </c>
      <c r="D69" s="59">
        <v>7.3499999999999996E-2</v>
      </c>
    </row>
    <row r="70" spans="1:4" x14ac:dyDescent="0.25">
      <c r="A70" s="58">
        <v>43570</v>
      </c>
      <c r="B70" s="59">
        <v>8.2517140000000003E-2</v>
      </c>
      <c r="C70" s="59">
        <v>6.9500000000000006E-2</v>
      </c>
      <c r="D70" s="59">
        <v>7.0599999999999996E-2</v>
      </c>
    </row>
    <row r="71" spans="1:4" x14ac:dyDescent="0.25">
      <c r="A71" s="58">
        <v>43571</v>
      </c>
      <c r="B71" s="59">
        <v>8.0057740000000002E-2</v>
      </c>
      <c r="C71" s="59">
        <v>6.2300000000000001E-2</v>
      </c>
      <c r="D71" s="59">
        <v>7.0199999999999999E-2</v>
      </c>
    </row>
    <row r="72" spans="1:4" x14ac:dyDescent="0.25">
      <c r="A72" s="58">
        <v>43572</v>
      </c>
      <c r="B72" s="59">
        <v>8.0031599999999994E-2</v>
      </c>
      <c r="C72" s="59">
        <v>7.0099999999999996E-2</v>
      </c>
      <c r="D72" s="59">
        <v>7.0000000000000007E-2</v>
      </c>
    </row>
    <row r="73" spans="1:4" x14ac:dyDescent="0.25">
      <c r="A73" s="58">
        <v>43573</v>
      </c>
      <c r="B73" s="59">
        <v>8.002440999999999E-2</v>
      </c>
      <c r="C73" s="59">
        <v>6.480000000000001E-2</v>
      </c>
      <c r="D73" s="59">
        <v>6.8000000000000005E-2</v>
      </c>
    </row>
    <row r="74" spans="1:4" x14ac:dyDescent="0.25">
      <c r="A74" s="58">
        <v>43574</v>
      </c>
      <c r="B74" s="59">
        <v>8.0087740000000004E-2</v>
      </c>
      <c r="C74" s="59">
        <v>6.8199999999999997E-2</v>
      </c>
      <c r="D74" s="59">
        <v>6.7400000000000002E-2</v>
      </c>
    </row>
    <row r="75" spans="1:4" x14ac:dyDescent="0.25">
      <c r="A75" s="58">
        <v>43577</v>
      </c>
      <c r="B75" s="59">
        <v>8.0195860000000008E-2</v>
      </c>
      <c r="C75" s="59">
        <v>6.9500000000000006E-2</v>
      </c>
      <c r="D75" s="59">
        <v>7.0099999999999996E-2</v>
      </c>
    </row>
    <row r="76" spans="1:4" x14ac:dyDescent="0.25">
      <c r="A76" s="58">
        <v>43578</v>
      </c>
      <c r="B76" s="59">
        <v>8.046811999999999E-2</v>
      </c>
      <c r="C76" s="59">
        <v>7.0499999999999993E-2</v>
      </c>
      <c r="D76" s="59">
        <v>7.0800000000000002E-2</v>
      </c>
    </row>
    <row r="77" spans="1:4" x14ac:dyDescent="0.25">
      <c r="A77" s="58">
        <v>43579</v>
      </c>
      <c r="B77" s="59">
        <v>8.010515E-2</v>
      </c>
      <c r="C77" s="59">
        <v>6.4000000000000001E-2</v>
      </c>
      <c r="D77" s="59">
        <v>7.0000000000000007E-2</v>
      </c>
    </row>
    <row r="78" spans="1:4" x14ac:dyDescent="0.25">
      <c r="A78" s="58">
        <v>43580</v>
      </c>
      <c r="B78" s="59">
        <v>8.0370339999999998E-2</v>
      </c>
      <c r="C78" s="59">
        <v>6.4299999999999996E-2</v>
      </c>
      <c r="D78" s="59">
        <v>6.8400000000000002E-2</v>
      </c>
    </row>
    <row r="79" spans="1:4" x14ac:dyDescent="0.25">
      <c r="A79" s="58">
        <v>43581</v>
      </c>
      <c r="B79" s="59">
        <v>8.003594E-2</v>
      </c>
      <c r="C79" s="59">
        <v>5.8099999999999999E-2</v>
      </c>
      <c r="D79" s="59">
        <v>6.5099999999999991E-2</v>
      </c>
    </row>
    <row r="80" spans="1:4" x14ac:dyDescent="0.25">
      <c r="A80" s="58">
        <v>43584</v>
      </c>
      <c r="B80" s="59">
        <v>8.0039909999999992E-2</v>
      </c>
      <c r="C80" s="59">
        <v>6.2300000000000001E-2</v>
      </c>
      <c r="D80" s="59">
        <v>6.5099999999999991E-2</v>
      </c>
    </row>
    <row r="81" spans="1:4" x14ac:dyDescent="0.25">
      <c r="A81" s="58">
        <v>43585</v>
      </c>
      <c r="B81" s="59">
        <v>8.0028849999999985E-2</v>
      </c>
      <c r="C81" s="59">
        <v>6.4000000000000001E-2</v>
      </c>
      <c r="D81" s="59">
        <v>6.5099999999999991E-2</v>
      </c>
    </row>
    <row r="82" spans="1:4" x14ac:dyDescent="0.25">
      <c r="A82" s="58">
        <v>43587</v>
      </c>
      <c r="B82" s="59">
        <v>8.0005599999999996E-2</v>
      </c>
      <c r="C82" s="59" t="e">
        <v>#N/A</v>
      </c>
      <c r="D82" s="59">
        <v>6.8699999999999997E-2</v>
      </c>
    </row>
    <row r="83" spans="1:4" x14ac:dyDescent="0.25">
      <c r="A83" s="58">
        <v>43588</v>
      </c>
      <c r="B83" s="59">
        <v>7.9854519999999998E-2</v>
      </c>
      <c r="C83" s="59">
        <v>7.8899999999999998E-2</v>
      </c>
      <c r="D83" s="59">
        <v>7.3399999999999993E-2</v>
      </c>
    </row>
    <row r="84" spans="1:4" x14ac:dyDescent="0.25">
      <c r="A84" s="58">
        <v>43589</v>
      </c>
      <c r="B84" s="59">
        <v>7.9586210000000004E-2</v>
      </c>
      <c r="C84" s="59" t="e">
        <v>#N/A</v>
      </c>
      <c r="D84" s="59" t="e">
        <v>#N/A</v>
      </c>
    </row>
    <row r="85" spans="1:4" x14ac:dyDescent="0.25">
      <c r="A85" s="58">
        <v>43591</v>
      </c>
      <c r="B85" s="59">
        <v>7.966811E-2</v>
      </c>
      <c r="C85" s="59">
        <v>7.0800000000000002E-2</v>
      </c>
      <c r="D85" s="59">
        <v>7.1300000000000002E-2</v>
      </c>
    </row>
    <row r="86" spans="1:4" x14ac:dyDescent="0.25">
      <c r="A86" s="58">
        <v>43593</v>
      </c>
      <c r="B86" s="59">
        <v>8.1008540000000004E-2</v>
      </c>
      <c r="C86" s="59">
        <v>7.0300000000000001E-2</v>
      </c>
      <c r="D86" s="59">
        <v>7.0999999999999994E-2</v>
      </c>
    </row>
    <row r="87" spans="1:4" x14ac:dyDescent="0.25">
      <c r="A87" s="58">
        <v>43598</v>
      </c>
      <c r="B87" s="59">
        <v>7.9760709999999999E-2</v>
      </c>
      <c r="C87" s="59">
        <v>7.1099999999999997E-2</v>
      </c>
      <c r="D87" s="59">
        <v>7.1300000000000002E-2</v>
      </c>
    </row>
    <row r="88" spans="1:4" x14ac:dyDescent="0.25">
      <c r="A88" s="58">
        <v>43599</v>
      </c>
      <c r="B88" s="59">
        <v>7.9652819999999999E-2</v>
      </c>
      <c r="C88" s="59">
        <v>7.0400000000000004E-2</v>
      </c>
      <c r="D88" s="59">
        <v>7.0999999999999994E-2</v>
      </c>
    </row>
    <row r="89" spans="1:4" x14ac:dyDescent="0.25">
      <c r="A89" s="58">
        <v>43600</v>
      </c>
      <c r="B89" s="59">
        <v>8.0000849999999998E-2</v>
      </c>
      <c r="C89" s="59">
        <v>6.3600000000000004E-2</v>
      </c>
      <c r="D89" s="59">
        <v>7.0199999999999999E-2</v>
      </c>
    </row>
    <row r="90" spans="1:4" x14ac:dyDescent="0.25">
      <c r="A90" s="58">
        <v>43601</v>
      </c>
      <c r="B90" s="59">
        <v>8.0000809999999992E-2</v>
      </c>
      <c r="C90" s="59">
        <v>5.9699999999999996E-2</v>
      </c>
      <c r="D90" s="59">
        <v>6.5700000000000008E-2</v>
      </c>
    </row>
    <row r="91" spans="1:4" x14ac:dyDescent="0.25">
      <c r="A91" s="58">
        <v>43602</v>
      </c>
      <c r="B91" s="59">
        <v>8.0003299999999999E-2</v>
      </c>
      <c r="C91" s="59">
        <v>6.0899999999999996E-2</v>
      </c>
      <c r="D91" s="59">
        <v>6.4699999999999994E-2</v>
      </c>
    </row>
    <row r="92" spans="1:4" x14ac:dyDescent="0.25">
      <c r="A92" s="58">
        <v>43605</v>
      </c>
      <c r="B92" s="59">
        <v>8.0118030000000007E-2</v>
      </c>
      <c r="C92" s="59">
        <v>6.9900000000000004E-2</v>
      </c>
      <c r="D92" s="59">
        <v>6.6299999999999998E-2</v>
      </c>
    </row>
    <row r="93" spans="1:4" x14ac:dyDescent="0.25">
      <c r="A93" s="58">
        <v>43606</v>
      </c>
      <c r="B93" s="59">
        <v>8.0003089999999999E-2</v>
      </c>
      <c r="C93" s="59">
        <v>6.6799999999999998E-2</v>
      </c>
      <c r="D93" s="59">
        <v>6.7599999999999993E-2</v>
      </c>
    </row>
    <row r="94" spans="1:4" x14ac:dyDescent="0.25">
      <c r="A94" s="58">
        <v>43607</v>
      </c>
      <c r="B94" s="59">
        <v>8.0008979999999993E-2</v>
      </c>
      <c r="C94" s="59">
        <v>7.0900000000000005E-2</v>
      </c>
      <c r="D94" s="59">
        <v>6.9900000000000004E-2</v>
      </c>
    </row>
    <row r="95" spans="1:4" x14ac:dyDescent="0.25">
      <c r="A95" s="58">
        <v>43607.25</v>
      </c>
      <c r="B95" s="59">
        <v>8.0033151366280808E-2</v>
      </c>
      <c r="C95" s="59">
        <v>7.1300000000000002E-2</v>
      </c>
      <c r="D95" s="59">
        <v>7.0999999999999994E-2</v>
      </c>
    </row>
    <row r="96" spans="1:4" x14ac:dyDescent="0.25">
      <c r="A96" s="58">
        <v>43608.25</v>
      </c>
      <c r="B96" s="59">
        <v>8.0098090617195902E-2</v>
      </c>
      <c r="C96" s="59">
        <v>7.2300000000000003E-2</v>
      </c>
      <c r="D96" s="59">
        <v>7.22E-2</v>
      </c>
    </row>
    <row r="97" spans="1:4" x14ac:dyDescent="0.25">
      <c r="A97" s="58">
        <v>43611.25</v>
      </c>
      <c r="B97" s="59">
        <v>8.0079323622033502E-2</v>
      </c>
      <c r="C97" s="59" t="e">
        <v>#N/A</v>
      </c>
      <c r="D97" s="59" t="e">
        <v>#N/A</v>
      </c>
    </row>
    <row r="98" spans="1:4" x14ac:dyDescent="0.25">
      <c r="A98" s="58">
        <v>43612.25</v>
      </c>
      <c r="B98" s="59">
        <v>8.0205398293488203E-2</v>
      </c>
      <c r="C98" s="59">
        <v>7.0300000000000001E-2</v>
      </c>
      <c r="D98" s="59">
        <v>7.17E-2</v>
      </c>
    </row>
    <row r="99" spans="1:4" x14ac:dyDescent="0.25">
      <c r="A99" s="58">
        <v>43613.25</v>
      </c>
      <c r="B99" s="59">
        <v>8.007048921176381E-2</v>
      </c>
      <c r="C99" s="59">
        <v>7.3599999999999999E-2</v>
      </c>
      <c r="D99" s="59">
        <v>7.2700000000000001E-2</v>
      </c>
    </row>
    <row r="100" spans="1:4" x14ac:dyDescent="0.25">
      <c r="A100" s="58">
        <v>43614.25</v>
      </c>
      <c r="B100" s="59">
        <v>8.1396704914835999E-2</v>
      </c>
      <c r="C100" s="59">
        <v>7.1900000000000006E-2</v>
      </c>
      <c r="D100" s="59">
        <v>7.3099999999999998E-2</v>
      </c>
    </row>
    <row r="101" spans="1:4" x14ac:dyDescent="0.25">
      <c r="A101" s="58">
        <v>43615.25</v>
      </c>
      <c r="B101" s="59">
        <v>8.9229477539728291E-2</v>
      </c>
      <c r="C101" s="59">
        <v>7.6999999999999999E-2</v>
      </c>
      <c r="D101" s="59">
        <v>7.5800000000000006E-2</v>
      </c>
    </row>
    <row r="102" spans="1:4" x14ac:dyDescent="0.25">
      <c r="A102" s="58">
        <v>43619.25</v>
      </c>
      <c r="B102" s="59">
        <v>8.0763130000000002E-2</v>
      </c>
      <c r="C102" s="59">
        <v>7.51E-2</v>
      </c>
      <c r="D102" s="59">
        <v>7.6200000000000004E-2</v>
      </c>
    </row>
    <row r="103" spans="1:4" x14ac:dyDescent="0.25">
      <c r="A103" s="58">
        <v>43620.25</v>
      </c>
      <c r="B103" s="59">
        <v>8.0506980000000006E-2</v>
      </c>
      <c r="C103" s="59">
        <v>7.8200000000000006E-2</v>
      </c>
      <c r="D103" s="59">
        <v>7.7300000000000008E-2</v>
      </c>
    </row>
    <row r="104" spans="1:4" x14ac:dyDescent="0.25">
      <c r="A104" s="58">
        <v>43621.25</v>
      </c>
      <c r="B104" s="59">
        <v>8.3902990000000011E-2</v>
      </c>
      <c r="C104" s="59">
        <v>8.0299999999999996E-2</v>
      </c>
      <c r="D104" s="59">
        <v>7.9100000000000004E-2</v>
      </c>
    </row>
    <row r="105" spans="1:4" x14ac:dyDescent="0.25">
      <c r="A105" s="58">
        <v>43622.25</v>
      </c>
      <c r="B105" s="59">
        <v>8.237615999999999E-2</v>
      </c>
      <c r="C105" s="59">
        <v>8.2899999999999988E-2</v>
      </c>
      <c r="D105" s="59">
        <v>8.1500000000000003E-2</v>
      </c>
    </row>
    <row r="106" spans="1:4" x14ac:dyDescent="0.25">
      <c r="A106" s="58">
        <v>43625.25</v>
      </c>
      <c r="B106" s="59">
        <v>8.4604079999999998E-2</v>
      </c>
      <c r="C106" s="59">
        <v>8.3000000000000004E-2</v>
      </c>
      <c r="D106" s="59">
        <v>8.4000000000000005E-2</v>
      </c>
    </row>
    <row r="107" spans="1:4" x14ac:dyDescent="0.25">
      <c r="A107" s="58">
        <v>43626.25</v>
      </c>
      <c r="B107" s="59">
        <v>8.6942780000000011E-2</v>
      </c>
      <c r="C107" s="59">
        <v>8.8599999999999998E-2</v>
      </c>
      <c r="D107" s="59">
        <v>8.5600000000000009E-2</v>
      </c>
    </row>
    <row r="108" spans="1:4" x14ac:dyDescent="0.25">
      <c r="A108" s="58">
        <v>43627.25</v>
      </c>
      <c r="B108" s="59">
        <v>8.9572529999999997E-2</v>
      </c>
      <c r="C108" s="59">
        <v>9.01E-2</v>
      </c>
      <c r="D108" s="59">
        <v>8.9099999999999999E-2</v>
      </c>
    </row>
    <row r="109" spans="1:4" x14ac:dyDescent="0.25">
      <c r="A109" s="58">
        <v>43628.25</v>
      </c>
      <c r="B109" s="59">
        <v>8.3901669999999998E-2</v>
      </c>
      <c r="C109" s="59">
        <v>8.6500000000000007E-2</v>
      </c>
      <c r="D109" s="59">
        <v>8.6099999999999996E-2</v>
      </c>
    </row>
    <row r="110" spans="1:4" x14ac:dyDescent="0.25">
      <c r="A110" s="58">
        <v>43629.25</v>
      </c>
      <c r="B110" s="59">
        <v>8.0931010000000012E-2</v>
      </c>
      <c r="C110" s="59">
        <v>7.7600000000000002E-2</v>
      </c>
      <c r="D110" s="59">
        <v>7.9199999999999993E-2</v>
      </c>
    </row>
    <row r="111" spans="1:4" x14ac:dyDescent="0.25">
      <c r="A111" s="58">
        <v>43632.25</v>
      </c>
      <c r="B111" s="59">
        <v>8.1889000000000003E-2</v>
      </c>
      <c r="C111" s="59">
        <v>7.7199999999999991E-2</v>
      </c>
      <c r="D111" s="59">
        <v>7.8700000000000006E-2</v>
      </c>
    </row>
    <row r="112" spans="1:4" x14ac:dyDescent="0.25">
      <c r="A112" s="58">
        <v>43633.25</v>
      </c>
      <c r="B112" s="59">
        <v>8.1298919999999997E-2</v>
      </c>
      <c r="C112" s="59">
        <v>7.51E-2</v>
      </c>
      <c r="D112" s="59">
        <v>7.7199999999999991E-2</v>
      </c>
    </row>
    <row r="113" spans="1:4" x14ac:dyDescent="0.25">
      <c r="A113" s="58">
        <v>43634.25</v>
      </c>
      <c r="B113" s="59">
        <v>8.0861119999999995E-2</v>
      </c>
      <c r="C113" s="59">
        <v>7.4299999999999991E-2</v>
      </c>
      <c r="D113" s="59">
        <v>7.7499999999999999E-2</v>
      </c>
    </row>
    <row r="114" spans="1:4" x14ac:dyDescent="0.25">
      <c r="A114" s="58">
        <v>43635.25</v>
      </c>
      <c r="B114" s="59">
        <v>8.0812969999999998E-2</v>
      </c>
      <c r="C114" s="59">
        <v>7.2800000000000004E-2</v>
      </c>
      <c r="D114" s="59">
        <v>7.4999999999999997E-2</v>
      </c>
    </row>
    <row r="115" spans="1:4" x14ac:dyDescent="0.25">
      <c r="A115" s="58">
        <v>43636.25</v>
      </c>
      <c r="B115" s="59">
        <v>8.075215999999999E-2</v>
      </c>
      <c r="C115" s="59">
        <v>7.1399999999999991E-2</v>
      </c>
      <c r="D115" s="59">
        <v>7.4099999999999999E-2</v>
      </c>
    </row>
    <row r="116" spans="1:4" x14ac:dyDescent="0.25">
      <c r="A116" s="58">
        <v>43639.25</v>
      </c>
      <c r="B116" s="59">
        <v>8.0571429999999999E-2</v>
      </c>
      <c r="C116" s="59">
        <v>6.4500000000000002E-2</v>
      </c>
      <c r="D116" s="59">
        <v>7.0000000000000007E-2</v>
      </c>
    </row>
    <row r="117" spans="1:4" x14ac:dyDescent="0.25">
      <c r="A117" s="58">
        <v>43640.25</v>
      </c>
      <c r="B117" s="59">
        <v>8.1154110000000002E-2</v>
      </c>
      <c r="C117" s="59">
        <v>6.5000000000000002E-2</v>
      </c>
      <c r="D117" s="59">
        <v>7.0999999999999994E-2</v>
      </c>
    </row>
    <row r="118" spans="1:4" x14ac:dyDescent="0.25">
      <c r="A118" s="58">
        <v>43641.25</v>
      </c>
      <c r="B118" s="59">
        <v>8.4703250000000008E-2</v>
      </c>
      <c r="C118" s="59">
        <v>7.5899999999999995E-2</v>
      </c>
      <c r="D118" s="59">
        <v>7.1399999999999991E-2</v>
      </c>
    </row>
    <row r="119" spans="1:4" x14ac:dyDescent="0.25">
      <c r="A119" s="58">
        <v>43642.25</v>
      </c>
      <c r="B119" s="59">
        <v>8.1869099999999986E-2</v>
      </c>
      <c r="C119" s="59">
        <v>7.7499999999999999E-2</v>
      </c>
      <c r="D119" s="59">
        <v>7.5899999999999995E-2</v>
      </c>
    </row>
    <row r="120" spans="1:4" x14ac:dyDescent="0.25">
      <c r="A120" s="58">
        <v>43643.25</v>
      </c>
      <c r="B120" s="59">
        <v>8.2509289999999999E-2</v>
      </c>
      <c r="C120" s="59">
        <v>8.0600000000000005E-2</v>
      </c>
      <c r="D120" s="59">
        <v>8.0100000000000005E-2</v>
      </c>
    </row>
    <row r="121" spans="1:4" x14ac:dyDescent="0.25">
      <c r="A121" s="58">
        <v>43646.25</v>
      </c>
      <c r="B121" s="59">
        <v>9.0411850000000002E-2</v>
      </c>
      <c r="C121" s="59">
        <v>7.0900000000000005E-2</v>
      </c>
      <c r="D121" s="59">
        <v>7.8899999999999998E-2</v>
      </c>
    </row>
    <row r="122" spans="1:4" x14ac:dyDescent="0.25">
      <c r="A122" s="58">
        <v>43647.25</v>
      </c>
      <c r="B122" s="59">
        <v>8.3732840000000003E-2</v>
      </c>
      <c r="C122" s="59">
        <v>6.6199999999999995E-2</v>
      </c>
      <c r="D122" s="59">
        <v>7.1099999999999997E-2</v>
      </c>
    </row>
    <row r="123" spans="1:4" x14ac:dyDescent="0.25">
      <c r="A123" s="58">
        <v>43648.25</v>
      </c>
      <c r="B123" s="59">
        <v>8.2446420000000006E-2</v>
      </c>
      <c r="C123" s="59">
        <v>7.8299999999999995E-2</v>
      </c>
      <c r="D123" s="59">
        <v>7.1599999999999997E-2</v>
      </c>
    </row>
    <row r="124" spans="1:4" x14ac:dyDescent="0.25">
      <c r="A124" s="58">
        <v>43649.25</v>
      </c>
      <c r="B124" s="59">
        <v>8.1092340000000013E-2</v>
      </c>
      <c r="C124" s="59">
        <v>7.5800000000000006E-2</v>
      </c>
      <c r="D124" s="59">
        <v>8.1000000000000003E-2</v>
      </c>
    </row>
    <row r="125" spans="1:4" x14ac:dyDescent="0.25">
      <c r="A125" s="58">
        <v>43650.25</v>
      </c>
      <c r="B125" s="59">
        <v>8.1979099999999999E-2</v>
      </c>
      <c r="C125" s="59" t="e">
        <v>#N/A</v>
      </c>
      <c r="D125" s="59" t="e">
        <v>#N/A</v>
      </c>
    </row>
    <row r="126" spans="1:4" x14ac:dyDescent="0.25">
      <c r="A126" s="58">
        <v>43654.25</v>
      </c>
      <c r="B126" s="59">
        <v>8.1349110000000002E-2</v>
      </c>
      <c r="C126" s="59">
        <v>7.0000000000000007E-2</v>
      </c>
      <c r="D126" s="59">
        <v>7.6100000000000001E-2</v>
      </c>
    </row>
    <row r="127" spans="1:4" x14ac:dyDescent="0.25">
      <c r="A127" s="58">
        <v>43655.25</v>
      </c>
      <c r="B127" s="59">
        <v>8.1477569999999999E-2</v>
      </c>
      <c r="C127" s="59">
        <v>7.0599999999999996E-2</v>
      </c>
      <c r="D127" s="59">
        <v>7.0400000000000004E-2</v>
      </c>
    </row>
    <row r="128" spans="1:4" x14ac:dyDescent="0.25">
      <c r="A128" s="58">
        <v>43656.25</v>
      </c>
      <c r="B128" s="59">
        <v>8.0464330000000001E-2</v>
      </c>
      <c r="C128" s="59">
        <v>7.0199999999999999E-2</v>
      </c>
      <c r="D128" s="59">
        <v>7.0099999999999996E-2</v>
      </c>
    </row>
    <row r="129" spans="1:4" x14ac:dyDescent="0.25">
      <c r="A129" s="58">
        <v>43657.25</v>
      </c>
      <c r="B129" s="59">
        <v>8.0625599999999992E-2</v>
      </c>
      <c r="C129" s="59">
        <v>8.4399999999999989E-2</v>
      </c>
      <c r="D129" s="59">
        <v>7.2800000000000004E-2</v>
      </c>
    </row>
    <row r="130" spans="1:4" x14ac:dyDescent="0.25">
      <c r="A130" s="58">
        <v>43660.25</v>
      </c>
      <c r="B130" s="59">
        <v>8.0754309999999996E-2</v>
      </c>
      <c r="C130" s="59">
        <v>8.3299999999999999E-2</v>
      </c>
      <c r="D130" s="59">
        <v>7.9100000000000004E-2</v>
      </c>
    </row>
    <row r="131" spans="1:4" x14ac:dyDescent="0.25">
      <c r="A131" s="58">
        <v>43661.25</v>
      </c>
      <c r="B131" s="59">
        <v>8.1440120000000005E-2</v>
      </c>
      <c r="C131" s="59">
        <v>7.85E-2</v>
      </c>
      <c r="D131" s="59">
        <v>7.690000000000001E-2</v>
      </c>
    </row>
    <row r="132" spans="1:4" x14ac:dyDescent="0.25">
      <c r="A132" s="58">
        <v>43662.25</v>
      </c>
      <c r="B132" s="59">
        <v>8.0502589999999999E-2</v>
      </c>
      <c r="C132" s="59">
        <v>7.3599999999999999E-2</v>
      </c>
      <c r="D132" s="59">
        <v>7.8200000000000006E-2</v>
      </c>
    </row>
    <row r="133" spans="1:4" x14ac:dyDescent="0.25">
      <c r="A133" s="58">
        <v>43663.25</v>
      </c>
      <c r="B133" s="59">
        <v>8.0272659999999996E-2</v>
      </c>
      <c r="C133" s="59">
        <v>7.1500000000000008E-2</v>
      </c>
      <c r="D133" s="59">
        <v>7.7899999999999997E-2</v>
      </c>
    </row>
    <row r="134" spans="1:4" x14ac:dyDescent="0.25">
      <c r="A134" s="58">
        <v>43664.25</v>
      </c>
      <c r="B134" s="59">
        <v>8.0398650000000002E-2</v>
      </c>
      <c r="C134" s="59">
        <v>7.3099999999999998E-2</v>
      </c>
      <c r="D134" s="59">
        <v>7.8100000000000003E-2</v>
      </c>
    </row>
    <row r="135" spans="1:4" x14ac:dyDescent="0.25">
      <c r="A135" s="58">
        <v>43667.25</v>
      </c>
      <c r="B135" s="59">
        <v>8.0165840000000002E-2</v>
      </c>
      <c r="C135" s="59">
        <v>7.85E-2</v>
      </c>
      <c r="D135" s="59">
        <v>7.7800000000000008E-2</v>
      </c>
    </row>
    <row r="136" spans="1:4" x14ac:dyDescent="0.25">
      <c r="A136" s="58">
        <v>43668.25</v>
      </c>
      <c r="B136" s="59">
        <v>8.0084470000000005E-2</v>
      </c>
      <c r="C136" s="59">
        <v>7.5600000000000001E-2</v>
      </c>
      <c r="D136" s="59">
        <v>7.8600000000000003E-2</v>
      </c>
    </row>
    <row r="137" spans="1:4" x14ac:dyDescent="0.25">
      <c r="A137" s="58">
        <v>43669.25</v>
      </c>
      <c r="B137" s="59">
        <v>8.0277580000000001E-2</v>
      </c>
      <c r="C137" s="59">
        <v>7.9000000000000001E-2</v>
      </c>
      <c r="D137" s="59">
        <v>7.8299999999999995E-2</v>
      </c>
    </row>
    <row r="138" spans="1:4" x14ac:dyDescent="0.25">
      <c r="A138" s="58">
        <v>43670.25</v>
      </c>
      <c r="B138" s="59">
        <v>8.0403210000000003E-2</v>
      </c>
      <c r="C138" s="59">
        <v>8.3199999999999996E-2</v>
      </c>
      <c r="D138" s="59">
        <v>8.1799999999999998E-2</v>
      </c>
    </row>
    <row r="139" spans="1:4" x14ac:dyDescent="0.25">
      <c r="A139" s="58">
        <v>43671.25</v>
      </c>
      <c r="B139" s="59">
        <v>8.0699500000000007E-2</v>
      </c>
      <c r="C139" s="59">
        <v>8.4499999999999992E-2</v>
      </c>
      <c r="D139" s="59">
        <v>8.4499999999999992E-2</v>
      </c>
    </row>
    <row r="140" spans="1:4" x14ac:dyDescent="0.25">
      <c r="A140" s="58">
        <v>43674.25</v>
      </c>
      <c r="B140" s="59">
        <v>8.1061939999999999E-2</v>
      </c>
      <c r="C140" s="59">
        <v>8.2899999999999988E-2</v>
      </c>
      <c r="D140" s="59">
        <v>8.4900000000000003E-2</v>
      </c>
    </row>
    <row r="141" spans="1:4" x14ac:dyDescent="0.25">
      <c r="A141" s="58">
        <v>43675.25</v>
      </c>
      <c r="B141" s="59">
        <v>8.14555E-2</v>
      </c>
      <c r="C141" s="59">
        <v>8.0799999999999997E-2</v>
      </c>
      <c r="D141" s="59">
        <v>8.5500000000000007E-2</v>
      </c>
    </row>
    <row r="142" spans="1:4" x14ac:dyDescent="0.25">
      <c r="A142" s="58">
        <v>43676.25</v>
      </c>
      <c r="B142" s="59">
        <v>8.2665290000000002E-2</v>
      </c>
      <c r="C142" s="59">
        <v>8.0500000000000002E-2</v>
      </c>
      <c r="D142" s="59">
        <v>8.2799999999999999E-2</v>
      </c>
    </row>
    <row r="143" spans="1:4" x14ac:dyDescent="0.25">
      <c r="A143" s="58">
        <v>43677.25</v>
      </c>
      <c r="B143" s="59">
        <v>8.269493E-2</v>
      </c>
      <c r="C143" s="59">
        <v>7.9100000000000004E-2</v>
      </c>
      <c r="D143" s="59">
        <v>8.2699999999999996E-2</v>
      </c>
    </row>
    <row r="144" spans="1:4" x14ac:dyDescent="0.25">
      <c r="A144" s="58">
        <v>43678.25</v>
      </c>
      <c r="B144" s="59">
        <v>8.0386600000000002E-2</v>
      </c>
      <c r="C144" s="59">
        <v>7.0699999999999999E-2</v>
      </c>
      <c r="D144" s="59">
        <v>7.8799999999999995E-2</v>
      </c>
    </row>
    <row r="145" spans="1:4" x14ac:dyDescent="0.25">
      <c r="A145" s="58">
        <v>43681.25</v>
      </c>
      <c r="B145" s="59">
        <v>8.0138770000000012E-2</v>
      </c>
      <c r="C145" s="59">
        <v>7.9500000000000001E-2</v>
      </c>
      <c r="D145" s="59">
        <v>7.9100000000000004E-2</v>
      </c>
    </row>
    <row r="146" spans="1:4" x14ac:dyDescent="0.25">
      <c r="A146" s="58">
        <v>43682.25</v>
      </c>
      <c r="B146" s="59">
        <v>8.0928760000000002E-2</v>
      </c>
      <c r="C146" s="59">
        <v>8.3100000000000007E-2</v>
      </c>
      <c r="D146" s="59">
        <v>8.1099999999999992E-2</v>
      </c>
    </row>
    <row r="147" spans="1:4" x14ac:dyDescent="0.25">
      <c r="A147" s="58">
        <v>43683.25</v>
      </c>
      <c r="B147" s="59">
        <v>8.1169439999999995E-2</v>
      </c>
      <c r="C147" s="59">
        <v>8.2400000000000001E-2</v>
      </c>
      <c r="D147" s="59">
        <v>8.2599999999999993E-2</v>
      </c>
    </row>
    <row r="148" spans="1:4" x14ac:dyDescent="0.25">
      <c r="A148" s="58">
        <v>43684.25</v>
      </c>
      <c r="B148" s="59">
        <v>8.2549639999999994E-2</v>
      </c>
      <c r="C148" s="59">
        <v>8.1500000000000003E-2</v>
      </c>
      <c r="D148" s="59">
        <v>8.2200000000000009E-2</v>
      </c>
    </row>
    <row r="149" spans="1:4" x14ac:dyDescent="0.25">
      <c r="A149" s="58">
        <v>43685.25</v>
      </c>
      <c r="B149" s="59">
        <v>8.6119299999999996E-2</v>
      </c>
      <c r="C149" s="59">
        <v>8.0500000000000002E-2</v>
      </c>
      <c r="D149" s="59">
        <v>8.3499999999999991E-2</v>
      </c>
    </row>
    <row r="150" spans="1:4" x14ac:dyDescent="0.25">
      <c r="A150" s="58">
        <v>43688.25</v>
      </c>
      <c r="B150" s="59">
        <v>8.9664000000000008E-2</v>
      </c>
      <c r="C150" s="59" t="e">
        <v>#N/A</v>
      </c>
      <c r="D150" s="59">
        <v>8.3599999999999994E-2</v>
      </c>
    </row>
    <row r="151" spans="1:4" x14ac:dyDescent="0.25">
      <c r="A151" s="58">
        <v>43689.25</v>
      </c>
      <c r="B151" s="59">
        <v>8.2877580000000006E-2</v>
      </c>
      <c r="C151" s="59">
        <v>8.1199999999999994E-2</v>
      </c>
      <c r="D151" s="59">
        <v>8.3299999999999999E-2</v>
      </c>
    </row>
    <row r="152" spans="1:4" x14ac:dyDescent="0.25">
      <c r="A152" s="58">
        <v>43690.25</v>
      </c>
      <c r="B152" s="59">
        <v>8.0986390000000005E-2</v>
      </c>
      <c r="C152" s="59">
        <v>8.3900000000000002E-2</v>
      </c>
      <c r="D152" s="59">
        <v>8.3599999999999994E-2</v>
      </c>
    </row>
    <row r="153" spans="1:4" x14ac:dyDescent="0.25">
      <c r="A153" s="58">
        <v>43691</v>
      </c>
      <c r="B153" s="59">
        <v>8.1685170000000001E-2</v>
      </c>
      <c r="C153" s="59">
        <v>8.0100000000000005E-2</v>
      </c>
      <c r="D153" s="59">
        <v>8.1799999999999998E-2</v>
      </c>
    </row>
    <row r="154" spans="1:4" x14ac:dyDescent="0.25">
      <c r="A154" s="58">
        <v>43692</v>
      </c>
      <c r="B154" s="59">
        <v>8.3042069999999996E-2</v>
      </c>
      <c r="C154" s="59">
        <v>8.1699999999999995E-2</v>
      </c>
      <c r="D154" s="59">
        <v>8.3299999999999999E-2</v>
      </c>
    </row>
    <row r="155" spans="1:4" x14ac:dyDescent="0.25">
      <c r="A155" s="58">
        <v>43693</v>
      </c>
      <c r="B155" s="59">
        <v>8.2534369999999996E-2</v>
      </c>
      <c r="C155" s="59">
        <v>8.1199999999999994E-2</v>
      </c>
      <c r="D155" s="59">
        <v>8.3000000000000004E-2</v>
      </c>
    </row>
    <row r="156" spans="1:4" x14ac:dyDescent="0.25">
      <c r="A156" s="58">
        <v>43696</v>
      </c>
      <c r="B156" s="59">
        <v>8.2663499999999987E-2</v>
      </c>
      <c r="C156" s="59">
        <v>8.3499999999999991E-2</v>
      </c>
      <c r="D156" s="59">
        <v>8.4100000000000008E-2</v>
      </c>
    </row>
    <row r="157" spans="1:4" x14ac:dyDescent="0.25">
      <c r="A157" s="58">
        <v>43697</v>
      </c>
      <c r="B157" s="59">
        <v>8.3723080000000005E-2</v>
      </c>
      <c r="C157" s="59">
        <v>8.3000000000000004E-2</v>
      </c>
      <c r="D157" s="59">
        <v>8.3800000000000013E-2</v>
      </c>
    </row>
    <row r="158" spans="1:4" x14ac:dyDescent="0.25">
      <c r="A158" s="58">
        <v>43698</v>
      </c>
      <c r="B158" s="59">
        <v>8.2044400000000003E-2</v>
      </c>
      <c r="C158" s="59">
        <v>8.3599999999999994E-2</v>
      </c>
      <c r="D158" s="59">
        <v>8.4399999999999989E-2</v>
      </c>
    </row>
    <row r="159" spans="1:4" x14ac:dyDescent="0.25">
      <c r="A159" s="58">
        <v>43699</v>
      </c>
      <c r="B159" s="59">
        <v>8.7834230000000013E-2</v>
      </c>
      <c r="C159" s="59">
        <v>8.3699999999999997E-2</v>
      </c>
      <c r="D159" s="59">
        <v>8.4600000000000009E-2</v>
      </c>
    </row>
    <row r="160" spans="1:4" x14ac:dyDescent="0.25">
      <c r="A160" s="58">
        <v>43700</v>
      </c>
      <c r="B160" s="59">
        <v>9.689049000000001E-2</v>
      </c>
      <c r="C160" s="59">
        <v>0.11</v>
      </c>
      <c r="D160" s="59">
        <v>8.6899999999999991E-2</v>
      </c>
    </row>
    <row r="161" spans="1:4" x14ac:dyDescent="0.25">
      <c r="A161" s="58">
        <v>43703</v>
      </c>
      <c r="B161" s="59">
        <v>9.6701419999999996E-2</v>
      </c>
      <c r="C161" s="59">
        <v>8.8000000000000009E-2</v>
      </c>
      <c r="D161" s="59">
        <v>8.8499999999999995E-2</v>
      </c>
    </row>
    <row r="162" spans="1:4" x14ac:dyDescent="0.25">
      <c r="A162" s="58">
        <v>43704</v>
      </c>
      <c r="B162" s="59">
        <v>9.8802840000000003E-2</v>
      </c>
      <c r="C162" s="59">
        <v>8.8499999999999995E-2</v>
      </c>
      <c r="D162" s="59">
        <v>0.09</v>
      </c>
    </row>
    <row r="163" spans="1:4" x14ac:dyDescent="0.25">
      <c r="A163" s="58">
        <v>43705</v>
      </c>
      <c r="B163" s="59">
        <v>9.5765959999999997E-2</v>
      </c>
      <c r="C163" s="59">
        <v>0.1082</v>
      </c>
      <c r="D163" s="59">
        <v>9.6500000000000002E-2</v>
      </c>
    </row>
    <row r="164" spans="1:4" x14ac:dyDescent="0.25">
      <c r="A164" s="58">
        <v>43706</v>
      </c>
      <c r="B164" s="59">
        <v>9.6572900000000003E-2</v>
      </c>
      <c r="C164" s="59">
        <v>9.8299999999999998E-2</v>
      </c>
      <c r="D164" s="59">
        <v>0.1012</v>
      </c>
    </row>
    <row r="165" spans="1:4" x14ac:dyDescent="0.25">
      <c r="A165" s="58">
        <v>43710</v>
      </c>
      <c r="B165" s="59">
        <v>9.0815610000000005E-2</v>
      </c>
      <c r="C165" s="59" t="e">
        <v>#N/A</v>
      </c>
      <c r="D165" s="59" t="e">
        <v>#N/A</v>
      </c>
    </row>
    <row r="166" spans="1:4" x14ac:dyDescent="0.25">
      <c r="A166" s="58">
        <v>43711</v>
      </c>
      <c r="B166" s="59">
        <v>8.4537109999999999E-2</v>
      </c>
      <c r="C166" s="59">
        <v>9.3599999999999989E-2</v>
      </c>
      <c r="D166" s="59">
        <v>9.3599999999999989E-2</v>
      </c>
    </row>
    <row r="167" spans="1:4" x14ac:dyDescent="0.25">
      <c r="A167" s="58">
        <v>43712</v>
      </c>
      <c r="B167" s="59">
        <v>8.0658800000000003E-2</v>
      </c>
      <c r="C167" s="59">
        <v>8.3400000000000002E-2</v>
      </c>
      <c r="D167" s="59">
        <v>8.3499999999999991E-2</v>
      </c>
    </row>
    <row r="168" spans="1:4" x14ac:dyDescent="0.25">
      <c r="A168" s="58">
        <v>43713</v>
      </c>
      <c r="B168" s="59">
        <v>8.0718250000000005E-2</v>
      </c>
      <c r="C168" s="59">
        <v>7.980000000000001E-2</v>
      </c>
      <c r="D168" s="59">
        <v>8.0399999999999985E-2</v>
      </c>
    </row>
    <row r="169" spans="1:4" x14ac:dyDescent="0.25">
      <c r="A169" s="58">
        <v>43714</v>
      </c>
      <c r="B169" s="59">
        <v>8.101955999999999E-2</v>
      </c>
      <c r="C169" s="59">
        <v>8.199999999999999E-2</v>
      </c>
      <c r="D169" s="59">
        <v>8.3800000000000013E-2</v>
      </c>
    </row>
    <row r="170" spans="1:4" x14ac:dyDescent="0.25">
      <c r="A170" s="58">
        <v>43717</v>
      </c>
      <c r="B170" s="59">
        <v>8.1757700000000003E-2</v>
      </c>
      <c r="C170" s="59">
        <v>7.9899999999999999E-2</v>
      </c>
      <c r="D170" s="59">
        <v>8.1199999999999994E-2</v>
      </c>
    </row>
    <row r="171" spans="1:4" x14ac:dyDescent="0.25">
      <c r="A171" s="58">
        <v>43718</v>
      </c>
      <c r="B171" s="59">
        <v>8.4105029999999997E-2</v>
      </c>
      <c r="C171" s="59">
        <v>8.1600000000000006E-2</v>
      </c>
      <c r="D171" s="59">
        <v>8.2200000000000009E-2</v>
      </c>
    </row>
    <row r="172" spans="1:4" x14ac:dyDescent="0.25">
      <c r="A172" s="58">
        <v>43719</v>
      </c>
      <c r="B172" s="59">
        <v>8.5192890000000007E-2</v>
      </c>
      <c r="C172" s="59">
        <v>8.0299999999999996E-2</v>
      </c>
      <c r="D172" s="59">
        <v>8.2500000000000004E-2</v>
      </c>
    </row>
    <row r="173" spans="1:4" x14ac:dyDescent="0.25">
      <c r="A173" s="58">
        <v>43720</v>
      </c>
      <c r="B173" s="59">
        <v>8.9911930000000015E-2</v>
      </c>
      <c r="C173" s="59">
        <v>8.3299999999999999E-2</v>
      </c>
      <c r="D173" s="59">
        <v>8.2799999999999999E-2</v>
      </c>
    </row>
  </sheetData>
  <mergeCells count="4">
    <mergeCell ref="J29:M29"/>
    <mergeCell ref="J32:M32"/>
    <mergeCell ref="A1:M1"/>
    <mergeCell ref="J30:M30"/>
  </mergeCells>
  <hyperlinks>
    <hyperlink ref="J32:M32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6" t="s">
        <v>264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6" spans="1:13" ht="15.75" x14ac:dyDescent="0.25">
      <c r="A26" s="117" t="s">
        <v>115</v>
      </c>
      <c r="B26" s="117"/>
      <c r="C26" s="117"/>
      <c r="D26" s="117"/>
    </row>
    <row r="27" spans="1:13" ht="15.75" x14ac:dyDescent="0.25">
      <c r="A27" s="118" t="s">
        <v>14</v>
      </c>
      <c r="B27" s="118"/>
      <c r="C27" s="118"/>
      <c r="D27" s="118"/>
      <c r="J27" s="119" t="s">
        <v>4</v>
      </c>
      <c r="K27" s="119"/>
      <c r="L27" s="119"/>
      <c r="M27" s="119"/>
    </row>
  </sheetData>
  <mergeCells count="4">
    <mergeCell ref="A1:M1"/>
    <mergeCell ref="A26:D26"/>
    <mergeCell ref="A27:D27"/>
    <mergeCell ref="J27:M27"/>
  </mergeCells>
  <hyperlinks>
    <hyperlink ref="J27:M27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64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2" customWidth="1"/>
    <col min="6" max="6" width="17.5703125" customWidth="1"/>
    <col min="7" max="7" width="15.5703125" customWidth="1"/>
  </cols>
  <sheetData>
    <row r="1" spans="1:13" ht="15.75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05" x14ac:dyDescent="0.25">
      <c r="A2" s="16" t="s">
        <v>96</v>
      </c>
      <c r="B2" s="25" t="s">
        <v>97</v>
      </c>
      <c r="C2" s="26" t="s">
        <v>95</v>
      </c>
    </row>
    <row r="3" spans="1:13" x14ac:dyDescent="0.25">
      <c r="A3" s="24">
        <v>42739</v>
      </c>
      <c r="B3" s="15">
        <v>334.67</v>
      </c>
      <c r="C3" s="15">
        <v>62.400000000000006</v>
      </c>
    </row>
    <row r="4" spans="1:13" x14ac:dyDescent="0.25">
      <c r="A4" s="24">
        <v>42740</v>
      </c>
      <c r="B4" s="15">
        <v>332.57</v>
      </c>
      <c r="C4" s="15">
        <v>117.9</v>
      </c>
    </row>
    <row r="5" spans="1:13" x14ac:dyDescent="0.25">
      <c r="A5" s="24">
        <v>42741</v>
      </c>
      <c r="B5" s="15">
        <v>330.45</v>
      </c>
      <c r="C5" s="15">
        <v>65.55</v>
      </c>
    </row>
    <row r="6" spans="1:13" x14ac:dyDescent="0.25">
      <c r="A6" s="24">
        <v>42744</v>
      </c>
      <c r="B6" s="15">
        <v>330.12</v>
      </c>
      <c r="C6" s="15">
        <v>77.699999999999989</v>
      </c>
    </row>
    <row r="7" spans="1:13" x14ac:dyDescent="0.25">
      <c r="A7" s="24">
        <v>42745</v>
      </c>
      <c r="B7" s="15">
        <v>332.64</v>
      </c>
      <c r="C7" s="15">
        <v>48.25</v>
      </c>
    </row>
    <row r="8" spans="1:13" x14ac:dyDescent="0.25">
      <c r="A8" s="24">
        <v>42746</v>
      </c>
      <c r="B8" s="15">
        <v>333.94</v>
      </c>
      <c r="C8" s="15">
        <v>42.5</v>
      </c>
    </row>
    <row r="9" spans="1:13" x14ac:dyDescent="0.25">
      <c r="A9" s="24">
        <v>42747</v>
      </c>
      <c r="B9" s="15">
        <v>331.65</v>
      </c>
      <c r="C9" s="15">
        <v>59.1</v>
      </c>
    </row>
    <row r="10" spans="1:13" x14ac:dyDescent="0.25">
      <c r="A10" s="24">
        <v>42748</v>
      </c>
      <c r="B10" s="15">
        <v>332.02</v>
      </c>
      <c r="C10" s="15">
        <v>66.349999999999994</v>
      </c>
    </row>
    <row r="11" spans="1:13" x14ac:dyDescent="0.25">
      <c r="A11" s="24">
        <v>42751</v>
      </c>
      <c r="B11" s="15">
        <v>333.02</v>
      </c>
      <c r="C11" s="15">
        <v>58.4</v>
      </c>
    </row>
    <row r="12" spans="1:13" x14ac:dyDescent="0.25">
      <c r="A12" s="24">
        <v>42752</v>
      </c>
      <c r="B12" s="15">
        <v>333.27</v>
      </c>
      <c r="C12" s="15">
        <v>58.4</v>
      </c>
    </row>
    <row r="13" spans="1:13" x14ac:dyDescent="0.25">
      <c r="A13" s="24">
        <v>42753</v>
      </c>
      <c r="B13" s="15">
        <v>330.52</v>
      </c>
      <c r="C13" s="15">
        <v>107.05</v>
      </c>
    </row>
    <row r="14" spans="1:13" x14ac:dyDescent="0.25">
      <c r="A14" s="24">
        <v>42754</v>
      </c>
      <c r="B14" s="15">
        <v>330.91</v>
      </c>
      <c r="C14" s="15">
        <v>109</v>
      </c>
    </row>
    <row r="15" spans="1:13" x14ac:dyDescent="0.25">
      <c r="A15" s="24">
        <v>42755</v>
      </c>
      <c r="B15" s="15">
        <v>331.59</v>
      </c>
      <c r="C15" s="15">
        <v>75.05</v>
      </c>
    </row>
    <row r="16" spans="1:13" x14ac:dyDescent="0.25">
      <c r="A16" s="24">
        <v>42758</v>
      </c>
      <c r="B16" s="15">
        <v>331.66</v>
      </c>
      <c r="C16" s="15">
        <v>67</v>
      </c>
    </row>
    <row r="17" spans="1:13" x14ac:dyDescent="0.25">
      <c r="A17" s="24">
        <v>42759</v>
      </c>
      <c r="B17" s="15">
        <v>328.47</v>
      </c>
      <c r="C17" s="15">
        <v>132.69999999999999</v>
      </c>
    </row>
    <row r="18" spans="1:13" x14ac:dyDescent="0.25">
      <c r="A18" s="24">
        <v>42760</v>
      </c>
      <c r="B18" s="15">
        <v>327.76</v>
      </c>
      <c r="C18" s="15">
        <v>87</v>
      </c>
    </row>
    <row r="19" spans="1:13" x14ac:dyDescent="0.25">
      <c r="A19" s="24">
        <v>42761</v>
      </c>
      <c r="B19" s="15">
        <v>328.12</v>
      </c>
      <c r="C19" s="15">
        <v>125.75</v>
      </c>
    </row>
    <row r="20" spans="1:13" x14ac:dyDescent="0.25">
      <c r="A20" s="24">
        <v>42762</v>
      </c>
      <c r="B20" s="15">
        <v>328.76</v>
      </c>
      <c r="C20" s="15">
        <v>85.35</v>
      </c>
    </row>
    <row r="21" spans="1:13" x14ac:dyDescent="0.25">
      <c r="A21" s="24">
        <v>42765</v>
      </c>
      <c r="B21" s="15">
        <v>325.97000000000003</v>
      </c>
      <c r="C21" s="15">
        <v>74</v>
      </c>
    </row>
    <row r="22" spans="1:13" x14ac:dyDescent="0.25">
      <c r="A22" s="24">
        <v>42766</v>
      </c>
      <c r="B22" s="15">
        <v>324.79000000000002</v>
      </c>
      <c r="C22" s="15">
        <v>111.44999999999999</v>
      </c>
    </row>
    <row r="23" spans="1:13" x14ac:dyDescent="0.25">
      <c r="A23" s="24">
        <v>42767</v>
      </c>
      <c r="B23" s="15">
        <v>323.95999999999998</v>
      </c>
      <c r="C23" s="15">
        <v>80.599999999999994</v>
      </c>
    </row>
    <row r="24" spans="1:13" x14ac:dyDescent="0.25">
      <c r="A24" s="24">
        <v>42768</v>
      </c>
      <c r="B24" s="15">
        <v>324.77999999999997</v>
      </c>
      <c r="C24" s="15">
        <v>102</v>
      </c>
    </row>
    <row r="25" spans="1:13" x14ac:dyDescent="0.25">
      <c r="A25" s="24">
        <v>42769</v>
      </c>
      <c r="B25" s="15">
        <v>322.14999999999998</v>
      </c>
      <c r="C25" s="15">
        <v>104.3</v>
      </c>
    </row>
    <row r="26" spans="1:13" x14ac:dyDescent="0.25">
      <c r="A26" s="24">
        <v>42772</v>
      </c>
      <c r="B26" s="15">
        <v>321.58999999999997</v>
      </c>
      <c r="C26" s="15">
        <v>101.94999999999999</v>
      </c>
    </row>
    <row r="27" spans="1:13" x14ac:dyDescent="0.25">
      <c r="A27" s="24">
        <v>42773</v>
      </c>
      <c r="B27" s="15">
        <v>322.73</v>
      </c>
      <c r="C27" s="15">
        <v>104.85</v>
      </c>
    </row>
    <row r="28" spans="1:13" x14ac:dyDescent="0.25">
      <c r="A28" s="24">
        <v>42774</v>
      </c>
      <c r="B28" s="15">
        <v>324.29000000000002</v>
      </c>
      <c r="C28" s="15">
        <v>104</v>
      </c>
    </row>
    <row r="29" spans="1:13" x14ac:dyDescent="0.25">
      <c r="A29" s="24">
        <v>42775</v>
      </c>
      <c r="B29" s="15">
        <v>323.75</v>
      </c>
      <c r="C29" s="15">
        <v>78.099999999999994</v>
      </c>
    </row>
    <row r="30" spans="1:13" ht="15.75" x14ac:dyDescent="0.25">
      <c r="A30" s="24">
        <v>42776</v>
      </c>
      <c r="B30" s="15">
        <v>323.77999999999997</v>
      </c>
      <c r="C30" s="15">
        <v>112.44999999999999</v>
      </c>
      <c r="J30" s="117" t="s">
        <v>15</v>
      </c>
      <c r="K30" s="117"/>
      <c r="L30" s="117"/>
      <c r="M30" s="117"/>
    </row>
    <row r="31" spans="1:13" ht="15.75" x14ac:dyDescent="0.25">
      <c r="A31" s="24">
        <v>42779</v>
      </c>
      <c r="B31" s="15">
        <v>321.66000000000003</v>
      </c>
      <c r="C31" s="15">
        <v>61</v>
      </c>
      <c r="J31" s="158" t="s">
        <v>94</v>
      </c>
      <c r="K31" s="158"/>
      <c r="L31" s="158"/>
      <c r="M31" s="159"/>
    </row>
    <row r="32" spans="1:13" x14ac:dyDescent="0.25">
      <c r="A32" s="24">
        <v>42780</v>
      </c>
      <c r="B32" s="15">
        <v>322.55</v>
      </c>
      <c r="C32" s="15">
        <v>82.550000000000011</v>
      </c>
    </row>
    <row r="33" spans="1:13" ht="15.75" x14ac:dyDescent="0.25">
      <c r="A33" s="24">
        <v>42781</v>
      </c>
      <c r="B33" s="15">
        <v>321.45</v>
      </c>
      <c r="C33" s="15">
        <v>132.1</v>
      </c>
      <c r="J33" s="122" t="s">
        <v>4</v>
      </c>
      <c r="K33" s="122"/>
      <c r="L33" s="122"/>
      <c r="M33" s="122"/>
    </row>
    <row r="34" spans="1:13" x14ac:dyDescent="0.25">
      <c r="A34" s="24">
        <v>42782</v>
      </c>
      <c r="B34" s="15">
        <v>320.33</v>
      </c>
      <c r="C34" s="15">
        <v>117.4</v>
      </c>
    </row>
    <row r="35" spans="1:13" x14ac:dyDescent="0.25">
      <c r="A35" s="24">
        <v>42783</v>
      </c>
      <c r="B35" s="15">
        <v>318.88</v>
      </c>
      <c r="C35" s="15">
        <v>120</v>
      </c>
    </row>
    <row r="36" spans="1:13" x14ac:dyDescent="0.25">
      <c r="A36" s="24">
        <v>42786</v>
      </c>
      <c r="B36" s="15">
        <v>319.3</v>
      </c>
      <c r="C36" s="15">
        <v>83.300000000000011</v>
      </c>
    </row>
    <row r="37" spans="1:13" x14ac:dyDescent="0.25">
      <c r="A37" s="24">
        <v>42787</v>
      </c>
      <c r="B37" s="15">
        <v>317.69</v>
      </c>
      <c r="C37" s="15">
        <v>132.1</v>
      </c>
    </row>
    <row r="38" spans="1:13" x14ac:dyDescent="0.25">
      <c r="A38" s="24">
        <v>42788</v>
      </c>
      <c r="B38" s="15">
        <v>314.82</v>
      </c>
      <c r="C38" s="15">
        <v>407.75</v>
      </c>
    </row>
    <row r="39" spans="1:13" x14ac:dyDescent="0.25">
      <c r="A39" s="24">
        <v>42789</v>
      </c>
      <c r="B39" s="15">
        <v>312.83999999999997</v>
      </c>
      <c r="C39" s="15">
        <v>204.25</v>
      </c>
    </row>
    <row r="40" spans="1:13" x14ac:dyDescent="0.25">
      <c r="A40" s="24">
        <v>42790</v>
      </c>
      <c r="B40" s="15">
        <v>311.81</v>
      </c>
      <c r="C40" s="15">
        <v>194</v>
      </c>
    </row>
    <row r="41" spans="1:13" x14ac:dyDescent="0.25">
      <c r="A41" s="24">
        <v>42793</v>
      </c>
      <c r="B41" s="15">
        <v>312.44</v>
      </c>
      <c r="C41" s="15">
        <v>163</v>
      </c>
    </row>
    <row r="42" spans="1:13" x14ac:dyDescent="0.25">
      <c r="A42" s="24">
        <v>42794</v>
      </c>
      <c r="B42" s="15">
        <v>312.77</v>
      </c>
      <c r="C42" s="15">
        <v>144.44999999999999</v>
      </c>
    </row>
    <row r="43" spans="1:13" x14ac:dyDescent="0.25">
      <c r="A43" s="24">
        <v>42795</v>
      </c>
      <c r="B43" s="15">
        <v>313.39</v>
      </c>
      <c r="C43" s="15">
        <v>153.65</v>
      </c>
    </row>
    <row r="44" spans="1:13" x14ac:dyDescent="0.25">
      <c r="A44" s="24">
        <v>42796</v>
      </c>
      <c r="B44" s="15">
        <v>314.29000000000002</v>
      </c>
      <c r="C44" s="15">
        <v>200.29999999999998</v>
      </c>
    </row>
    <row r="45" spans="1:13" x14ac:dyDescent="0.25">
      <c r="A45" s="24">
        <v>42797</v>
      </c>
      <c r="B45" s="15">
        <v>317.39999999999998</v>
      </c>
      <c r="C45" s="15">
        <v>181.7</v>
      </c>
    </row>
    <row r="46" spans="1:13" x14ac:dyDescent="0.25">
      <c r="A46" s="24">
        <v>42800</v>
      </c>
      <c r="B46" s="15">
        <v>316.52</v>
      </c>
      <c r="C46" s="15">
        <v>75.5</v>
      </c>
    </row>
    <row r="47" spans="1:13" x14ac:dyDescent="0.25">
      <c r="A47" s="24">
        <v>42801</v>
      </c>
      <c r="B47" s="15">
        <v>315.47000000000003</v>
      </c>
      <c r="C47" s="15">
        <v>79.25</v>
      </c>
    </row>
    <row r="48" spans="1:13" x14ac:dyDescent="0.25">
      <c r="A48" s="24">
        <v>42803</v>
      </c>
      <c r="B48" s="15">
        <v>316.76</v>
      </c>
      <c r="C48" s="15">
        <v>189.95</v>
      </c>
    </row>
    <row r="49" spans="1:3" x14ac:dyDescent="0.25">
      <c r="A49" s="24">
        <v>42804</v>
      </c>
      <c r="B49" s="15">
        <v>318.27</v>
      </c>
      <c r="C49" s="15">
        <v>120.19999999999999</v>
      </c>
    </row>
    <row r="50" spans="1:3" x14ac:dyDescent="0.25">
      <c r="A50" s="24">
        <v>42807</v>
      </c>
      <c r="B50" s="15">
        <v>318.2</v>
      </c>
      <c r="C50" s="15">
        <v>99.65</v>
      </c>
    </row>
    <row r="51" spans="1:3" x14ac:dyDescent="0.25">
      <c r="A51" s="24">
        <v>42808</v>
      </c>
      <c r="B51" s="15">
        <v>317.85000000000002</v>
      </c>
      <c r="C51" s="15">
        <v>127.1</v>
      </c>
    </row>
    <row r="52" spans="1:3" x14ac:dyDescent="0.25">
      <c r="A52" s="24">
        <v>42809</v>
      </c>
      <c r="B52" s="15">
        <v>318.95999999999998</v>
      </c>
      <c r="C52" s="15">
        <v>135.80000000000001</v>
      </c>
    </row>
    <row r="53" spans="1:3" x14ac:dyDescent="0.25">
      <c r="A53" s="24">
        <v>42810</v>
      </c>
      <c r="B53" s="15">
        <v>317.99</v>
      </c>
      <c r="C53" s="15">
        <v>235.4</v>
      </c>
    </row>
    <row r="54" spans="1:3" x14ac:dyDescent="0.25">
      <c r="A54" s="24">
        <v>42811</v>
      </c>
      <c r="B54" s="15">
        <v>315.17</v>
      </c>
      <c r="C54" s="15">
        <v>284.45</v>
      </c>
    </row>
    <row r="55" spans="1:3" x14ac:dyDescent="0.25">
      <c r="A55" s="24">
        <v>42812</v>
      </c>
      <c r="B55" s="15">
        <v>315.38</v>
      </c>
      <c r="C55" s="15">
        <v>59</v>
      </c>
    </row>
    <row r="56" spans="1:3" x14ac:dyDescent="0.25">
      <c r="A56" s="24">
        <v>42818</v>
      </c>
      <c r="B56" s="15">
        <v>316.56</v>
      </c>
      <c r="C56" s="15">
        <v>109.4</v>
      </c>
    </row>
    <row r="57" spans="1:3" x14ac:dyDescent="0.25">
      <c r="A57" s="24">
        <v>42821</v>
      </c>
      <c r="B57" s="15">
        <v>315.26</v>
      </c>
      <c r="C57" s="15">
        <v>231.4</v>
      </c>
    </row>
    <row r="58" spans="1:3" x14ac:dyDescent="0.25">
      <c r="A58" s="24">
        <v>42822</v>
      </c>
      <c r="B58" s="15">
        <v>314.75</v>
      </c>
      <c r="C58" s="15">
        <v>162.9</v>
      </c>
    </row>
    <row r="59" spans="1:3" x14ac:dyDescent="0.25">
      <c r="A59" s="24">
        <v>42823</v>
      </c>
      <c r="B59" s="15">
        <v>315.05</v>
      </c>
      <c r="C59" s="15">
        <v>86.5</v>
      </c>
    </row>
    <row r="60" spans="1:3" x14ac:dyDescent="0.25">
      <c r="A60" s="24">
        <v>42824</v>
      </c>
      <c r="B60" s="15">
        <v>314.81</v>
      </c>
      <c r="C60" s="15">
        <v>119.3</v>
      </c>
    </row>
    <row r="61" spans="1:3" x14ac:dyDescent="0.25">
      <c r="A61" s="24">
        <v>42825</v>
      </c>
      <c r="B61" s="15">
        <v>313.76</v>
      </c>
      <c r="C61" s="15">
        <v>170.95</v>
      </c>
    </row>
    <row r="62" spans="1:3" x14ac:dyDescent="0.25">
      <c r="A62" s="24">
        <v>42828</v>
      </c>
      <c r="B62" s="15">
        <v>313.58</v>
      </c>
      <c r="C62" s="15">
        <v>103.3</v>
      </c>
    </row>
    <row r="63" spans="1:3" x14ac:dyDescent="0.25">
      <c r="A63" s="24">
        <v>42829</v>
      </c>
      <c r="B63" s="15">
        <v>312.64</v>
      </c>
      <c r="C63" s="15">
        <v>124.39999999999999</v>
      </c>
    </row>
    <row r="64" spans="1:3" x14ac:dyDescent="0.25">
      <c r="A64" s="24">
        <v>42830</v>
      </c>
      <c r="B64" s="15">
        <v>312.13</v>
      </c>
      <c r="C64" s="15">
        <v>320.84999999999997</v>
      </c>
    </row>
    <row r="65" spans="1:3" x14ac:dyDescent="0.25">
      <c r="A65" s="24">
        <v>42831</v>
      </c>
      <c r="B65" s="15">
        <v>313.16000000000003</v>
      </c>
      <c r="C65" s="15">
        <v>116</v>
      </c>
    </row>
    <row r="66" spans="1:3" x14ac:dyDescent="0.25">
      <c r="A66" s="24">
        <v>42832</v>
      </c>
      <c r="B66" s="15">
        <v>312.68</v>
      </c>
      <c r="C66" s="15">
        <v>141.25</v>
      </c>
    </row>
    <row r="67" spans="1:3" x14ac:dyDescent="0.25">
      <c r="A67" s="24">
        <v>42835</v>
      </c>
      <c r="B67" s="15">
        <v>313.67</v>
      </c>
      <c r="C67" s="15">
        <v>103.05</v>
      </c>
    </row>
    <row r="68" spans="1:3" x14ac:dyDescent="0.25">
      <c r="A68" s="24">
        <v>42836</v>
      </c>
      <c r="B68" s="15">
        <v>311.45</v>
      </c>
      <c r="C68" s="15">
        <v>56.650000000000006</v>
      </c>
    </row>
    <row r="69" spans="1:3" x14ac:dyDescent="0.25">
      <c r="A69" s="24">
        <v>42837</v>
      </c>
      <c r="B69" s="15">
        <v>311.61</v>
      </c>
      <c r="C69" s="15">
        <v>115.95</v>
      </c>
    </row>
    <row r="70" spans="1:3" x14ac:dyDescent="0.25">
      <c r="A70" s="24">
        <v>42838</v>
      </c>
      <c r="B70" s="15">
        <v>311.88</v>
      </c>
      <c r="C70" s="15">
        <v>84.3</v>
      </c>
    </row>
    <row r="71" spans="1:3" x14ac:dyDescent="0.25">
      <c r="A71" s="24">
        <v>42839</v>
      </c>
      <c r="B71" s="15">
        <v>310.99</v>
      </c>
      <c r="C71" s="15">
        <v>135.55000000000001</v>
      </c>
    </row>
    <row r="72" spans="1:3" x14ac:dyDescent="0.25">
      <c r="A72" s="24">
        <v>42842</v>
      </c>
      <c r="B72" s="15">
        <v>310.8</v>
      </c>
      <c r="C72" s="15">
        <v>55.349999999999994</v>
      </c>
    </row>
    <row r="73" spans="1:3" x14ac:dyDescent="0.25">
      <c r="A73" s="24">
        <v>42843</v>
      </c>
      <c r="B73" s="15">
        <v>310.62</v>
      </c>
      <c r="C73" s="15">
        <v>147.19999999999999</v>
      </c>
    </row>
    <row r="74" spans="1:3" x14ac:dyDescent="0.25">
      <c r="A74" s="24">
        <v>42844</v>
      </c>
      <c r="B74" s="15">
        <v>311.47000000000003</v>
      </c>
      <c r="C74" s="15">
        <v>98.7</v>
      </c>
    </row>
    <row r="75" spans="1:3" x14ac:dyDescent="0.25">
      <c r="A75" s="24">
        <v>42845</v>
      </c>
      <c r="B75" s="15">
        <v>312.33</v>
      </c>
      <c r="C75" s="15">
        <v>162.6</v>
      </c>
    </row>
    <row r="76" spans="1:3" x14ac:dyDescent="0.25">
      <c r="A76" s="24">
        <v>42846</v>
      </c>
      <c r="B76" s="15">
        <v>312.25</v>
      </c>
      <c r="C76" s="15">
        <v>149.35</v>
      </c>
    </row>
    <row r="77" spans="1:3" x14ac:dyDescent="0.25">
      <c r="A77" s="24">
        <v>42849</v>
      </c>
      <c r="B77" s="15">
        <v>312.02</v>
      </c>
      <c r="C77" s="15">
        <v>279.95</v>
      </c>
    </row>
    <row r="78" spans="1:3" x14ac:dyDescent="0.25">
      <c r="A78" s="24">
        <v>42850</v>
      </c>
      <c r="B78" s="15">
        <v>311.22000000000003</v>
      </c>
      <c r="C78" s="15">
        <v>150.75</v>
      </c>
    </row>
    <row r="79" spans="1:3" x14ac:dyDescent="0.25">
      <c r="A79" s="24">
        <v>42851</v>
      </c>
      <c r="B79" s="15">
        <v>312.20999999999998</v>
      </c>
      <c r="C79" s="15">
        <v>94</v>
      </c>
    </row>
    <row r="80" spans="1:3" x14ac:dyDescent="0.25">
      <c r="A80" s="24">
        <v>42852</v>
      </c>
      <c r="B80" s="15">
        <v>313.7</v>
      </c>
      <c r="C80" s="15">
        <v>156</v>
      </c>
    </row>
    <row r="81" spans="1:3" x14ac:dyDescent="0.25">
      <c r="A81" s="24">
        <v>42853</v>
      </c>
      <c r="B81" s="15">
        <v>314.41000000000003</v>
      </c>
      <c r="C81" s="15">
        <v>113.80000000000001</v>
      </c>
    </row>
    <row r="82" spans="1:3" x14ac:dyDescent="0.25">
      <c r="A82" s="24">
        <v>42857</v>
      </c>
      <c r="B82" s="15">
        <v>315.04000000000002</v>
      </c>
      <c r="C82" s="15">
        <v>84.35</v>
      </c>
    </row>
    <row r="83" spans="1:3" x14ac:dyDescent="0.25">
      <c r="A83" s="24">
        <v>42858</v>
      </c>
      <c r="B83" s="15">
        <v>315.45</v>
      </c>
      <c r="C83" s="15">
        <v>155.44999999999999</v>
      </c>
    </row>
    <row r="84" spans="1:3" x14ac:dyDescent="0.25">
      <c r="A84" s="24">
        <v>42859</v>
      </c>
      <c r="B84" s="15">
        <v>315.61</v>
      </c>
      <c r="C84" s="15">
        <v>191.10000000000002</v>
      </c>
    </row>
    <row r="85" spans="1:3" x14ac:dyDescent="0.25">
      <c r="A85" s="24">
        <v>42860</v>
      </c>
      <c r="B85" s="15">
        <v>317.94</v>
      </c>
      <c r="C85" s="15">
        <v>377.3</v>
      </c>
    </row>
    <row r="86" spans="1:3" x14ac:dyDescent="0.25">
      <c r="A86" s="24">
        <v>42865</v>
      </c>
      <c r="B86" s="15">
        <v>318.42</v>
      </c>
      <c r="C86" s="15">
        <v>121.75</v>
      </c>
    </row>
    <row r="87" spans="1:3" x14ac:dyDescent="0.25">
      <c r="A87" s="24">
        <v>42866</v>
      </c>
      <c r="B87" s="15">
        <v>316.68</v>
      </c>
      <c r="C87" s="15">
        <v>183.39999999999998</v>
      </c>
    </row>
    <row r="88" spans="1:3" x14ac:dyDescent="0.25">
      <c r="A88" s="24">
        <v>42867</v>
      </c>
      <c r="B88" s="15">
        <v>315.41000000000003</v>
      </c>
      <c r="C88" s="15">
        <v>106.35</v>
      </c>
    </row>
    <row r="89" spans="1:3" x14ac:dyDescent="0.25">
      <c r="A89" s="24">
        <v>42870</v>
      </c>
      <c r="B89" s="15">
        <v>314.45</v>
      </c>
      <c r="C89" s="15">
        <v>126.35</v>
      </c>
    </row>
    <row r="90" spans="1:3" x14ac:dyDescent="0.25">
      <c r="A90" s="24">
        <v>42871</v>
      </c>
      <c r="B90" s="15">
        <v>312.11</v>
      </c>
      <c r="C90" s="15">
        <v>109.3</v>
      </c>
    </row>
    <row r="91" spans="1:3" x14ac:dyDescent="0.25">
      <c r="A91" s="24">
        <v>42872</v>
      </c>
      <c r="B91" s="15">
        <v>313</v>
      </c>
      <c r="C91" s="15">
        <v>163.05000000000001</v>
      </c>
    </row>
    <row r="92" spans="1:3" x14ac:dyDescent="0.25">
      <c r="A92" s="24">
        <v>42873</v>
      </c>
      <c r="B92" s="15">
        <v>313.54000000000002</v>
      </c>
      <c r="C92" s="15">
        <v>170.95</v>
      </c>
    </row>
    <row r="93" spans="1:3" x14ac:dyDescent="0.25">
      <c r="A93" s="24">
        <v>42874</v>
      </c>
      <c r="B93" s="15">
        <v>312.89</v>
      </c>
      <c r="C93" s="15">
        <v>105.3</v>
      </c>
    </row>
    <row r="94" spans="1:3" x14ac:dyDescent="0.25">
      <c r="A94" s="24">
        <v>42877</v>
      </c>
      <c r="B94" s="15">
        <v>310.89</v>
      </c>
      <c r="C94" s="15">
        <v>196.2</v>
      </c>
    </row>
    <row r="95" spans="1:3" x14ac:dyDescent="0.25">
      <c r="A95" s="24">
        <v>42878</v>
      </c>
      <c r="B95" s="15">
        <v>310.37</v>
      </c>
      <c r="C95" s="15">
        <v>275.05</v>
      </c>
    </row>
    <row r="96" spans="1:3" x14ac:dyDescent="0.25">
      <c r="A96" s="24">
        <v>42879</v>
      </c>
      <c r="B96" s="15">
        <v>311.33</v>
      </c>
      <c r="C96" s="15">
        <v>199.3</v>
      </c>
    </row>
    <row r="97" spans="1:3" x14ac:dyDescent="0.25">
      <c r="A97" s="24">
        <v>42880</v>
      </c>
      <c r="B97" s="15">
        <v>310.52</v>
      </c>
      <c r="C97" s="15">
        <v>170.8</v>
      </c>
    </row>
    <row r="98" spans="1:3" x14ac:dyDescent="0.25">
      <c r="A98" s="24">
        <v>42881</v>
      </c>
      <c r="B98" s="15">
        <v>311.75</v>
      </c>
      <c r="C98" s="15">
        <v>219.3</v>
      </c>
    </row>
    <row r="99" spans="1:3" x14ac:dyDescent="0.25">
      <c r="A99" s="24">
        <v>42884</v>
      </c>
      <c r="B99" s="15">
        <v>310.08</v>
      </c>
      <c r="C99" s="15">
        <v>102.6</v>
      </c>
    </row>
    <row r="100" spans="1:3" x14ac:dyDescent="0.25">
      <c r="A100" s="24">
        <v>42885</v>
      </c>
      <c r="B100" s="15">
        <v>310.89999999999998</v>
      </c>
      <c r="C100" s="15">
        <v>145.6</v>
      </c>
    </row>
    <row r="101" spans="1:3" x14ac:dyDescent="0.25">
      <c r="A101" s="24">
        <v>42886</v>
      </c>
      <c r="B101" s="15">
        <v>312.22000000000003</v>
      </c>
      <c r="C101" s="15">
        <v>121.25</v>
      </c>
    </row>
    <row r="102" spans="1:3" x14ac:dyDescent="0.25">
      <c r="A102" s="24">
        <v>42887</v>
      </c>
      <c r="B102" s="15">
        <v>312.32</v>
      </c>
      <c r="C102" s="15">
        <v>76.5</v>
      </c>
    </row>
    <row r="103" spans="1:3" x14ac:dyDescent="0.25">
      <c r="A103" s="24">
        <v>42888</v>
      </c>
      <c r="B103" s="15">
        <v>312.45</v>
      </c>
      <c r="C103" s="15">
        <v>70.95</v>
      </c>
    </row>
    <row r="104" spans="1:3" x14ac:dyDescent="0.25">
      <c r="A104" s="24">
        <v>42891</v>
      </c>
      <c r="B104" s="15">
        <v>313</v>
      </c>
      <c r="C104" s="15">
        <v>95</v>
      </c>
    </row>
    <row r="105" spans="1:3" x14ac:dyDescent="0.25">
      <c r="A105" s="24">
        <v>42892</v>
      </c>
      <c r="B105" s="15">
        <v>313.12</v>
      </c>
      <c r="C105" s="15">
        <v>87.800000000000011</v>
      </c>
    </row>
    <row r="106" spans="1:3" x14ac:dyDescent="0.25">
      <c r="A106" s="24">
        <v>42893</v>
      </c>
      <c r="B106" s="15">
        <v>312.42</v>
      </c>
      <c r="C106" s="15">
        <v>98.800000000000011</v>
      </c>
    </row>
    <row r="107" spans="1:3" x14ac:dyDescent="0.25">
      <c r="A107" s="24">
        <v>42894</v>
      </c>
      <c r="B107" s="15">
        <v>314.08999999999997</v>
      </c>
      <c r="C107" s="15">
        <v>115.35000000000001</v>
      </c>
    </row>
    <row r="108" spans="1:3" x14ac:dyDescent="0.25">
      <c r="A108" s="24">
        <v>42895</v>
      </c>
      <c r="B108" s="15">
        <v>314.48</v>
      </c>
      <c r="C108" s="15">
        <v>146.35</v>
      </c>
    </row>
    <row r="109" spans="1:3" x14ac:dyDescent="0.25">
      <c r="A109" s="24">
        <v>42898</v>
      </c>
      <c r="B109" s="15">
        <v>316.14</v>
      </c>
      <c r="C109" s="15">
        <v>81.3</v>
      </c>
    </row>
    <row r="110" spans="1:3" x14ac:dyDescent="0.25">
      <c r="A110" s="24">
        <v>42899</v>
      </c>
      <c r="B110" s="15">
        <v>316</v>
      </c>
      <c r="C110" s="15">
        <v>109.4</v>
      </c>
    </row>
    <row r="111" spans="1:3" x14ac:dyDescent="0.25">
      <c r="A111" s="24">
        <v>42900</v>
      </c>
      <c r="B111" s="15">
        <v>316.2</v>
      </c>
      <c r="C111" s="15">
        <v>103.05</v>
      </c>
    </row>
    <row r="112" spans="1:3" x14ac:dyDescent="0.25">
      <c r="A112" s="24">
        <v>42901</v>
      </c>
      <c r="B112" s="15">
        <v>317.52999999999997</v>
      </c>
      <c r="C112" s="15">
        <v>142.14999999999998</v>
      </c>
    </row>
    <row r="113" spans="1:3" x14ac:dyDescent="0.25">
      <c r="A113" s="24">
        <v>42902</v>
      </c>
      <c r="B113" s="15">
        <v>318.92</v>
      </c>
      <c r="C113" s="15">
        <v>215.55</v>
      </c>
    </row>
    <row r="114" spans="1:3" x14ac:dyDescent="0.25">
      <c r="A114" s="24">
        <v>42905</v>
      </c>
      <c r="B114" s="15">
        <v>319.68</v>
      </c>
      <c r="C114" s="15">
        <v>86.15</v>
      </c>
    </row>
    <row r="115" spans="1:3" x14ac:dyDescent="0.25">
      <c r="A115" s="24">
        <v>42906</v>
      </c>
      <c r="B115" s="15">
        <v>321.06</v>
      </c>
      <c r="C115" s="15">
        <v>273.35000000000002</v>
      </c>
    </row>
    <row r="116" spans="1:3" x14ac:dyDescent="0.25">
      <c r="A116" s="24">
        <v>42907</v>
      </c>
      <c r="B116" s="15">
        <v>325.77</v>
      </c>
      <c r="C116" s="15">
        <v>404.35</v>
      </c>
    </row>
    <row r="117" spans="1:3" x14ac:dyDescent="0.25">
      <c r="A117" s="24">
        <v>42908</v>
      </c>
      <c r="B117" s="15">
        <v>327.41000000000003</v>
      </c>
      <c r="C117" s="15">
        <v>264.60000000000002</v>
      </c>
    </row>
    <row r="118" spans="1:3" x14ac:dyDescent="0.25">
      <c r="A118" s="24">
        <v>42909</v>
      </c>
      <c r="B118" s="15">
        <v>327.2</v>
      </c>
      <c r="C118" s="15">
        <v>146.19999999999999</v>
      </c>
    </row>
    <row r="119" spans="1:3" x14ac:dyDescent="0.25">
      <c r="A119" s="24">
        <v>42912</v>
      </c>
      <c r="B119" s="15">
        <v>325.27</v>
      </c>
      <c r="C119" s="15">
        <v>131.35000000000002</v>
      </c>
    </row>
    <row r="120" spans="1:3" x14ac:dyDescent="0.25">
      <c r="A120" s="24">
        <v>42913</v>
      </c>
      <c r="B120" s="15">
        <v>321.79000000000002</v>
      </c>
      <c r="C120" s="15">
        <v>270.45</v>
      </c>
    </row>
    <row r="121" spans="1:3" x14ac:dyDescent="0.25">
      <c r="A121" s="24">
        <v>42914</v>
      </c>
      <c r="B121" s="15">
        <v>322.94</v>
      </c>
      <c r="C121" s="15">
        <v>182.35000000000002</v>
      </c>
    </row>
    <row r="122" spans="1:3" x14ac:dyDescent="0.25">
      <c r="A122" s="24">
        <v>42915</v>
      </c>
      <c r="B122" s="15">
        <v>321.43</v>
      </c>
      <c r="C122" s="15">
        <v>244.64999999999998</v>
      </c>
    </row>
    <row r="123" spans="1:3" x14ac:dyDescent="0.25">
      <c r="A123" s="24">
        <v>42916</v>
      </c>
      <c r="B123" s="15">
        <v>321.58</v>
      </c>
      <c r="C123" s="15">
        <v>134.35</v>
      </c>
    </row>
    <row r="124" spans="1:3" x14ac:dyDescent="0.25">
      <c r="A124" s="24">
        <v>42917</v>
      </c>
      <c r="B124" s="15">
        <v>321.02999999999997</v>
      </c>
      <c r="C124" s="15">
        <v>150.19999999999999</v>
      </c>
    </row>
    <row r="125" spans="1:3" x14ac:dyDescent="0.25">
      <c r="A125" s="24">
        <v>42919</v>
      </c>
      <c r="B125" s="15">
        <v>320.04000000000002</v>
      </c>
      <c r="C125" s="15">
        <v>163.80000000000001</v>
      </c>
    </row>
    <row r="126" spans="1:3" x14ac:dyDescent="0.25">
      <c r="A126" s="24">
        <v>42920</v>
      </c>
      <c r="B126" s="15">
        <v>322.31</v>
      </c>
      <c r="C126" s="15">
        <v>138.6</v>
      </c>
    </row>
    <row r="127" spans="1:3" x14ac:dyDescent="0.25">
      <c r="A127" s="24">
        <v>42921</v>
      </c>
      <c r="B127" s="15">
        <v>323.60000000000002</v>
      </c>
      <c r="C127" s="15">
        <v>307.60000000000002</v>
      </c>
    </row>
    <row r="128" spans="1:3" x14ac:dyDescent="0.25">
      <c r="A128" s="24">
        <v>42926</v>
      </c>
      <c r="B128" s="15">
        <v>326.31</v>
      </c>
      <c r="C128" s="15">
        <v>209.7</v>
      </c>
    </row>
    <row r="129" spans="1:3" x14ac:dyDescent="0.25">
      <c r="A129" s="24">
        <v>42927</v>
      </c>
      <c r="B129" s="15">
        <v>326.45999999999998</v>
      </c>
      <c r="C129" s="15">
        <v>259.35000000000002</v>
      </c>
    </row>
    <row r="130" spans="1:3" x14ac:dyDescent="0.25">
      <c r="A130" s="24">
        <v>42928</v>
      </c>
      <c r="B130" s="15">
        <v>328.49</v>
      </c>
      <c r="C130" s="15">
        <v>88.75</v>
      </c>
    </row>
    <row r="131" spans="1:3" x14ac:dyDescent="0.25">
      <c r="A131" s="24">
        <v>42929</v>
      </c>
      <c r="B131" s="15">
        <v>327.12</v>
      </c>
      <c r="C131" s="15">
        <v>103.05000000000001</v>
      </c>
    </row>
    <row r="132" spans="1:3" x14ac:dyDescent="0.25">
      <c r="A132" s="24">
        <v>42930</v>
      </c>
      <c r="B132" s="15">
        <v>325.85000000000002</v>
      </c>
      <c r="C132" s="15">
        <v>158.5</v>
      </c>
    </row>
    <row r="133" spans="1:3" x14ac:dyDescent="0.25">
      <c r="A133" s="24">
        <v>42933</v>
      </c>
      <c r="B133" s="15">
        <v>325.49</v>
      </c>
      <c r="C133" s="15">
        <v>124.85</v>
      </c>
    </row>
    <row r="134" spans="1:3" x14ac:dyDescent="0.25">
      <c r="A134" s="24">
        <v>42934</v>
      </c>
      <c r="B134" s="15">
        <v>325.97000000000003</v>
      </c>
      <c r="C134" s="15">
        <v>76.949999999999989</v>
      </c>
    </row>
    <row r="135" spans="1:3" x14ac:dyDescent="0.25">
      <c r="A135" s="24">
        <v>42935</v>
      </c>
      <c r="B135" s="15">
        <v>325.62</v>
      </c>
      <c r="C135" s="15">
        <v>71.25</v>
      </c>
    </row>
    <row r="136" spans="1:3" x14ac:dyDescent="0.25">
      <c r="A136" s="24">
        <v>42936</v>
      </c>
      <c r="B136" s="15">
        <v>325.51</v>
      </c>
      <c r="C136" s="15">
        <v>201.05</v>
      </c>
    </row>
    <row r="137" spans="1:3" x14ac:dyDescent="0.25">
      <c r="A137" s="24">
        <v>42937</v>
      </c>
      <c r="B137" s="15">
        <v>324.95</v>
      </c>
      <c r="C137" s="15">
        <v>174.35</v>
      </c>
    </row>
    <row r="138" spans="1:3" x14ac:dyDescent="0.25">
      <c r="A138" s="24">
        <v>42940</v>
      </c>
      <c r="B138" s="15">
        <v>326.33999999999997</v>
      </c>
      <c r="C138" s="15">
        <v>195.39999999999998</v>
      </c>
    </row>
    <row r="139" spans="1:3" x14ac:dyDescent="0.25">
      <c r="A139" s="24">
        <v>42941</v>
      </c>
      <c r="B139" s="15">
        <v>326.92</v>
      </c>
      <c r="C139" s="15">
        <v>112.19999999999999</v>
      </c>
    </row>
    <row r="140" spans="1:3" x14ac:dyDescent="0.25">
      <c r="A140" s="24">
        <v>42942</v>
      </c>
      <c r="B140" s="15">
        <v>326.37</v>
      </c>
      <c r="C140" s="15">
        <v>141.19999999999999</v>
      </c>
    </row>
    <row r="141" spans="1:3" x14ac:dyDescent="0.25">
      <c r="A141" s="24">
        <v>42943</v>
      </c>
      <c r="B141" s="15">
        <v>325.29000000000002</v>
      </c>
      <c r="C141" s="15">
        <v>188.60000000000002</v>
      </c>
    </row>
    <row r="142" spans="1:3" x14ac:dyDescent="0.25">
      <c r="A142" s="24">
        <v>42944</v>
      </c>
      <c r="B142" s="15">
        <v>326.48</v>
      </c>
      <c r="C142" s="15">
        <v>99.050000000000011</v>
      </c>
    </row>
    <row r="143" spans="1:3" x14ac:dyDescent="0.25">
      <c r="A143" s="24">
        <v>42947</v>
      </c>
      <c r="B143" s="15">
        <v>327.05</v>
      </c>
      <c r="C143" s="15">
        <v>105.94999999999999</v>
      </c>
    </row>
    <row r="144" spans="1:3" x14ac:dyDescent="0.25">
      <c r="A144" s="24">
        <v>42948</v>
      </c>
      <c r="B144" s="15">
        <v>328.73</v>
      </c>
      <c r="C144" s="15">
        <v>127.7</v>
      </c>
    </row>
    <row r="145" spans="1:3" x14ac:dyDescent="0.25">
      <c r="A145" s="24">
        <v>42949</v>
      </c>
      <c r="B145" s="15">
        <v>334.53</v>
      </c>
      <c r="C145" s="15">
        <v>494</v>
      </c>
    </row>
    <row r="146" spans="1:3" x14ac:dyDescent="0.25">
      <c r="A146" s="24">
        <v>42950</v>
      </c>
      <c r="B146" s="15">
        <v>336.06</v>
      </c>
      <c r="C146" s="15">
        <v>411.95</v>
      </c>
    </row>
    <row r="147" spans="1:3" x14ac:dyDescent="0.25">
      <c r="A147" s="24">
        <v>42951</v>
      </c>
      <c r="B147" s="15">
        <v>334.17</v>
      </c>
      <c r="C147" s="15">
        <v>95.65</v>
      </c>
    </row>
    <row r="148" spans="1:3" x14ac:dyDescent="0.25">
      <c r="A148" s="24">
        <v>42954</v>
      </c>
      <c r="B148" s="15">
        <v>331.55</v>
      </c>
      <c r="C148" s="15">
        <v>156.44999999999999</v>
      </c>
    </row>
    <row r="149" spans="1:3" x14ac:dyDescent="0.25">
      <c r="A149" s="24">
        <v>42955</v>
      </c>
      <c r="B149" s="15">
        <v>332.04</v>
      </c>
      <c r="C149" s="15">
        <v>96.300000000000011</v>
      </c>
    </row>
    <row r="150" spans="1:3" x14ac:dyDescent="0.25">
      <c r="A150" s="24">
        <v>42956</v>
      </c>
      <c r="B150" s="15">
        <v>332.2</v>
      </c>
      <c r="C150" s="15">
        <v>82.7</v>
      </c>
    </row>
    <row r="151" spans="1:3" x14ac:dyDescent="0.25">
      <c r="A151" s="24">
        <v>42957</v>
      </c>
      <c r="B151" s="15">
        <v>332.71</v>
      </c>
      <c r="C151" s="15">
        <v>159.44999999999999</v>
      </c>
    </row>
    <row r="152" spans="1:3" x14ac:dyDescent="0.25">
      <c r="A152" s="24">
        <v>42958</v>
      </c>
      <c r="B152" s="15">
        <v>333.08</v>
      </c>
      <c r="C152" s="15">
        <v>170.95</v>
      </c>
    </row>
    <row r="153" spans="1:3" x14ac:dyDescent="0.25">
      <c r="A153" s="24">
        <v>42961</v>
      </c>
      <c r="B153" s="15">
        <v>332.48</v>
      </c>
      <c r="C153" s="15">
        <v>119.75</v>
      </c>
    </row>
    <row r="154" spans="1:3" x14ac:dyDescent="0.25">
      <c r="A154" s="24">
        <v>42962</v>
      </c>
      <c r="B154" s="15">
        <v>332.85</v>
      </c>
      <c r="C154" s="15">
        <v>189.45</v>
      </c>
    </row>
    <row r="155" spans="1:3" x14ac:dyDescent="0.25">
      <c r="A155" s="24">
        <v>42963</v>
      </c>
      <c r="B155" s="15">
        <v>332.56</v>
      </c>
      <c r="C155" s="15">
        <v>119.4</v>
      </c>
    </row>
    <row r="156" spans="1:3" x14ac:dyDescent="0.25">
      <c r="A156" s="24">
        <v>42964</v>
      </c>
      <c r="B156" s="15">
        <v>332.74</v>
      </c>
      <c r="C156" s="15">
        <v>153.60000000000002</v>
      </c>
    </row>
    <row r="157" spans="1:3" x14ac:dyDescent="0.25">
      <c r="A157" s="24">
        <v>42965</v>
      </c>
      <c r="B157" s="15">
        <v>332.64</v>
      </c>
      <c r="C157" s="15">
        <v>66.3</v>
      </c>
    </row>
    <row r="158" spans="1:3" x14ac:dyDescent="0.25">
      <c r="A158" s="24">
        <v>42968</v>
      </c>
      <c r="B158" s="15">
        <v>332.25</v>
      </c>
      <c r="C158" s="15">
        <v>119.55</v>
      </c>
    </row>
    <row r="159" spans="1:3" x14ac:dyDescent="0.25">
      <c r="A159" s="24">
        <v>42969</v>
      </c>
      <c r="B159" s="15">
        <v>333.17</v>
      </c>
      <c r="C159" s="15">
        <v>169.95</v>
      </c>
    </row>
    <row r="160" spans="1:3" x14ac:dyDescent="0.25">
      <c r="A160" s="24">
        <v>42970</v>
      </c>
      <c r="B160" s="15">
        <v>332.99</v>
      </c>
      <c r="C160" s="15">
        <v>93.449999999999989</v>
      </c>
    </row>
    <row r="161" spans="1:3" x14ac:dyDescent="0.25">
      <c r="A161" s="24">
        <v>42971</v>
      </c>
      <c r="B161" s="15">
        <v>330.85</v>
      </c>
      <c r="C161" s="15">
        <v>271.45</v>
      </c>
    </row>
    <row r="162" spans="1:3" x14ac:dyDescent="0.25">
      <c r="A162" s="24">
        <v>42972</v>
      </c>
      <c r="B162" s="15">
        <v>332.48</v>
      </c>
      <c r="C162" s="15">
        <v>111.10000000000001</v>
      </c>
    </row>
    <row r="163" spans="1:3" x14ac:dyDescent="0.25">
      <c r="A163" s="24">
        <v>42975</v>
      </c>
      <c r="B163" s="15">
        <v>332.49</v>
      </c>
      <c r="C163" s="15">
        <v>123.4</v>
      </c>
    </row>
    <row r="164" spans="1:3" x14ac:dyDescent="0.25">
      <c r="A164" s="24">
        <v>42976</v>
      </c>
      <c r="B164" s="15">
        <v>334.49</v>
      </c>
      <c r="C164" s="15">
        <v>237.10000000000002</v>
      </c>
    </row>
    <row r="165" spans="1:3" x14ac:dyDescent="0.25">
      <c r="A165" s="24">
        <v>42978</v>
      </c>
      <c r="B165" s="15">
        <v>336.18</v>
      </c>
      <c r="C165" s="15">
        <v>296</v>
      </c>
    </row>
    <row r="166" spans="1:3" x14ac:dyDescent="0.25">
      <c r="A166" s="24">
        <v>42982</v>
      </c>
      <c r="B166" s="15">
        <v>337.35</v>
      </c>
      <c r="C166" s="15">
        <v>100.2</v>
      </c>
    </row>
    <row r="167" spans="1:3" x14ac:dyDescent="0.25">
      <c r="A167" s="24">
        <v>42983</v>
      </c>
      <c r="B167" s="15">
        <v>340.3</v>
      </c>
      <c r="C167" s="15">
        <v>268.10000000000002</v>
      </c>
    </row>
    <row r="168" spans="1:3" x14ac:dyDescent="0.25">
      <c r="A168" s="24">
        <v>42984</v>
      </c>
      <c r="B168" s="15">
        <v>341.2</v>
      </c>
      <c r="C168" s="15">
        <v>169.9</v>
      </c>
    </row>
    <row r="169" spans="1:3" x14ac:dyDescent="0.25">
      <c r="A169" s="24">
        <v>42985</v>
      </c>
      <c r="B169" s="15">
        <v>339.8</v>
      </c>
      <c r="C169" s="15">
        <v>240.79999999999998</v>
      </c>
    </row>
    <row r="170" spans="1:3" x14ac:dyDescent="0.25">
      <c r="A170" s="24">
        <v>42986</v>
      </c>
      <c r="B170" s="15">
        <v>333.24</v>
      </c>
      <c r="C170" s="15">
        <v>168.15</v>
      </c>
    </row>
    <row r="171" spans="1:3" x14ac:dyDescent="0.25">
      <c r="A171" s="24">
        <v>42989</v>
      </c>
      <c r="B171" s="15">
        <v>335.98</v>
      </c>
      <c r="C171" s="15">
        <v>173.64999999999998</v>
      </c>
    </row>
    <row r="172" spans="1:3" x14ac:dyDescent="0.25">
      <c r="A172" s="24">
        <v>42990</v>
      </c>
      <c r="B172" s="15">
        <v>337.83</v>
      </c>
      <c r="C172" s="15">
        <v>170.05</v>
      </c>
    </row>
    <row r="173" spans="1:3" x14ac:dyDescent="0.25">
      <c r="A173" s="24">
        <v>42991</v>
      </c>
      <c r="B173" s="15">
        <v>340.84</v>
      </c>
      <c r="C173" s="15">
        <v>154.75</v>
      </c>
    </row>
    <row r="174" spans="1:3" x14ac:dyDescent="0.25">
      <c r="A174" s="24">
        <v>42992</v>
      </c>
      <c r="B174" s="15">
        <v>337.66</v>
      </c>
      <c r="C174" s="15">
        <v>105</v>
      </c>
    </row>
    <row r="175" spans="1:3" x14ac:dyDescent="0.25">
      <c r="A175" s="24">
        <v>42993</v>
      </c>
      <c r="B175" s="15">
        <v>337.86</v>
      </c>
      <c r="C175" s="15">
        <v>131.5</v>
      </c>
    </row>
    <row r="176" spans="1:3" x14ac:dyDescent="0.25">
      <c r="A176" s="24">
        <v>42996</v>
      </c>
      <c r="B176" s="15">
        <v>340.01</v>
      </c>
      <c r="C176" s="15">
        <v>89.3</v>
      </c>
    </row>
    <row r="177" spans="1:3" x14ac:dyDescent="0.25">
      <c r="A177" s="24">
        <v>42997</v>
      </c>
      <c r="B177" s="15">
        <v>340.76</v>
      </c>
      <c r="C177" s="15">
        <v>256.10000000000002</v>
      </c>
    </row>
    <row r="178" spans="1:3" x14ac:dyDescent="0.25">
      <c r="A178" s="24">
        <v>42998</v>
      </c>
      <c r="B178" s="15">
        <v>341.81</v>
      </c>
      <c r="C178" s="15">
        <v>174.15</v>
      </c>
    </row>
    <row r="179" spans="1:3" x14ac:dyDescent="0.25">
      <c r="A179" s="24">
        <v>42999</v>
      </c>
      <c r="B179" s="15">
        <v>340.71</v>
      </c>
      <c r="C179" s="15">
        <v>133.35</v>
      </c>
    </row>
    <row r="180" spans="1:3" x14ac:dyDescent="0.25">
      <c r="A180" s="24">
        <v>43000</v>
      </c>
      <c r="B180" s="15">
        <v>339.22</v>
      </c>
      <c r="C180" s="15">
        <v>122.35</v>
      </c>
    </row>
    <row r="181" spans="1:3" x14ac:dyDescent="0.25">
      <c r="A181" s="24">
        <v>43003</v>
      </c>
      <c r="B181" s="15">
        <v>341.19</v>
      </c>
      <c r="C181" s="15">
        <v>117.94999999999999</v>
      </c>
    </row>
    <row r="182" spans="1:3" x14ac:dyDescent="0.25">
      <c r="A182" s="24">
        <v>43004</v>
      </c>
      <c r="B182" s="15">
        <v>339.54</v>
      </c>
      <c r="C182" s="15">
        <v>189.6</v>
      </c>
    </row>
    <row r="183" spans="1:3" x14ac:dyDescent="0.25">
      <c r="A183" s="24">
        <v>43005</v>
      </c>
      <c r="B183" s="15">
        <v>339.85</v>
      </c>
      <c r="C183" s="15">
        <v>158.30000000000001</v>
      </c>
    </row>
    <row r="184" spans="1:3" x14ac:dyDescent="0.25">
      <c r="A184" s="24">
        <v>43006</v>
      </c>
      <c r="B184" s="15">
        <v>340.08</v>
      </c>
      <c r="C184" s="15">
        <v>331.25</v>
      </c>
    </row>
    <row r="185" spans="1:3" x14ac:dyDescent="0.25">
      <c r="A185" s="24">
        <v>43007</v>
      </c>
      <c r="B185" s="15">
        <v>341.2</v>
      </c>
      <c r="C185" s="15">
        <v>140.85000000000002</v>
      </c>
    </row>
    <row r="186" spans="1:3" x14ac:dyDescent="0.25">
      <c r="A186" s="24">
        <v>43010</v>
      </c>
      <c r="B186" s="15">
        <v>341.27</v>
      </c>
      <c r="C186" s="15">
        <v>59.65</v>
      </c>
    </row>
    <row r="187" spans="1:3" x14ac:dyDescent="0.25">
      <c r="A187" s="24">
        <v>43011</v>
      </c>
      <c r="B187" s="15">
        <v>342.21</v>
      </c>
      <c r="C187" s="15">
        <v>121.75</v>
      </c>
    </row>
    <row r="188" spans="1:3" x14ac:dyDescent="0.25">
      <c r="A188" s="24">
        <v>43012</v>
      </c>
      <c r="B188" s="15">
        <v>343.21</v>
      </c>
      <c r="C188" s="15">
        <v>139.9</v>
      </c>
    </row>
    <row r="189" spans="1:3" x14ac:dyDescent="0.25">
      <c r="A189" s="24">
        <v>43013</v>
      </c>
      <c r="B189" s="15">
        <v>344.88</v>
      </c>
      <c r="C189" s="15">
        <v>221.95</v>
      </c>
    </row>
    <row r="190" spans="1:3" x14ac:dyDescent="0.25">
      <c r="A190" s="24">
        <v>43014</v>
      </c>
      <c r="B190" s="15">
        <v>343.66</v>
      </c>
      <c r="C190" s="15">
        <v>220.3</v>
      </c>
    </row>
    <row r="191" spans="1:3" x14ac:dyDescent="0.25">
      <c r="A191" s="24">
        <v>43017</v>
      </c>
      <c r="B191" s="15">
        <v>342.92</v>
      </c>
      <c r="C191" s="15">
        <v>130.89999999999998</v>
      </c>
    </row>
    <row r="192" spans="1:3" x14ac:dyDescent="0.25">
      <c r="A192" s="24">
        <v>43018</v>
      </c>
      <c r="B192" s="15">
        <v>337.69</v>
      </c>
      <c r="C192" s="15">
        <v>232.4</v>
      </c>
    </row>
    <row r="193" spans="1:3" x14ac:dyDescent="0.25">
      <c r="A193" s="24">
        <v>43019</v>
      </c>
      <c r="B193" s="15">
        <v>335.87</v>
      </c>
      <c r="C193" s="15">
        <v>273.3</v>
      </c>
    </row>
    <row r="194" spans="1:3" x14ac:dyDescent="0.25">
      <c r="A194" s="24">
        <v>43020</v>
      </c>
      <c r="B194" s="15">
        <v>334.22</v>
      </c>
      <c r="C194" s="15">
        <v>298.57</v>
      </c>
    </row>
    <row r="195" spans="1:3" x14ac:dyDescent="0.25">
      <c r="A195" s="24">
        <v>43021</v>
      </c>
      <c r="B195" s="15">
        <v>334.21</v>
      </c>
      <c r="C195" s="15">
        <v>170</v>
      </c>
    </row>
    <row r="196" spans="1:3" x14ac:dyDescent="0.25">
      <c r="A196" s="24">
        <v>43024</v>
      </c>
      <c r="B196" s="15">
        <v>332.61</v>
      </c>
      <c r="C196" s="15">
        <v>115.8</v>
      </c>
    </row>
    <row r="197" spans="1:3" x14ac:dyDescent="0.25">
      <c r="A197" s="24">
        <v>43025</v>
      </c>
      <c r="B197" s="15">
        <v>333.36</v>
      </c>
      <c r="C197" s="15">
        <v>148.44999999999999</v>
      </c>
    </row>
    <row r="198" spans="1:3" x14ac:dyDescent="0.25">
      <c r="A198" s="24">
        <v>43026</v>
      </c>
      <c r="B198" s="15">
        <v>333.68</v>
      </c>
      <c r="C198" s="15">
        <v>160.89999999999998</v>
      </c>
    </row>
    <row r="199" spans="1:3" x14ac:dyDescent="0.25">
      <c r="A199" s="24">
        <v>43027</v>
      </c>
      <c r="B199" s="15">
        <v>333.78</v>
      </c>
      <c r="C199" s="15">
        <v>170</v>
      </c>
    </row>
    <row r="200" spans="1:3" x14ac:dyDescent="0.25">
      <c r="A200" s="24">
        <v>43028</v>
      </c>
      <c r="B200" s="15">
        <v>334.8</v>
      </c>
      <c r="C200" s="15">
        <v>180.85</v>
      </c>
    </row>
    <row r="201" spans="1:3" x14ac:dyDescent="0.25">
      <c r="A201" s="24">
        <v>43031</v>
      </c>
      <c r="B201" s="15">
        <v>335.94</v>
      </c>
      <c r="C201" s="15">
        <v>121.55</v>
      </c>
    </row>
    <row r="202" spans="1:3" x14ac:dyDescent="0.25">
      <c r="A202" s="24">
        <v>43032</v>
      </c>
      <c r="B202" s="15">
        <v>335.44</v>
      </c>
      <c r="C202" s="15">
        <v>145.4</v>
      </c>
    </row>
    <row r="203" spans="1:3" x14ac:dyDescent="0.25">
      <c r="A203" s="24">
        <v>43033</v>
      </c>
      <c r="B203" s="15">
        <v>332.49</v>
      </c>
      <c r="C203" s="15">
        <v>213.1</v>
      </c>
    </row>
    <row r="204" spans="1:3" x14ac:dyDescent="0.25">
      <c r="A204" s="24">
        <v>43034</v>
      </c>
      <c r="B204" s="15">
        <v>333.71</v>
      </c>
      <c r="C204" s="15">
        <v>111.65</v>
      </c>
    </row>
    <row r="205" spans="1:3" x14ac:dyDescent="0.25">
      <c r="A205" s="24">
        <v>43035</v>
      </c>
      <c r="B205" s="15">
        <v>334.17</v>
      </c>
      <c r="C205" s="15">
        <v>106.4</v>
      </c>
    </row>
    <row r="206" spans="1:3" x14ac:dyDescent="0.25">
      <c r="A206" s="24">
        <v>43038</v>
      </c>
      <c r="B206" s="15">
        <v>334.07</v>
      </c>
      <c r="C206" s="15">
        <v>120.2</v>
      </c>
    </row>
    <row r="207" spans="1:3" x14ac:dyDescent="0.25">
      <c r="A207" s="24">
        <v>43039</v>
      </c>
      <c r="B207" s="15">
        <v>334.48</v>
      </c>
      <c r="C207" s="15">
        <v>136.25</v>
      </c>
    </row>
    <row r="208" spans="1:3" x14ac:dyDescent="0.25">
      <c r="A208" s="24">
        <v>43040</v>
      </c>
      <c r="B208" s="15">
        <v>335.02</v>
      </c>
      <c r="C208" s="15">
        <v>78.800000000000011</v>
      </c>
    </row>
    <row r="209" spans="1:3" x14ac:dyDescent="0.25">
      <c r="A209" s="24">
        <v>43041</v>
      </c>
      <c r="B209" s="15">
        <v>335.27</v>
      </c>
      <c r="C209" s="15">
        <v>67.95</v>
      </c>
    </row>
    <row r="210" spans="1:3" x14ac:dyDescent="0.25">
      <c r="A210" s="24">
        <v>43042</v>
      </c>
      <c r="B210" s="15">
        <v>334.16</v>
      </c>
      <c r="C210" s="15">
        <v>103.64999999999999</v>
      </c>
    </row>
    <row r="211" spans="1:3" x14ac:dyDescent="0.25">
      <c r="A211" s="24">
        <v>43045</v>
      </c>
      <c r="B211" s="15">
        <v>334.85</v>
      </c>
      <c r="C211" s="15">
        <v>99.4</v>
      </c>
    </row>
    <row r="212" spans="1:3" x14ac:dyDescent="0.25">
      <c r="A212" s="24">
        <v>43046</v>
      </c>
      <c r="B212" s="15">
        <v>332.51</v>
      </c>
      <c r="C212" s="15">
        <v>94.2</v>
      </c>
    </row>
    <row r="213" spans="1:3" x14ac:dyDescent="0.25">
      <c r="A213" s="24">
        <v>43047</v>
      </c>
      <c r="B213" s="15">
        <v>333.86</v>
      </c>
      <c r="C213" s="15">
        <v>107.25</v>
      </c>
    </row>
    <row r="214" spans="1:3" x14ac:dyDescent="0.25">
      <c r="A214" s="24">
        <v>43048</v>
      </c>
      <c r="B214" s="15">
        <v>333.01</v>
      </c>
      <c r="C214" s="15">
        <v>90.4</v>
      </c>
    </row>
    <row r="215" spans="1:3" x14ac:dyDescent="0.25">
      <c r="A215" s="24">
        <v>43049</v>
      </c>
      <c r="B215" s="15">
        <v>332.59</v>
      </c>
      <c r="C215" s="15">
        <v>65.900000000000006</v>
      </c>
    </row>
    <row r="216" spans="1:3" x14ac:dyDescent="0.25">
      <c r="A216" s="24">
        <v>43052</v>
      </c>
      <c r="B216" s="15">
        <v>332.95</v>
      </c>
      <c r="C216" s="15">
        <v>55.800000000000004</v>
      </c>
    </row>
    <row r="217" spans="1:3" x14ac:dyDescent="0.25">
      <c r="A217" s="24">
        <v>43053</v>
      </c>
      <c r="B217" s="15">
        <v>333.13</v>
      </c>
      <c r="C217" s="15">
        <v>131.19999999999999</v>
      </c>
    </row>
    <row r="218" spans="1:3" x14ac:dyDescent="0.25">
      <c r="A218" s="24">
        <v>43054</v>
      </c>
      <c r="B218" s="15">
        <v>332.67</v>
      </c>
      <c r="C218" s="15">
        <v>298</v>
      </c>
    </row>
    <row r="219" spans="1:3" x14ac:dyDescent="0.25">
      <c r="A219" s="24">
        <v>43055</v>
      </c>
      <c r="B219" s="15">
        <v>332.54</v>
      </c>
      <c r="C219" s="15">
        <v>126</v>
      </c>
    </row>
    <row r="220" spans="1:3" x14ac:dyDescent="0.25">
      <c r="A220" s="24">
        <v>43056</v>
      </c>
      <c r="B220" s="15">
        <v>332.29</v>
      </c>
      <c r="C220" s="15">
        <v>137.80000000000001</v>
      </c>
    </row>
    <row r="221" spans="1:3" x14ac:dyDescent="0.25">
      <c r="A221" s="24">
        <v>43059</v>
      </c>
      <c r="B221" s="15">
        <v>331.56</v>
      </c>
      <c r="C221" s="15">
        <v>139</v>
      </c>
    </row>
    <row r="222" spans="1:3" x14ac:dyDescent="0.25">
      <c r="A222" s="24">
        <v>43060</v>
      </c>
      <c r="B222" s="15">
        <v>330.25</v>
      </c>
      <c r="C222" s="15">
        <v>130.94999999999999</v>
      </c>
    </row>
    <row r="223" spans="1:3" x14ac:dyDescent="0.25">
      <c r="A223" s="24">
        <v>43061</v>
      </c>
      <c r="B223" s="15">
        <v>330.17</v>
      </c>
      <c r="C223" s="15">
        <v>213.05</v>
      </c>
    </row>
    <row r="224" spans="1:3" x14ac:dyDescent="0.25">
      <c r="A224" s="24">
        <v>43062</v>
      </c>
      <c r="B224" s="15">
        <v>329.97</v>
      </c>
      <c r="C224" s="15">
        <v>120.8</v>
      </c>
    </row>
    <row r="225" spans="1:3" x14ac:dyDescent="0.25">
      <c r="A225" s="24">
        <v>43063</v>
      </c>
      <c r="B225" s="15">
        <v>330.32</v>
      </c>
      <c r="C225" s="15">
        <v>171.65</v>
      </c>
    </row>
    <row r="226" spans="1:3" x14ac:dyDescent="0.25">
      <c r="A226" s="24">
        <v>43066</v>
      </c>
      <c r="B226" s="15">
        <v>330.54</v>
      </c>
      <c r="C226" s="15">
        <v>246.9</v>
      </c>
    </row>
    <row r="227" spans="1:3" x14ac:dyDescent="0.25">
      <c r="A227" s="24">
        <v>43067</v>
      </c>
      <c r="B227" s="15">
        <v>331.49</v>
      </c>
      <c r="C227" s="15">
        <v>139.80000000000001</v>
      </c>
    </row>
    <row r="228" spans="1:3" x14ac:dyDescent="0.25">
      <c r="A228" s="24">
        <v>43068</v>
      </c>
      <c r="B228" s="15">
        <v>331.89</v>
      </c>
      <c r="C228" s="15">
        <v>148.10000000000002</v>
      </c>
    </row>
    <row r="229" spans="1:3" x14ac:dyDescent="0.25">
      <c r="A229" s="24">
        <v>43069</v>
      </c>
      <c r="B229" s="15">
        <v>331.43</v>
      </c>
      <c r="C229" s="15">
        <v>162.9</v>
      </c>
    </row>
    <row r="230" spans="1:3" x14ac:dyDescent="0.25">
      <c r="A230" s="24">
        <v>43073</v>
      </c>
      <c r="B230" s="15">
        <v>332.41</v>
      </c>
      <c r="C230" s="15">
        <v>166.65</v>
      </c>
    </row>
    <row r="231" spans="1:3" x14ac:dyDescent="0.25">
      <c r="A231" s="24">
        <v>43074</v>
      </c>
      <c r="B231" s="15">
        <v>332.95</v>
      </c>
      <c r="C231" s="15">
        <v>103.15</v>
      </c>
    </row>
    <row r="232" spans="1:3" x14ac:dyDescent="0.25">
      <c r="A232" s="24">
        <v>43075</v>
      </c>
      <c r="B232" s="15">
        <v>333.23</v>
      </c>
      <c r="C232" s="15">
        <v>144.1</v>
      </c>
    </row>
    <row r="233" spans="1:3" x14ac:dyDescent="0.25">
      <c r="A233" s="24">
        <v>43076</v>
      </c>
      <c r="B233" s="15">
        <v>334.9</v>
      </c>
      <c r="C233" s="15">
        <v>107</v>
      </c>
    </row>
    <row r="234" spans="1:3" x14ac:dyDescent="0.25">
      <c r="A234" s="24">
        <v>43077</v>
      </c>
      <c r="B234" s="15">
        <v>334.17</v>
      </c>
      <c r="C234" s="15">
        <v>67.599999999999994</v>
      </c>
    </row>
    <row r="235" spans="1:3" x14ac:dyDescent="0.25">
      <c r="A235" s="24">
        <v>43080</v>
      </c>
      <c r="B235" s="15">
        <v>334.89</v>
      </c>
      <c r="C235" s="15">
        <v>100.3</v>
      </c>
    </row>
    <row r="236" spans="1:3" x14ac:dyDescent="0.25">
      <c r="A236" s="24">
        <v>43081</v>
      </c>
      <c r="B236" s="15">
        <v>334.8</v>
      </c>
      <c r="C236" s="15">
        <v>72.300000000000011</v>
      </c>
    </row>
    <row r="237" spans="1:3" x14ac:dyDescent="0.25">
      <c r="A237" s="24">
        <v>43082</v>
      </c>
      <c r="B237" s="15">
        <v>335.3</v>
      </c>
      <c r="C237" s="15">
        <v>149.55000000000001</v>
      </c>
    </row>
    <row r="238" spans="1:3" x14ac:dyDescent="0.25">
      <c r="A238" s="24">
        <v>43083</v>
      </c>
      <c r="B238" s="15">
        <v>334.93</v>
      </c>
      <c r="C238" s="15">
        <v>189.4</v>
      </c>
    </row>
    <row r="239" spans="1:3" x14ac:dyDescent="0.25">
      <c r="A239" s="24">
        <v>43084</v>
      </c>
      <c r="B239" s="15">
        <v>335.26</v>
      </c>
      <c r="C239" s="15">
        <v>192.3</v>
      </c>
    </row>
    <row r="240" spans="1:3" x14ac:dyDescent="0.25">
      <c r="A240" s="24">
        <v>43089</v>
      </c>
      <c r="B240" s="15">
        <v>335.64</v>
      </c>
      <c r="C240" s="15">
        <v>264.10000000000002</v>
      </c>
    </row>
    <row r="241" spans="1:3" x14ac:dyDescent="0.25">
      <c r="A241" s="24">
        <v>43090</v>
      </c>
      <c r="B241" s="15">
        <v>334.59</v>
      </c>
      <c r="C241" s="15">
        <v>341.20000000000005</v>
      </c>
    </row>
    <row r="242" spans="1:3" x14ac:dyDescent="0.25">
      <c r="A242" s="24">
        <v>43091</v>
      </c>
      <c r="B242" s="15">
        <v>332.83</v>
      </c>
      <c r="C242" s="15">
        <v>235.89999999999998</v>
      </c>
    </row>
    <row r="243" spans="1:3" x14ac:dyDescent="0.25">
      <c r="A243" s="24">
        <v>43094</v>
      </c>
      <c r="B243" s="15">
        <v>333.11</v>
      </c>
      <c r="C243" s="15">
        <v>71</v>
      </c>
    </row>
    <row r="244" spans="1:3" x14ac:dyDescent="0.25">
      <c r="A244" s="24">
        <v>43095</v>
      </c>
      <c r="B244" s="15">
        <v>332.37</v>
      </c>
      <c r="C244" s="15">
        <v>264.10000000000002</v>
      </c>
    </row>
    <row r="245" spans="1:3" x14ac:dyDescent="0.25">
      <c r="A245" s="24">
        <v>43096</v>
      </c>
      <c r="B245" s="15">
        <v>331.14</v>
      </c>
      <c r="C245" s="15">
        <v>421.15</v>
      </c>
    </row>
    <row r="246" spans="1:3" x14ac:dyDescent="0.25">
      <c r="A246" s="24">
        <v>43097</v>
      </c>
      <c r="B246" s="15">
        <v>331.11</v>
      </c>
      <c r="C246" s="15">
        <v>255.89999999999998</v>
      </c>
    </row>
    <row r="247" spans="1:3" x14ac:dyDescent="0.25">
      <c r="A247" s="24">
        <v>43098</v>
      </c>
      <c r="B247" s="15">
        <v>332</v>
      </c>
      <c r="C247" s="15">
        <v>391.7</v>
      </c>
    </row>
    <row r="248" spans="1:3" x14ac:dyDescent="0.25">
      <c r="A248" s="24">
        <v>43103</v>
      </c>
      <c r="B248" s="15">
        <v>333.08</v>
      </c>
      <c r="C248" s="15">
        <v>109</v>
      </c>
    </row>
    <row r="249" spans="1:3" x14ac:dyDescent="0.25">
      <c r="A249" s="24">
        <v>43104</v>
      </c>
      <c r="B249" s="15">
        <v>332.73</v>
      </c>
      <c r="C249" s="15">
        <v>165.6</v>
      </c>
    </row>
    <row r="250" spans="1:3" x14ac:dyDescent="0.25">
      <c r="A250" s="24">
        <v>43105</v>
      </c>
      <c r="B250" s="15">
        <v>330.38</v>
      </c>
      <c r="C250" s="15">
        <v>229.55</v>
      </c>
    </row>
    <row r="251" spans="1:3" x14ac:dyDescent="0.25">
      <c r="A251" s="24">
        <v>43108</v>
      </c>
      <c r="B251" s="15">
        <v>330.07</v>
      </c>
      <c r="C251" s="15">
        <v>89.399999999999991</v>
      </c>
    </row>
    <row r="252" spans="1:3" x14ac:dyDescent="0.25">
      <c r="A252" s="24">
        <v>43109</v>
      </c>
      <c r="B252" s="15">
        <v>330.12</v>
      </c>
      <c r="C252" s="15">
        <v>125.6</v>
      </c>
    </row>
    <row r="253" spans="1:3" x14ac:dyDescent="0.25">
      <c r="A253" s="24">
        <v>43110</v>
      </c>
      <c r="B253" s="15">
        <v>330.03</v>
      </c>
      <c r="C253" s="15">
        <v>109.85</v>
      </c>
    </row>
    <row r="254" spans="1:3" x14ac:dyDescent="0.25">
      <c r="A254" s="24">
        <v>43111</v>
      </c>
      <c r="B254" s="15">
        <v>330.77</v>
      </c>
      <c r="C254" s="15">
        <v>106.45</v>
      </c>
    </row>
    <row r="255" spans="1:3" x14ac:dyDescent="0.25">
      <c r="A255" s="24">
        <v>43112</v>
      </c>
      <c r="B255" s="15">
        <v>329.73</v>
      </c>
      <c r="C255" s="15">
        <v>276</v>
      </c>
    </row>
    <row r="256" spans="1:3" x14ac:dyDescent="0.25">
      <c r="A256" s="24">
        <v>43115</v>
      </c>
      <c r="B256" s="15">
        <v>329.46</v>
      </c>
      <c r="C256" s="15">
        <v>84.6</v>
      </c>
    </row>
    <row r="257" spans="1:3" x14ac:dyDescent="0.25">
      <c r="A257" s="24">
        <v>43116</v>
      </c>
      <c r="B257" s="15">
        <v>328.05</v>
      </c>
      <c r="C257" s="15">
        <v>311.8</v>
      </c>
    </row>
    <row r="258" spans="1:3" x14ac:dyDescent="0.25">
      <c r="A258" s="24">
        <v>43117</v>
      </c>
      <c r="B258" s="15">
        <v>327.39999999999998</v>
      </c>
      <c r="C258" s="15">
        <v>226.4</v>
      </c>
    </row>
    <row r="259" spans="1:3" x14ac:dyDescent="0.25">
      <c r="A259" s="24">
        <v>43118</v>
      </c>
      <c r="B259" s="15">
        <v>325.5</v>
      </c>
      <c r="C259" s="15">
        <v>266.95</v>
      </c>
    </row>
    <row r="260" spans="1:3" x14ac:dyDescent="0.25">
      <c r="A260" s="24">
        <v>43119</v>
      </c>
      <c r="B260" s="15">
        <v>324.04000000000002</v>
      </c>
      <c r="C260" s="15">
        <v>330.95000000000005</v>
      </c>
    </row>
    <row r="261" spans="1:3" x14ac:dyDescent="0.25">
      <c r="A261" s="24">
        <v>43122</v>
      </c>
      <c r="B261" s="15">
        <v>324.93</v>
      </c>
      <c r="C261" s="15">
        <v>195.14999999999998</v>
      </c>
    </row>
    <row r="262" spans="1:3" x14ac:dyDescent="0.25">
      <c r="A262" s="24">
        <v>43123</v>
      </c>
      <c r="B262" s="15">
        <v>323.42</v>
      </c>
      <c r="C262" s="15">
        <v>179.65</v>
      </c>
    </row>
    <row r="263" spans="1:3" x14ac:dyDescent="0.25">
      <c r="A263" s="24">
        <v>43124</v>
      </c>
      <c r="B263" s="15">
        <v>321.51</v>
      </c>
      <c r="C263" s="15">
        <v>246.04999999999998</v>
      </c>
    </row>
    <row r="264" spans="1:3" x14ac:dyDescent="0.25">
      <c r="A264" s="24">
        <v>43125</v>
      </c>
      <c r="B264" s="15">
        <v>320.04000000000002</v>
      </c>
      <c r="C264" s="15">
        <v>246.4</v>
      </c>
    </row>
    <row r="265" spans="1:3" x14ac:dyDescent="0.25">
      <c r="A265" s="24">
        <v>43126</v>
      </c>
      <c r="B265" s="15">
        <v>320.55</v>
      </c>
      <c r="C265" s="15">
        <v>158.14999999999998</v>
      </c>
    </row>
    <row r="266" spans="1:3" x14ac:dyDescent="0.25">
      <c r="A266" s="24">
        <v>43129</v>
      </c>
      <c r="B266" s="15">
        <v>322.25</v>
      </c>
      <c r="C266" s="15">
        <v>140.19999999999999</v>
      </c>
    </row>
    <row r="267" spans="1:3" x14ac:dyDescent="0.25">
      <c r="A267" s="24">
        <v>43130</v>
      </c>
      <c r="B267" s="15">
        <v>322.42</v>
      </c>
      <c r="C267" s="15">
        <v>109.65</v>
      </c>
    </row>
    <row r="268" spans="1:3" x14ac:dyDescent="0.25">
      <c r="A268" s="24">
        <v>43131</v>
      </c>
      <c r="B268" s="15">
        <v>322.63</v>
      </c>
      <c r="C268" s="15">
        <v>91.45</v>
      </c>
    </row>
    <row r="269" spans="1:3" x14ac:dyDescent="0.25">
      <c r="A269" s="24">
        <v>43132</v>
      </c>
      <c r="B269" s="15">
        <v>322.73</v>
      </c>
      <c r="C269" s="15">
        <v>79.25</v>
      </c>
    </row>
    <row r="270" spans="1:3" x14ac:dyDescent="0.25">
      <c r="A270" s="24">
        <v>43133</v>
      </c>
      <c r="B270" s="15">
        <v>321.51</v>
      </c>
      <c r="C270" s="15">
        <v>122.2</v>
      </c>
    </row>
    <row r="271" spans="1:3" x14ac:dyDescent="0.25">
      <c r="A271" s="24">
        <v>43136</v>
      </c>
      <c r="B271" s="15">
        <v>322.45</v>
      </c>
      <c r="C271" s="15">
        <v>100.05</v>
      </c>
    </row>
    <row r="272" spans="1:3" x14ac:dyDescent="0.25">
      <c r="A272" s="24">
        <v>43137</v>
      </c>
      <c r="B272" s="15">
        <v>323.89</v>
      </c>
      <c r="C272" s="15">
        <v>222.10000000000002</v>
      </c>
    </row>
    <row r="273" spans="1:3" x14ac:dyDescent="0.25">
      <c r="A273" s="24">
        <v>43138</v>
      </c>
      <c r="B273" s="15">
        <v>323.87</v>
      </c>
      <c r="C273" s="15">
        <v>76</v>
      </c>
    </row>
    <row r="274" spans="1:3" x14ac:dyDescent="0.25">
      <c r="A274" s="24">
        <v>43139</v>
      </c>
      <c r="B274" s="15">
        <v>325.24</v>
      </c>
      <c r="C274" s="15">
        <v>206.75</v>
      </c>
    </row>
    <row r="275" spans="1:3" x14ac:dyDescent="0.25">
      <c r="A275" s="24">
        <v>43140</v>
      </c>
      <c r="B275" s="15">
        <v>327.18</v>
      </c>
      <c r="C275" s="15">
        <v>150.35000000000002</v>
      </c>
    </row>
    <row r="276" spans="1:3" x14ac:dyDescent="0.25">
      <c r="A276" s="24">
        <v>43143</v>
      </c>
      <c r="B276" s="15">
        <v>327.97</v>
      </c>
      <c r="C276" s="15">
        <v>160.55000000000001</v>
      </c>
    </row>
    <row r="277" spans="1:3" x14ac:dyDescent="0.25">
      <c r="A277" s="24">
        <v>43144</v>
      </c>
      <c r="B277" s="15">
        <v>324.73</v>
      </c>
      <c r="C277" s="15">
        <v>336.65</v>
      </c>
    </row>
    <row r="278" spans="1:3" x14ac:dyDescent="0.25">
      <c r="A278" s="24">
        <v>43145</v>
      </c>
      <c r="B278" s="15">
        <v>322.45</v>
      </c>
      <c r="C278" s="15">
        <v>157.19999999999999</v>
      </c>
    </row>
    <row r="279" spans="1:3" x14ac:dyDescent="0.25">
      <c r="A279" s="24">
        <v>43146</v>
      </c>
      <c r="B279" s="15">
        <v>320.52999999999997</v>
      </c>
      <c r="C279" s="15">
        <v>279.39999999999998</v>
      </c>
    </row>
    <row r="280" spans="1:3" x14ac:dyDescent="0.25">
      <c r="A280" s="24">
        <v>43147</v>
      </c>
      <c r="B280" s="15">
        <v>319.32</v>
      </c>
      <c r="C280" s="15">
        <v>262.64999999999998</v>
      </c>
    </row>
    <row r="281" spans="1:3" x14ac:dyDescent="0.25">
      <c r="A281" s="24">
        <v>43150</v>
      </c>
      <c r="B281" s="15">
        <v>319.23</v>
      </c>
      <c r="C281" s="15">
        <v>64.5</v>
      </c>
    </row>
    <row r="282" spans="1:3" x14ac:dyDescent="0.25">
      <c r="A282" s="24">
        <v>43151</v>
      </c>
      <c r="B282" s="15">
        <v>318.8</v>
      </c>
      <c r="C282" s="15">
        <v>178</v>
      </c>
    </row>
    <row r="283" spans="1:3" x14ac:dyDescent="0.25">
      <c r="A283" s="24">
        <v>43152</v>
      </c>
      <c r="B283" s="15">
        <v>320.06</v>
      </c>
      <c r="C283" s="15">
        <v>181.35000000000002</v>
      </c>
    </row>
    <row r="284" spans="1:3" x14ac:dyDescent="0.25">
      <c r="A284" s="24">
        <v>43153</v>
      </c>
      <c r="B284" s="15">
        <v>319.58999999999997</v>
      </c>
      <c r="C284" s="15">
        <v>194.2</v>
      </c>
    </row>
    <row r="285" spans="1:3" x14ac:dyDescent="0.25">
      <c r="A285" s="24">
        <v>43154</v>
      </c>
      <c r="B285" s="15">
        <v>319.48</v>
      </c>
      <c r="C285" s="15">
        <v>111.15</v>
      </c>
    </row>
    <row r="286" spans="1:3" x14ac:dyDescent="0.25">
      <c r="A286" s="24">
        <v>43157</v>
      </c>
      <c r="B286" s="15">
        <v>318.82</v>
      </c>
      <c r="C286" s="15">
        <v>176.9</v>
      </c>
    </row>
    <row r="287" spans="1:3" x14ac:dyDescent="0.25">
      <c r="A287" s="24">
        <v>43158</v>
      </c>
      <c r="B287" s="15">
        <v>318.58</v>
      </c>
      <c r="C287" s="15">
        <v>104.95</v>
      </c>
    </row>
    <row r="288" spans="1:3" x14ac:dyDescent="0.25">
      <c r="A288" s="24">
        <v>43159</v>
      </c>
      <c r="B288" s="15">
        <v>320.25</v>
      </c>
      <c r="C288" s="15">
        <v>170.5</v>
      </c>
    </row>
    <row r="289" spans="1:3" x14ac:dyDescent="0.25">
      <c r="A289" s="24">
        <v>43160</v>
      </c>
      <c r="B289" s="15">
        <v>320.99</v>
      </c>
      <c r="C289" s="15">
        <v>139.80000000000001</v>
      </c>
    </row>
    <row r="290" spans="1:3" x14ac:dyDescent="0.25">
      <c r="A290" s="24">
        <v>43161</v>
      </c>
      <c r="B290" s="15">
        <v>322.44</v>
      </c>
      <c r="C290" s="15">
        <v>186.3</v>
      </c>
    </row>
    <row r="291" spans="1:3" x14ac:dyDescent="0.25">
      <c r="A291" s="24">
        <v>43162</v>
      </c>
      <c r="B291" s="15">
        <v>322.35000000000002</v>
      </c>
      <c r="C291" s="15">
        <v>14.100000000000001</v>
      </c>
    </row>
    <row r="292" spans="1:3" x14ac:dyDescent="0.25">
      <c r="A292" s="24">
        <v>43164</v>
      </c>
      <c r="B292" s="15">
        <v>321.45</v>
      </c>
      <c r="C292" s="15">
        <v>128.94999999999999</v>
      </c>
    </row>
    <row r="293" spans="1:3" x14ac:dyDescent="0.25">
      <c r="A293" s="24">
        <v>43165</v>
      </c>
      <c r="B293" s="15">
        <v>319.60000000000002</v>
      </c>
      <c r="C293" s="15">
        <v>165</v>
      </c>
    </row>
    <row r="294" spans="1:3" x14ac:dyDescent="0.25">
      <c r="A294" s="24">
        <v>43166</v>
      </c>
      <c r="B294" s="15">
        <v>319.98</v>
      </c>
      <c r="C294" s="15">
        <v>97.95</v>
      </c>
    </row>
    <row r="295" spans="1:3" x14ac:dyDescent="0.25">
      <c r="A295" s="24">
        <v>43171</v>
      </c>
      <c r="B295" s="15">
        <v>320.35000000000002</v>
      </c>
      <c r="C295" s="15">
        <v>70.75</v>
      </c>
    </row>
    <row r="296" spans="1:3" x14ac:dyDescent="0.25">
      <c r="A296" s="24">
        <v>43172</v>
      </c>
      <c r="B296" s="15">
        <v>321.64</v>
      </c>
      <c r="C296" s="15">
        <v>189.45</v>
      </c>
    </row>
    <row r="297" spans="1:3" x14ac:dyDescent="0.25">
      <c r="A297" s="24">
        <v>43173</v>
      </c>
      <c r="B297" s="15">
        <v>321.70999999999998</v>
      </c>
      <c r="C297" s="15">
        <v>135.55000000000001</v>
      </c>
    </row>
    <row r="298" spans="1:3" x14ac:dyDescent="0.25">
      <c r="A298" s="24">
        <v>43174</v>
      </c>
      <c r="B298" s="15">
        <v>321.7</v>
      </c>
      <c r="C298" s="15">
        <v>181.6</v>
      </c>
    </row>
    <row r="299" spans="1:3" x14ac:dyDescent="0.25">
      <c r="A299" s="24">
        <v>43175</v>
      </c>
      <c r="B299" s="15">
        <v>322.76</v>
      </c>
      <c r="C299" s="15">
        <v>153</v>
      </c>
    </row>
    <row r="300" spans="1:3" x14ac:dyDescent="0.25">
      <c r="A300" s="24">
        <v>43178</v>
      </c>
      <c r="B300" s="15">
        <v>321.14999999999998</v>
      </c>
      <c r="C300" s="15">
        <v>137.05000000000001</v>
      </c>
    </row>
    <row r="301" spans="1:3" x14ac:dyDescent="0.25">
      <c r="A301" s="24">
        <v>43179</v>
      </c>
      <c r="B301" s="15">
        <v>320.16000000000003</v>
      </c>
      <c r="C301" s="15">
        <v>146.05000000000001</v>
      </c>
    </row>
    <row r="302" spans="1:3" x14ac:dyDescent="0.25">
      <c r="A302" s="24">
        <v>43185</v>
      </c>
      <c r="B302" s="15">
        <v>319.07</v>
      </c>
      <c r="C302" s="15">
        <v>132.6</v>
      </c>
    </row>
    <row r="303" spans="1:3" x14ac:dyDescent="0.25">
      <c r="A303" s="24">
        <v>43186</v>
      </c>
      <c r="B303" s="15">
        <v>318.92</v>
      </c>
      <c r="C303" s="15">
        <v>173.85</v>
      </c>
    </row>
    <row r="304" spans="1:3" x14ac:dyDescent="0.25">
      <c r="A304" s="24">
        <v>43187</v>
      </c>
      <c r="B304" s="15">
        <v>319.35000000000002</v>
      </c>
      <c r="C304" s="15">
        <v>91.2</v>
      </c>
    </row>
    <row r="305" spans="1:3" x14ac:dyDescent="0.25">
      <c r="A305" s="24">
        <v>43188</v>
      </c>
      <c r="B305" s="15">
        <v>318.97000000000003</v>
      </c>
      <c r="C305" s="15">
        <v>111.3</v>
      </c>
    </row>
    <row r="306" spans="1:3" x14ac:dyDescent="0.25">
      <c r="A306" s="24">
        <v>43189</v>
      </c>
      <c r="B306" s="15">
        <v>318.25</v>
      </c>
      <c r="C306" s="15">
        <v>107.6</v>
      </c>
    </row>
    <row r="307" spans="1:3" x14ac:dyDescent="0.25">
      <c r="A307" s="24">
        <v>43192</v>
      </c>
      <c r="B307" s="15">
        <v>318.82</v>
      </c>
      <c r="C307" s="15">
        <v>70.400000000000006</v>
      </c>
    </row>
    <row r="308" spans="1:3" x14ac:dyDescent="0.25">
      <c r="A308" s="24">
        <v>43193</v>
      </c>
      <c r="B308" s="15">
        <v>320.39</v>
      </c>
      <c r="C308" s="15">
        <v>111.95</v>
      </c>
    </row>
    <row r="309" spans="1:3" x14ac:dyDescent="0.25">
      <c r="A309" s="24">
        <v>43194</v>
      </c>
      <c r="B309" s="15">
        <v>319.89999999999998</v>
      </c>
      <c r="C309" s="15">
        <v>124.7</v>
      </c>
    </row>
    <row r="310" spans="1:3" x14ac:dyDescent="0.25">
      <c r="A310" s="24">
        <v>43195</v>
      </c>
      <c r="B310" s="15">
        <v>319.67</v>
      </c>
      <c r="C310" s="15">
        <v>102.85</v>
      </c>
    </row>
    <row r="311" spans="1:3" x14ac:dyDescent="0.25">
      <c r="A311" s="24">
        <v>43196</v>
      </c>
      <c r="B311" s="15">
        <v>319.68</v>
      </c>
      <c r="C311" s="15">
        <v>94.699999999999989</v>
      </c>
    </row>
    <row r="312" spans="1:3" x14ac:dyDescent="0.25">
      <c r="A312" s="24">
        <v>43199</v>
      </c>
      <c r="B312" s="15">
        <v>320.11</v>
      </c>
      <c r="C312" s="15">
        <v>207.4</v>
      </c>
    </row>
    <row r="313" spans="1:3" x14ac:dyDescent="0.25">
      <c r="A313" s="24">
        <v>43200</v>
      </c>
      <c r="B313" s="15">
        <v>324.62</v>
      </c>
      <c r="C313" s="15">
        <v>807.5</v>
      </c>
    </row>
    <row r="314" spans="1:3" x14ac:dyDescent="0.25">
      <c r="A314" s="24">
        <v>43201</v>
      </c>
      <c r="B314" s="15">
        <v>330.68</v>
      </c>
      <c r="C314" s="15">
        <v>556.65</v>
      </c>
    </row>
    <row r="315" spans="1:3" x14ac:dyDescent="0.25">
      <c r="A315" s="24">
        <v>43202</v>
      </c>
      <c r="B315" s="15">
        <v>329.96</v>
      </c>
      <c r="C315" s="15">
        <v>256.3</v>
      </c>
    </row>
    <row r="316" spans="1:3" x14ac:dyDescent="0.25">
      <c r="A316" s="24">
        <v>43203</v>
      </c>
      <c r="B316" s="15">
        <v>327.62</v>
      </c>
      <c r="C316" s="15">
        <v>218.64999999999998</v>
      </c>
    </row>
    <row r="317" spans="1:3" x14ac:dyDescent="0.25">
      <c r="A317" s="24">
        <v>43206</v>
      </c>
      <c r="B317" s="15">
        <v>329.98</v>
      </c>
      <c r="C317" s="15">
        <v>186.5</v>
      </c>
    </row>
    <row r="318" spans="1:3" x14ac:dyDescent="0.25">
      <c r="A318" s="24">
        <v>43207</v>
      </c>
      <c r="B318" s="15">
        <v>328.43</v>
      </c>
      <c r="C318" s="15">
        <v>273.95</v>
      </c>
    </row>
    <row r="319" spans="1:3" x14ac:dyDescent="0.25">
      <c r="A319" s="24">
        <v>43208</v>
      </c>
      <c r="B319" s="15">
        <v>327.96</v>
      </c>
      <c r="C319" s="15">
        <v>97.199999999999989</v>
      </c>
    </row>
    <row r="320" spans="1:3" x14ac:dyDescent="0.25">
      <c r="A320" s="24">
        <v>43209</v>
      </c>
      <c r="B320" s="15">
        <v>325.89</v>
      </c>
      <c r="C320" s="15">
        <v>208.8</v>
      </c>
    </row>
    <row r="321" spans="1:3" x14ac:dyDescent="0.25">
      <c r="A321" s="24">
        <v>43210</v>
      </c>
      <c r="B321" s="15">
        <v>326.23</v>
      </c>
      <c r="C321" s="15">
        <v>121.25</v>
      </c>
    </row>
    <row r="322" spans="1:3" x14ac:dyDescent="0.25">
      <c r="A322" s="24">
        <v>43213</v>
      </c>
      <c r="B322" s="15">
        <v>326.20999999999998</v>
      </c>
      <c r="C322" s="15">
        <v>114</v>
      </c>
    </row>
    <row r="323" spans="1:3" x14ac:dyDescent="0.25">
      <c r="A323" s="24">
        <v>43214</v>
      </c>
      <c r="B323" s="15">
        <v>325.8</v>
      </c>
      <c r="C323" s="15">
        <v>264.04999999999995</v>
      </c>
    </row>
    <row r="324" spans="1:3" x14ac:dyDescent="0.25">
      <c r="A324" s="24">
        <v>43215</v>
      </c>
      <c r="B324" s="15">
        <v>326.64</v>
      </c>
      <c r="C324" s="15">
        <v>193</v>
      </c>
    </row>
    <row r="325" spans="1:3" x14ac:dyDescent="0.25">
      <c r="A325" s="24">
        <v>43216</v>
      </c>
      <c r="B325" s="15">
        <v>327.62</v>
      </c>
      <c r="C325" s="15">
        <v>164.45</v>
      </c>
    </row>
    <row r="326" spans="1:3" x14ac:dyDescent="0.25">
      <c r="A326" s="24">
        <v>43217</v>
      </c>
      <c r="B326" s="15">
        <v>327.79</v>
      </c>
      <c r="C326" s="15">
        <v>159.64999999999998</v>
      </c>
    </row>
    <row r="327" spans="1:3" x14ac:dyDescent="0.25">
      <c r="A327" s="24">
        <v>43218</v>
      </c>
      <c r="B327" s="15">
        <v>327.05</v>
      </c>
      <c r="C327" s="15">
        <v>33.299999999999997</v>
      </c>
    </row>
    <row r="328" spans="1:3" x14ac:dyDescent="0.25">
      <c r="A328" s="24">
        <v>43222</v>
      </c>
      <c r="B328" s="15">
        <v>329.97</v>
      </c>
      <c r="C328" s="15">
        <v>164.2</v>
      </c>
    </row>
    <row r="329" spans="1:3" x14ac:dyDescent="0.25">
      <c r="A329" s="24">
        <v>43223</v>
      </c>
      <c r="B329" s="15">
        <v>331</v>
      </c>
      <c r="C329" s="15">
        <v>114.75</v>
      </c>
    </row>
    <row r="330" spans="1:3" x14ac:dyDescent="0.25">
      <c r="A330" s="24">
        <v>43224</v>
      </c>
      <c r="B330" s="15">
        <v>328.76</v>
      </c>
      <c r="C330" s="15">
        <v>220.5</v>
      </c>
    </row>
    <row r="331" spans="1:3" x14ac:dyDescent="0.25">
      <c r="A331" s="24">
        <v>43225</v>
      </c>
      <c r="B331" s="15">
        <v>328.84</v>
      </c>
      <c r="C331" s="15">
        <v>54.8</v>
      </c>
    </row>
    <row r="332" spans="1:3" x14ac:dyDescent="0.25">
      <c r="A332" s="24">
        <v>43230</v>
      </c>
      <c r="B332" s="15">
        <v>328.3</v>
      </c>
      <c r="C332" s="15">
        <v>279.7</v>
      </c>
    </row>
    <row r="333" spans="1:3" x14ac:dyDescent="0.25">
      <c r="A333" s="24">
        <v>43231</v>
      </c>
      <c r="B333" s="15">
        <v>326.17</v>
      </c>
      <c r="C333" s="15">
        <v>176.55</v>
      </c>
    </row>
    <row r="334" spans="1:3" x14ac:dyDescent="0.25">
      <c r="A334" s="24">
        <v>43234</v>
      </c>
      <c r="B334" s="15">
        <v>327.7</v>
      </c>
      <c r="C334" s="15">
        <v>115.75</v>
      </c>
    </row>
    <row r="335" spans="1:3" x14ac:dyDescent="0.25">
      <c r="A335" s="24">
        <v>43235</v>
      </c>
      <c r="B335" s="15">
        <v>327.51</v>
      </c>
      <c r="C335" s="15">
        <v>164.8</v>
      </c>
    </row>
    <row r="336" spans="1:3" x14ac:dyDescent="0.25">
      <c r="A336" s="24">
        <v>43236</v>
      </c>
      <c r="B336" s="15">
        <v>329.08</v>
      </c>
      <c r="C336" s="15">
        <v>163.44999999999999</v>
      </c>
    </row>
    <row r="337" spans="1:3" x14ac:dyDescent="0.25">
      <c r="A337" s="24">
        <v>43237</v>
      </c>
      <c r="B337" s="15">
        <v>326.77999999999997</v>
      </c>
      <c r="C337" s="15">
        <v>215.85</v>
      </c>
    </row>
    <row r="338" spans="1:3" x14ac:dyDescent="0.25">
      <c r="A338" s="24">
        <v>43238</v>
      </c>
      <c r="B338" s="15">
        <v>328.2</v>
      </c>
      <c r="C338" s="15">
        <v>161.85000000000002</v>
      </c>
    </row>
    <row r="339" spans="1:3" x14ac:dyDescent="0.25">
      <c r="A339" s="24">
        <v>43241</v>
      </c>
      <c r="B339" s="15">
        <v>328.76</v>
      </c>
      <c r="C339" s="15">
        <v>88.8</v>
      </c>
    </row>
    <row r="340" spans="1:3" x14ac:dyDescent="0.25">
      <c r="A340" s="24">
        <v>43242</v>
      </c>
      <c r="B340" s="15">
        <v>327.2</v>
      </c>
      <c r="C340" s="15">
        <v>239.3</v>
      </c>
    </row>
    <row r="341" spans="1:3" x14ac:dyDescent="0.25">
      <c r="A341" s="24">
        <v>43243</v>
      </c>
      <c r="B341" s="15">
        <v>325.86</v>
      </c>
      <c r="C341" s="15">
        <v>310.35000000000002</v>
      </c>
    </row>
    <row r="342" spans="1:3" x14ac:dyDescent="0.25">
      <c r="A342" s="24">
        <v>43244</v>
      </c>
      <c r="B342" s="15">
        <v>325.5</v>
      </c>
      <c r="C342" s="15">
        <v>131.35</v>
      </c>
    </row>
    <row r="343" spans="1:3" x14ac:dyDescent="0.25">
      <c r="A343" s="24">
        <v>43245</v>
      </c>
      <c r="B343" s="15">
        <v>327.2</v>
      </c>
      <c r="C343" s="15">
        <v>136.6</v>
      </c>
    </row>
    <row r="344" spans="1:3" x14ac:dyDescent="0.25">
      <c r="A344" s="24">
        <v>43248</v>
      </c>
      <c r="B344" s="15">
        <v>329.76</v>
      </c>
      <c r="C344" s="15">
        <v>73.5</v>
      </c>
    </row>
    <row r="345" spans="1:3" x14ac:dyDescent="0.25">
      <c r="A345" s="24">
        <v>43249</v>
      </c>
      <c r="B345" s="15">
        <v>329.13</v>
      </c>
      <c r="C345" s="15">
        <v>102.8</v>
      </c>
    </row>
    <row r="346" spans="1:3" x14ac:dyDescent="0.25">
      <c r="A346" s="24">
        <v>43250</v>
      </c>
      <c r="B346" s="15">
        <v>330.84</v>
      </c>
      <c r="C346" s="15">
        <v>100.25</v>
      </c>
    </row>
    <row r="347" spans="1:3" x14ac:dyDescent="0.25">
      <c r="A347" s="24">
        <v>43251</v>
      </c>
      <c r="B347" s="15">
        <v>329.44</v>
      </c>
      <c r="C347" s="15">
        <v>108.94999999999999</v>
      </c>
    </row>
    <row r="348" spans="1:3" x14ac:dyDescent="0.25">
      <c r="A348" s="24">
        <v>43252</v>
      </c>
      <c r="B348" s="15">
        <v>330.7</v>
      </c>
      <c r="C348" s="15">
        <v>109.6</v>
      </c>
    </row>
    <row r="349" spans="1:3" x14ac:dyDescent="0.25">
      <c r="A349" s="24">
        <v>43255</v>
      </c>
      <c r="B349" s="15">
        <v>330.79</v>
      </c>
      <c r="C349" s="15">
        <v>90.2</v>
      </c>
    </row>
    <row r="350" spans="1:3" x14ac:dyDescent="0.25">
      <c r="A350" s="24">
        <v>43256</v>
      </c>
      <c r="B350" s="15">
        <v>330.88</v>
      </c>
      <c r="C350" s="15">
        <v>130.69999999999999</v>
      </c>
    </row>
    <row r="351" spans="1:3" x14ac:dyDescent="0.25">
      <c r="A351" s="24">
        <v>43257</v>
      </c>
      <c r="B351" s="15">
        <v>331.64</v>
      </c>
      <c r="C351" s="15">
        <v>101.8</v>
      </c>
    </row>
    <row r="352" spans="1:3" x14ac:dyDescent="0.25">
      <c r="A352" s="24">
        <v>43258</v>
      </c>
      <c r="B352" s="15">
        <v>331.87</v>
      </c>
      <c r="C352" s="15">
        <v>219.9</v>
      </c>
    </row>
    <row r="353" spans="1:3" x14ac:dyDescent="0.25">
      <c r="A353" s="24">
        <v>43259</v>
      </c>
      <c r="B353" s="15">
        <v>333.88</v>
      </c>
      <c r="C353" s="15">
        <v>249.3</v>
      </c>
    </row>
    <row r="354" spans="1:3" x14ac:dyDescent="0.25">
      <c r="A354" s="24">
        <v>43262</v>
      </c>
      <c r="B354" s="15">
        <v>333.68</v>
      </c>
      <c r="C354" s="15">
        <v>67.75</v>
      </c>
    </row>
    <row r="355" spans="1:3" x14ac:dyDescent="0.25">
      <c r="A355" s="24">
        <v>43263</v>
      </c>
      <c r="B355" s="15">
        <v>334.54</v>
      </c>
      <c r="C355" s="15">
        <v>71.400000000000006</v>
      </c>
    </row>
    <row r="356" spans="1:3" x14ac:dyDescent="0.25">
      <c r="A356" s="24">
        <v>43264</v>
      </c>
      <c r="B356" s="15">
        <v>335.27</v>
      </c>
      <c r="C356" s="15">
        <v>172.10000000000002</v>
      </c>
    </row>
    <row r="357" spans="1:3" x14ac:dyDescent="0.25">
      <c r="A357" s="24">
        <v>43265</v>
      </c>
      <c r="B357" s="15">
        <v>335.85</v>
      </c>
      <c r="C357" s="15">
        <v>114.9</v>
      </c>
    </row>
    <row r="358" spans="1:3" x14ac:dyDescent="0.25">
      <c r="A358" s="24">
        <v>43266</v>
      </c>
      <c r="B358" s="15">
        <v>335.94</v>
      </c>
      <c r="C358" s="15">
        <v>155.35</v>
      </c>
    </row>
    <row r="359" spans="1:3" x14ac:dyDescent="0.25">
      <c r="A359" s="24">
        <v>43269</v>
      </c>
      <c r="B359" s="15">
        <v>338.17</v>
      </c>
      <c r="C359" s="15">
        <v>237.55</v>
      </c>
    </row>
    <row r="360" spans="1:3" x14ac:dyDescent="0.25">
      <c r="A360" s="24">
        <v>43270</v>
      </c>
      <c r="B360" s="15">
        <v>339.02</v>
      </c>
      <c r="C360" s="15">
        <v>286.55</v>
      </c>
    </row>
    <row r="361" spans="1:3" x14ac:dyDescent="0.25">
      <c r="A361" s="24">
        <v>43271</v>
      </c>
      <c r="B361" s="15">
        <v>340.64</v>
      </c>
      <c r="C361" s="15">
        <v>101.2</v>
      </c>
    </row>
    <row r="362" spans="1:3" x14ac:dyDescent="0.25">
      <c r="A362" s="24">
        <v>43272</v>
      </c>
      <c r="B362" s="15">
        <v>340.98</v>
      </c>
      <c r="C362" s="15">
        <v>123.8</v>
      </c>
    </row>
    <row r="363" spans="1:3" x14ac:dyDescent="0.25">
      <c r="A363" s="24">
        <v>43273</v>
      </c>
      <c r="B363" s="15">
        <v>340.11</v>
      </c>
      <c r="C363" s="15">
        <v>228.25</v>
      </c>
    </row>
    <row r="364" spans="1:3" x14ac:dyDescent="0.25">
      <c r="A364" s="24">
        <v>43276</v>
      </c>
      <c r="B364" s="15">
        <v>339.65</v>
      </c>
      <c r="C364" s="15">
        <v>62.1</v>
      </c>
    </row>
    <row r="365" spans="1:3" x14ac:dyDescent="0.25">
      <c r="A365" s="24">
        <v>43277</v>
      </c>
      <c r="B365" s="15">
        <v>338.88</v>
      </c>
      <c r="C365" s="15">
        <v>79.150000000000006</v>
      </c>
    </row>
    <row r="366" spans="1:3" x14ac:dyDescent="0.25">
      <c r="A366" s="24">
        <v>43278</v>
      </c>
      <c r="B366" s="15">
        <v>340.4</v>
      </c>
      <c r="C366" s="15">
        <v>150.75</v>
      </c>
    </row>
    <row r="367" spans="1:3" x14ac:dyDescent="0.25">
      <c r="A367" s="24">
        <v>43279</v>
      </c>
      <c r="B367" s="15">
        <v>341.06</v>
      </c>
      <c r="C367" s="15">
        <v>149.05000000000001</v>
      </c>
    </row>
    <row r="368" spans="1:3" x14ac:dyDescent="0.25">
      <c r="A368" s="24">
        <v>43280</v>
      </c>
      <c r="B368" s="15">
        <v>340.58</v>
      </c>
      <c r="C368" s="15">
        <v>127.9</v>
      </c>
    </row>
    <row r="369" spans="1:3" x14ac:dyDescent="0.25">
      <c r="A369" s="24">
        <v>43283</v>
      </c>
      <c r="B369" s="15">
        <v>341.72</v>
      </c>
      <c r="C369" s="15">
        <v>94.7</v>
      </c>
    </row>
    <row r="370" spans="1:3" x14ac:dyDescent="0.25">
      <c r="A370" s="24">
        <v>43284</v>
      </c>
      <c r="B370" s="15">
        <v>342.97</v>
      </c>
      <c r="C370" s="15">
        <v>164.95</v>
      </c>
    </row>
    <row r="371" spans="1:3" x14ac:dyDescent="0.25">
      <c r="A371" s="24">
        <v>43285</v>
      </c>
      <c r="B371" s="15">
        <v>342.94</v>
      </c>
      <c r="C371" s="15">
        <v>91.1</v>
      </c>
    </row>
    <row r="372" spans="1:3" x14ac:dyDescent="0.25">
      <c r="A372" s="24">
        <v>43286</v>
      </c>
      <c r="B372" s="15">
        <v>343.32</v>
      </c>
      <c r="C372" s="15">
        <v>206</v>
      </c>
    </row>
    <row r="373" spans="1:3" x14ac:dyDescent="0.25">
      <c r="A373" s="24">
        <v>43290</v>
      </c>
      <c r="B373" s="15">
        <v>343.23</v>
      </c>
      <c r="C373" s="15">
        <v>92.8</v>
      </c>
    </row>
    <row r="374" spans="1:3" x14ac:dyDescent="0.25">
      <c r="A374" s="24">
        <v>43291</v>
      </c>
      <c r="B374" s="15">
        <v>343.14</v>
      </c>
      <c r="C374" s="15">
        <v>112.7</v>
      </c>
    </row>
    <row r="375" spans="1:3" x14ac:dyDescent="0.25">
      <c r="A375" s="24">
        <v>43292</v>
      </c>
      <c r="B375" s="15">
        <v>342.45</v>
      </c>
      <c r="C375" s="15">
        <v>116.9</v>
      </c>
    </row>
    <row r="376" spans="1:3" x14ac:dyDescent="0.25">
      <c r="A376" s="24">
        <v>43293</v>
      </c>
      <c r="B376" s="15">
        <v>344.26</v>
      </c>
      <c r="C376" s="15">
        <v>206.60000000000002</v>
      </c>
    </row>
    <row r="377" spans="1:3" x14ac:dyDescent="0.25">
      <c r="A377" s="24">
        <v>43294</v>
      </c>
      <c r="B377" s="15">
        <v>344.21</v>
      </c>
      <c r="C377" s="15">
        <v>163.14999999999998</v>
      </c>
    </row>
    <row r="378" spans="1:3" x14ac:dyDescent="0.25">
      <c r="A378" s="24">
        <v>43297</v>
      </c>
      <c r="B378" s="15">
        <v>342.55</v>
      </c>
      <c r="C378" s="15">
        <v>107.85</v>
      </c>
    </row>
    <row r="379" spans="1:3" x14ac:dyDescent="0.25">
      <c r="A379" s="24">
        <v>43298</v>
      </c>
      <c r="B379" s="15">
        <v>342.73</v>
      </c>
      <c r="C379" s="15">
        <v>121.14999999999999</v>
      </c>
    </row>
    <row r="380" spans="1:3" x14ac:dyDescent="0.25">
      <c r="A380" s="24">
        <v>43299</v>
      </c>
      <c r="B380" s="15">
        <v>344.18</v>
      </c>
      <c r="C380" s="15">
        <v>136.30000000000001</v>
      </c>
    </row>
    <row r="381" spans="1:3" x14ac:dyDescent="0.25">
      <c r="A381" s="24">
        <v>43300</v>
      </c>
      <c r="B381" s="15">
        <v>344.98</v>
      </c>
      <c r="C381" s="15">
        <v>189.10000000000002</v>
      </c>
    </row>
    <row r="382" spans="1:3" x14ac:dyDescent="0.25">
      <c r="A382" s="24">
        <v>43301</v>
      </c>
      <c r="B382" s="15">
        <v>346.51</v>
      </c>
      <c r="C382" s="15">
        <v>200</v>
      </c>
    </row>
    <row r="383" spans="1:3" x14ac:dyDescent="0.25">
      <c r="A383" s="24">
        <v>43304</v>
      </c>
      <c r="B383" s="15">
        <v>345.77</v>
      </c>
      <c r="C383" s="15">
        <v>137.1</v>
      </c>
    </row>
    <row r="384" spans="1:3" x14ac:dyDescent="0.25">
      <c r="A384" s="24">
        <v>43305</v>
      </c>
      <c r="B384" s="15">
        <v>344.54</v>
      </c>
      <c r="C384" s="15">
        <v>211.55</v>
      </c>
    </row>
    <row r="385" spans="1:3" x14ac:dyDescent="0.25">
      <c r="A385" s="24">
        <v>43306</v>
      </c>
      <c r="B385" s="15">
        <v>346.3</v>
      </c>
      <c r="C385" s="15">
        <v>136.05000000000001</v>
      </c>
    </row>
    <row r="386" spans="1:3" x14ac:dyDescent="0.25">
      <c r="A386" s="24">
        <v>43307</v>
      </c>
      <c r="B386" s="15">
        <v>345.63</v>
      </c>
      <c r="C386" s="15">
        <v>67.7</v>
      </c>
    </row>
    <row r="387" spans="1:3" x14ac:dyDescent="0.25">
      <c r="A387" s="24">
        <v>43308</v>
      </c>
      <c r="B387" s="15">
        <v>345.84</v>
      </c>
      <c r="C387" s="15">
        <v>98</v>
      </c>
    </row>
    <row r="388" spans="1:3" x14ac:dyDescent="0.25">
      <c r="A388" s="24">
        <v>43311</v>
      </c>
      <c r="B388" s="15">
        <v>346.98</v>
      </c>
      <c r="C388" s="15">
        <v>138.05000000000001</v>
      </c>
    </row>
    <row r="389" spans="1:3" x14ac:dyDescent="0.25">
      <c r="A389" s="24">
        <v>43312</v>
      </c>
      <c r="B389" s="15">
        <v>346.07</v>
      </c>
      <c r="C389" s="15">
        <v>93.55</v>
      </c>
    </row>
    <row r="390" spans="1:3" x14ac:dyDescent="0.25">
      <c r="A390" s="24">
        <v>43313</v>
      </c>
      <c r="B390" s="15">
        <v>347.92</v>
      </c>
      <c r="C390" s="15">
        <v>197.8</v>
      </c>
    </row>
    <row r="391" spans="1:3" x14ac:dyDescent="0.25">
      <c r="A391" s="24">
        <v>43314</v>
      </c>
      <c r="B391" s="15">
        <v>349.44</v>
      </c>
      <c r="C391" s="15">
        <v>165.25</v>
      </c>
    </row>
    <row r="392" spans="1:3" x14ac:dyDescent="0.25">
      <c r="A392" s="24">
        <v>43315</v>
      </c>
      <c r="B392" s="15">
        <v>349.81</v>
      </c>
      <c r="C392" s="15">
        <v>146.80000000000001</v>
      </c>
    </row>
    <row r="393" spans="1:3" x14ac:dyDescent="0.25">
      <c r="A393" s="24">
        <v>43318</v>
      </c>
      <c r="B393" s="15">
        <v>348.89</v>
      </c>
      <c r="C393" s="15">
        <v>75.95</v>
      </c>
    </row>
    <row r="394" spans="1:3" x14ac:dyDescent="0.25">
      <c r="A394" s="24">
        <v>43319</v>
      </c>
      <c r="B394" s="15">
        <v>348.48</v>
      </c>
      <c r="C394" s="15">
        <v>129.55000000000001</v>
      </c>
    </row>
    <row r="395" spans="1:3" x14ac:dyDescent="0.25">
      <c r="A395" s="24">
        <v>43320</v>
      </c>
      <c r="B395" s="15">
        <v>348.14</v>
      </c>
      <c r="C395" s="15">
        <v>85.65</v>
      </c>
    </row>
    <row r="396" spans="1:3" x14ac:dyDescent="0.25">
      <c r="A396" s="24">
        <v>43321</v>
      </c>
      <c r="B396" s="15">
        <v>353.53</v>
      </c>
      <c r="C396" s="15">
        <v>654.90000000000009</v>
      </c>
    </row>
    <row r="397" spans="1:3" x14ac:dyDescent="0.25">
      <c r="A397" s="24">
        <v>43322</v>
      </c>
      <c r="B397" s="15">
        <v>356.53</v>
      </c>
      <c r="C397" s="15">
        <v>318.45000000000005</v>
      </c>
    </row>
    <row r="398" spans="1:3" x14ac:dyDescent="0.25">
      <c r="A398" s="24">
        <v>43325</v>
      </c>
      <c r="B398" s="15">
        <v>363.15</v>
      </c>
      <c r="C398" s="15">
        <v>522.95000000000005</v>
      </c>
    </row>
    <row r="399" spans="1:3" x14ac:dyDescent="0.25">
      <c r="A399" s="24">
        <v>43326</v>
      </c>
      <c r="B399" s="15">
        <v>363.48</v>
      </c>
      <c r="C399" s="15">
        <v>111.44999999999999</v>
      </c>
    </row>
    <row r="400" spans="1:3" x14ac:dyDescent="0.25">
      <c r="A400" s="24">
        <v>43327</v>
      </c>
      <c r="B400" s="15">
        <v>362.18</v>
      </c>
      <c r="C400" s="15">
        <v>121.3</v>
      </c>
    </row>
    <row r="401" spans="1:3" x14ac:dyDescent="0.25">
      <c r="A401" s="24">
        <v>43328</v>
      </c>
      <c r="B401" s="15">
        <v>361.07</v>
      </c>
      <c r="C401" s="15">
        <v>136.55000000000001</v>
      </c>
    </row>
    <row r="402" spans="1:3" x14ac:dyDescent="0.25">
      <c r="A402" s="24">
        <v>43329</v>
      </c>
      <c r="B402" s="15">
        <v>359.46</v>
      </c>
      <c r="C402" s="15">
        <v>172.55</v>
      </c>
    </row>
    <row r="403" spans="1:3" x14ac:dyDescent="0.25">
      <c r="A403" s="24">
        <v>43332</v>
      </c>
      <c r="B403" s="15">
        <v>360.39</v>
      </c>
      <c r="C403" s="15">
        <v>89.65</v>
      </c>
    </row>
    <row r="404" spans="1:3" x14ac:dyDescent="0.25">
      <c r="A404" s="24">
        <v>43334</v>
      </c>
      <c r="B404" s="15">
        <v>360.72</v>
      </c>
      <c r="C404" s="15">
        <v>182.95</v>
      </c>
    </row>
    <row r="405" spans="1:3" x14ac:dyDescent="0.25">
      <c r="A405" s="24">
        <v>43335</v>
      </c>
      <c r="B405" s="15">
        <v>361.79</v>
      </c>
      <c r="C405" s="15">
        <v>242.7</v>
      </c>
    </row>
    <row r="406" spans="1:3" x14ac:dyDescent="0.25">
      <c r="A406" s="24">
        <v>43336</v>
      </c>
      <c r="B406" s="15">
        <v>360.54</v>
      </c>
      <c r="C406" s="15">
        <v>151.64999999999998</v>
      </c>
    </row>
    <row r="407" spans="1:3" x14ac:dyDescent="0.25">
      <c r="A407" s="24">
        <v>43337</v>
      </c>
      <c r="B407" s="15">
        <v>359.76</v>
      </c>
      <c r="C407" s="15">
        <v>52.099999999999994</v>
      </c>
    </row>
    <row r="408" spans="1:3" x14ac:dyDescent="0.25">
      <c r="A408" s="24">
        <v>43339</v>
      </c>
      <c r="B408" s="15">
        <v>360.79</v>
      </c>
      <c r="C408" s="15">
        <v>126.3</v>
      </c>
    </row>
    <row r="409" spans="1:3" x14ac:dyDescent="0.25">
      <c r="A409" s="24">
        <v>43340</v>
      </c>
      <c r="B409" s="15">
        <v>361.22</v>
      </c>
      <c r="C409" s="15">
        <v>65.75</v>
      </c>
    </row>
    <row r="410" spans="1:3" x14ac:dyDescent="0.25">
      <c r="A410" s="24">
        <v>43341</v>
      </c>
      <c r="B410" s="15">
        <v>363.55</v>
      </c>
      <c r="C410" s="15">
        <v>158.39999999999998</v>
      </c>
    </row>
    <row r="411" spans="1:3" x14ac:dyDescent="0.25">
      <c r="A411" s="24">
        <v>43346</v>
      </c>
      <c r="B411" s="15">
        <v>364.62</v>
      </c>
      <c r="C411" s="15">
        <v>84.3</v>
      </c>
    </row>
    <row r="412" spans="1:3" x14ac:dyDescent="0.25">
      <c r="A412" s="24">
        <v>43347</v>
      </c>
      <c r="B412" s="15">
        <v>366.95</v>
      </c>
      <c r="C412" s="15">
        <v>197.75</v>
      </c>
    </row>
    <row r="413" spans="1:3" x14ac:dyDescent="0.25">
      <c r="A413" s="24">
        <v>43348</v>
      </c>
      <c r="B413" s="15">
        <v>369.32</v>
      </c>
      <c r="C413" s="15">
        <v>363.35</v>
      </c>
    </row>
    <row r="414" spans="1:3" x14ac:dyDescent="0.25">
      <c r="A414" s="24">
        <v>43349</v>
      </c>
      <c r="B414" s="15">
        <v>371.8</v>
      </c>
      <c r="C414" s="15">
        <v>307.89999999999998</v>
      </c>
    </row>
    <row r="415" spans="1:3" x14ac:dyDescent="0.25">
      <c r="A415" s="24">
        <v>43350</v>
      </c>
      <c r="B415" s="15">
        <v>375.64</v>
      </c>
      <c r="C415" s="15">
        <v>499.2</v>
      </c>
    </row>
    <row r="416" spans="1:3" x14ac:dyDescent="0.25">
      <c r="A416" s="24">
        <v>43353</v>
      </c>
      <c r="B416" s="15">
        <v>377.74</v>
      </c>
      <c r="C416" s="15">
        <v>235.1</v>
      </c>
    </row>
    <row r="417" spans="1:3" x14ac:dyDescent="0.25">
      <c r="A417" s="24">
        <v>43354</v>
      </c>
      <c r="B417" s="15">
        <v>380.97</v>
      </c>
      <c r="C417" s="15">
        <v>239.75</v>
      </c>
    </row>
    <row r="418" spans="1:3" x14ac:dyDescent="0.25">
      <c r="A418" s="24">
        <v>43355</v>
      </c>
      <c r="B418" s="15">
        <v>377.72</v>
      </c>
      <c r="C418" s="15">
        <v>88.25</v>
      </c>
    </row>
    <row r="419" spans="1:3" x14ac:dyDescent="0.25">
      <c r="A419" s="24">
        <v>43356</v>
      </c>
      <c r="B419" s="15">
        <v>375.44</v>
      </c>
      <c r="C419" s="15">
        <v>109.79999999999998</v>
      </c>
    </row>
    <row r="420" spans="1:3" x14ac:dyDescent="0.25">
      <c r="A420" s="24">
        <v>43357</v>
      </c>
      <c r="B420" s="15">
        <v>373.46</v>
      </c>
      <c r="C420" s="15">
        <v>96.95</v>
      </c>
    </row>
    <row r="421" spans="1:3" x14ac:dyDescent="0.25">
      <c r="A421" s="24">
        <v>43360</v>
      </c>
      <c r="B421" s="15">
        <v>371.9</v>
      </c>
      <c r="C421" s="15">
        <v>73.650000000000006</v>
      </c>
    </row>
    <row r="422" spans="1:3" x14ac:dyDescent="0.25">
      <c r="A422" s="24">
        <v>43361</v>
      </c>
      <c r="B422" s="15">
        <v>370.48</v>
      </c>
      <c r="C422" s="15">
        <v>103.9</v>
      </c>
    </row>
    <row r="423" spans="1:3" x14ac:dyDescent="0.25">
      <c r="A423" s="24">
        <v>43362</v>
      </c>
      <c r="B423" s="15">
        <v>363.61</v>
      </c>
      <c r="C423" s="15">
        <v>129.9</v>
      </c>
    </row>
    <row r="424" spans="1:3" x14ac:dyDescent="0.25">
      <c r="A424" s="24">
        <v>43363</v>
      </c>
      <c r="B424" s="15">
        <v>359.69</v>
      </c>
      <c r="C424" s="15">
        <v>154.05000000000001</v>
      </c>
    </row>
    <row r="425" spans="1:3" x14ac:dyDescent="0.25">
      <c r="A425" s="24">
        <v>43364</v>
      </c>
      <c r="B425" s="15">
        <v>352.09</v>
      </c>
      <c r="C425" s="15">
        <v>228.55</v>
      </c>
    </row>
    <row r="426" spans="1:3" x14ac:dyDescent="0.25">
      <c r="A426" s="24">
        <v>43367</v>
      </c>
      <c r="B426" s="15">
        <v>352.9</v>
      </c>
      <c r="C426" s="15">
        <v>191.39999999999998</v>
      </c>
    </row>
    <row r="427" spans="1:3" x14ac:dyDescent="0.25">
      <c r="A427" s="24">
        <v>43368</v>
      </c>
      <c r="B427" s="15">
        <v>353.64</v>
      </c>
      <c r="C427" s="15">
        <v>198.55</v>
      </c>
    </row>
    <row r="428" spans="1:3" x14ac:dyDescent="0.25">
      <c r="A428" s="24">
        <v>43369</v>
      </c>
      <c r="B428" s="15">
        <v>359.48</v>
      </c>
      <c r="C428" s="15">
        <v>180.1</v>
      </c>
    </row>
    <row r="429" spans="1:3" x14ac:dyDescent="0.25">
      <c r="A429" s="24">
        <v>43370</v>
      </c>
      <c r="B429" s="15">
        <v>361.63</v>
      </c>
      <c r="C429" s="15">
        <v>150.44999999999999</v>
      </c>
    </row>
    <row r="430" spans="1:3" x14ac:dyDescent="0.25">
      <c r="A430" s="24">
        <v>43371</v>
      </c>
      <c r="B430" s="15">
        <v>362.52</v>
      </c>
      <c r="C430" s="15">
        <v>185.89999999999998</v>
      </c>
    </row>
    <row r="431" spans="1:3" x14ac:dyDescent="0.25">
      <c r="A431" s="24">
        <v>43374</v>
      </c>
      <c r="B431" s="15">
        <v>364.35</v>
      </c>
      <c r="C431" s="15">
        <v>64.900000000000006</v>
      </c>
    </row>
    <row r="432" spans="1:3" x14ac:dyDescent="0.25">
      <c r="A432" s="24">
        <v>43375</v>
      </c>
      <c r="B432" s="15">
        <v>359.44</v>
      </c>
      <c r="C432" s="15">
        <v>111.15</v>
      </c>
    </row>
    <row r="433" spans="1:3" x14ac:dyDescent="0.25">
      <c r="A433" s="24">
        <v>43376</v>
      </c>
      <c r="B433" s="15">
        <v>364.29</v>
      </c>
      <c r="C433" s="15">
        <v>64</v>
      </c>
    </row>
    <row r="434" spans="1:3" x14ac:dyDescent="0.25">
      <c r="A434" s="24">
        <v>43377</v>
      </c>
      <c r="B434" s="15">
        <v>366.57</v>
      </c>
      <c r="C434" s="15">
        <v>88.6</v>
      </c>
    </row>
    <row r="435" spans="1:3" x14ac:dyDescent="0.25">
      <c r="A435" s="24">
        <v>43378</v>
      </c>
      <c r="B435" s="15">
        <v>373.66</v>
      </c>
      <c r="C435" s="15">
        <v>187.75</v>
      </c>
    </row>
    <row r="436" spans="1:3" x14ac:dyDescent="0.25">
      <c r="A436" s="24">
        <v>43381</v>
      </c>
      <c r="B436" s="15">
        <v>371.57</v>
      </c>
      <c r="C436" s="15">
        <v>80.55</v>
      </c>
    </row>
    <row r="437" spans="1:3" x14ac:dyDescent="0.25">
      <c r="A437" s="24">
        <v>43382</v>
      </c>
      <c r="B437" s="15">
        <v>372.22</v>
      </c>
      <c r="C437" s="15">
        <v>72</v>
      </c>
    </row>
    <row r="438" spans="1:3" x14ac:dyDescent="0.25">
      <c r="A438" s="24">
        <v>43383</v>
      </c>
      <c r="B438" s="15">
        <v>369.05</v>
      </c>
      <c r="C438" s="15">
        <v>122.30000000000001</v>
      </c>
    </row>
    <row r="439" spans="1:3" x14ac:dyDescent="0.25">
      <c r="A439" s="24">
        <v>43384</v>
      </c>
      <c r="B439" s="15">
        <v>372.37</v>
      </c>
      <c r="C439" s="15">
        <v>107.8</v>
      </c>
    </row>
    <row r="440" spans="1:3" x14ac:dyDescent="0.25">
      <c r="A440" s="24">
        <v>43385</v>
      </c>
      <c r="B440" s="15">
        <v>369.54</v>
      </c>
      <c r="C440" s="15">
        <v>75.599999999999994</v>
      </c>
    </row>
    <row r="441" spans="1:3" x14ac:dyDescent="0.25">
      <c r="A441" s="24">
        <v>43388</v>
      </c>
      <c r="B441" s="15">
        <v>370.69</v>
      </c>
      <c r="C441" s="15">
        <v>61.75</v>
      </c>
    </row>
    <row r="442" spans="1:3" x14ac:dyDescent="0.25">
      <c r="A442" s="24">
        <v>43389</v>
      </c>
      <c r="B442" s="15">
        <v>367.63</v>
      </c>
      <c r="C442" s="15">
        <v>96.15</v>
      </c>
    </row>
    <row r="443" spans="1:3" x14ac:dyDescent="0.25">
      <c r="A443" s="24">
        <v>43390</v>
      </c>
      <c r="B443" s="15">
        <v>363.6</v>
      </c>
      <c r="C443" s="15">
        <v>143.4</v>
      </c>
    </row>
    <row r="444" spans="1:3" x14ac:dyDescent="0.25">
      <c r="A444" s="24">
        <v>43391</v>
      </c>
      <c r="B444" s="15">
        <v>363.65</v>
      </c>
      <c r="C444" s="15">
        <v>101.45</v>
      </c>
    </row>
    <row r="445" spans="1:3" x14ac:dyDescent="0.25">
      <c r="A445" s="24">
        <v>43392</v>
      </c>
      <c r="B445" s="15">
        <v>366.59</v>
      </c>
      <c r="C445" s="15">
        <v>144.30000000000001</v>
      </c>
    </row>
    <row r="446" spans="1:3" x14ac:dyDescent="0.25">
      <c r="A446" s="24">
        <v>43395</v>
      </c>
      <c r="B446" s="15">
        <v>365.93</v>
      </c>
      <c r="C446" s="15">
        <v>102.35</v>
      </c>
    </row>
    <row r="447" spans="1:3" x14ac:dyDescent="0.25">
      <c r="A447" s="24">
        <v>43396</v>
      </c>
      <c r="B447" s="15">
        <v>360.86</v>
      </c>
      <c r="C447" s="15">
        <v>315.2</v>
      </c>
    </row>
    <row r="448" spans="1:3" x14ac:dyDescent="0.25">
      <c r="A448" s="24">
        <v>43397</v>
      </c>
      <c r="B448" s="15">
        <v>365.44</v>
      </c>
      <c r="C448" s="15">
        <v>151.69999999999999</v>
      </c>
    </row>
    <row r="449" spans="1:3" x14ac:dyDescent="0.25">
      <c r="A449" s="24">
        <v>43398</v>
      </c>
      <c r="B449" s="15">
        <v>367.46</v>
      </c>
      <c r="C449" s="15">
        <v>112.7</v>
      </c>
    </row>
    <row r="450" spans="1:3" x14ac:dyDescent="0.25">
      <c r="A450" s="24">
        <v>43399</v>
      </c>
      <c r="B450" s="15">
        <v>368.94</v>
      </c>
      <c r="C450" s="15">
        <v>122.05000000000001</v>
      </c>
    </row>
    <row r="451" spans="1:3" x14ac:dyDescent="0.25">
      <c r="A451" s="24">
        <v>43402</v>
      </c>
      <c r="B451" s="15">
        <v>368.8</v>
      </c>
      <c r="C451" s="15">
        <v>97.2</v>
      </c>
    </row>
    <row r="452" spans="1:3" x14ac:dyDescent="0.25">
      <c r="A452" s="24">
        <v>43403</v>
      </c>
      <c r="B452" s="15">
        <v>368.43</v>
      </c>
      <c r="C452" s="15">
        <v>70.150000000000006</v>
      </c>
    </row>
    <row r="453" spans="1:3" x14ac:dyDescent="0.25">
      <c r="A453" s="24">
        <v>43404</v>
      </c>
      <c r="B453" s="15">
        <v>368.38</v>
      </c>
      <c r="C453" s="15">
        <v>72.849999999999994</v>
      </c>
    </row>
    <row r="454" spans="1:3" x14ac:dyDescent="0.25">
      <c r="A454" s="24">
        <v>43405</v>
      </c>
      <c r="B454" s="15">
        <v>370.41</v>
      </c>
      <c r="C454" s="15">
        <v>128.19999999999999</v>
      </c>
    </row>
    <row r="455" spans="1:3" x14ac:dyDescent="0.25">
      <c r="A455" s="24">
        <v>43406</v>
      </c>
      <c r="B455" s="15">
        <v>371.72</v>
      </c>
      <c r="C455" s="15">
        <v>70.849999999999994</v>
      </c>
    </row>
    <row r="456" spans="1:3" x14ac:dyDescent="0.25">
      <c r="A456" s="24">
        <v>43409</v>
      </c>
      <c r="B456" s="15">
        <v>371.99</v>
      </c>
      <c r="C456" s="15">
        <v>62</v>
      </c>
    </row>
    <row r="457" spans="1:3" x14ac:dyDescent="0.25">
      <c r="A457" s="24">
        <v>43410</v>
      </c>
      <c r="B457" s="15">
        <v>371.19</v>
      </c>
      <c r="C457" s="15">
        <v>61.899999999999991</v>
      </c>
    </row>
    <row r="458" spans="1:3" x14ac:dyDescent="0.25">
      <c r="A458" s="24">
        <v>43411</v>
      </c>
      <c r="B458" s="15">
        <v>370.86</v>
      </c>
      <c r="C458" s="15">
        <v>57.099999999999994</v>
      </c>
    </row>
    <row r="459" spans="1:3" x14ac:dyDescent="0.25">
      <c r="A459" s="24">
        <v>43412</v>
      </c>
      <c r="B459" s="15">
        <v>371.22</v>
      </c>
      <c r="C459" s="15">
        <v>107.45</v>
      </c>
    </row>
    <row r="460" spans="1:3" x14ac:dyDescent="0.25">
      <c r="A460" s="24">
        <v>43413</v>
      </c>
      <c r="B460" s="15">
        <v>372.95</v>
      </c>
      <c r="C460" s="15">
        <v>88.300000000000011</v>
      </c>
    </row>
    <row r="461" spans="1:3" x14ac:dyDescent="0.25">
      <c r="A461" s="24">
        <v>43416</v>
      </c>
      <c r="B461" s="15">
        <v>374.84</v>
      </c>
      <c r="C461" s="15">
        <v>94.75</v>
      </c>
    </row>
    <row r="462" spans="1:3" x14ac:dyDescent="0.25">
      <c r="A462" s="24">
        <v>43417</v>
      </c>
      <c r="B462" s="15">
        <v>374.05</v>
      </c>
      <c r="C462" s="15">
        <v>117</v>
      </c>
    </row>
    <row r="463" spans="1:3" x14ac:dyDescent="0.25">
      <c r="A463" s="24">
        <v>43418</v>
      </c>
      <c r="B463" s="15">
        <v>375.83</v>
      </c>
      <c r="C463" s="15">
        <v>90.949999999999989</v>
      </c>
    </row>
    <row r="464" spans="1:3" x14ac:dyDescent="0.25">
      <c r="A464" s="24">
        <v>43419</v>
      </c>
      <c r="B464" s="15">
        <v>370.05</v>
      </c>
      <c r="C464" s="15">
        <v>253.75</v>
      </c>
    </row>
    <row r="465" spans="1:3" x14ac:dyDescent="0.25">
      <c r="A465" s="24">
        <v>43420</v>
      </c>
      <c r="B465" s="15">
        <v>365.48</v>
      </c>
      <c r="C465" s="15">
        <v>165.39999999999998</v>
      </c>
    </row>
    <row r="466" spans="1:3" x14ac:dyDescent="0.25">
      <c r="A466" s="24">
        <v>43423</v>
      </c>
      <c r="B466" s="15">
        <v>367.4</v>
      </c>
      <c r="C466" s="15">
        <v>133.44999999999999</v>
      </c>
    </row>
    <row r="467" spans="1:3" x14ac:dyDescent="0.25">
      <c r="A467" s="24">
        <v>43424</v>
      </c>
      <c r="B467" s="15">
        <v>364.44</v>
      </c>
      <c r="C467" s="15">
        <v>215.60000000000002</v>
      </c>
    </row>
    <row r="468" spans="1:3" x14ac:dyDescent="0.25">
      <c r="A468" s="24">
        <v>43425</v>
      </c>
      <c r="B468" s="15">
        <v>368.46</v>
      </c>
      <c r="C468" s="15">
        <v>165.75</v>
      </c>
    </row>
    <row r="469" spans="1:3" x14ac:dyDescent="0.25">
      <c r="A469" s="24">
        <v>43426</v>
      </c>
      <c r="B469" s="15">
        <v>367.32</v>
      </c>
      <c r="C469" s="15">
        <v>139.44999999999999</v>
      </c>
    </row>
    <row r="470" spans="1:3" x14ac:dyDescent="0.25">
      <c r="A470" s="24">
        <v>43427</v>
      </c>
      <c r="B470" s="15">
        <v>366.25</v>
      </c>
      <c r="C470" s="15">
        <v>279.89999999999998</v>
      </c>
    </row>
    <row r="471" spans="1:3" x14ac:dyDescent="0.25">
      <c r="A471" s="24">
        <v>43430</v>
      </c>
      <c r="B471" s="15">
        <v>370.3</v>
      </c>
      <c r="C471" s="15">
        <v>76.650000000000006</v>
      </c>
    </row>
    <row r="472" spans="1:3" x14ac:dyDescent="0.25">
      <c r="A472" s="24">
        <v>43431</v>
      </c>
      <c r="B472" s="15">
        <v>373.23</v>
      </c>
      <c r="C472" s="15">
        <v>86.95</v>
      </c>
    </row>
    <row r="473" spans="1:3" x14ac:dyDescent="0.25">
      <c r="A473" s="24">
        <v>43432</v>
      </c>
      <c r="B473" s="15">
        <v>372.88</v>
      </c>
      <c r="C473" s="15">
        <v>81</v>
      </c>
    </row>
    <row r="474" spans="1:3" x14ac:dyDescent="0.25">
      <c r="A474" s="24">
        <v>43433</v>
      </c>
      <c r="B474" s="15">
        <v>371.81</v>
      </c>
      <c r="C474" s="15">
        <v>153.64999999999998</v>
      </c>
    </row>
    <row r="475" spans="1:3" x14ac:dyDescent="0.25">
      <c r="A475" s="24">
        <v>43434</v>
      </c>
      <c r="B475" s="15">
        <v>369.63</v>
      </c>
      <c r="C475" s="15">
        <v>102.55000000000001</v>
      </c>
    </row>
    <row r="476" spans="1:3" x14ac:dyDescent="0.25">
      <c r="A476" s="24">
        <v>43438</v>
      </c>
      <c r="B476" s="15">
        <v>371.3</v>
      </c>
      <c r="C476" s="15">
        <v>85.9</v>
      </c>
    </row>
    <row r="477" spans="1:3" x14ac:dyDescent="0.25">
      <c r="A477" s="24">
        <v>43439</v>
      </c>
      <c r="B477" s="15">
        <v>372.36</v>
      </c>
      <c r="C477" s="15">
        <v>107.5</v>
      </c>
    </row>
    <row r="478" spans="1:3" x14ac:dyDescent="0.25">
      <c r="A478" s="24">
        <v>43440</v>
      </c>
      <c r="B478" s="15">
        <v>369.42</v>
      </c>
      <c r="C478" s="15">
        <v>111.3</v>
      </c>
    </row>
    <row r="479" spans="1:3" x14ac:dyDescent="0.25">
      <c r="A479" s="24">
        <v>43441</v>
      </c>
      <c r="B479" s="15">
        <v>370.37</v>
      </c>
      <c r="C479" s="15">
        <v>115.9</v>
      </c>
    </row>
    <row r="480" spans="1:3" x14ac:dyDescent="0.25">
      <c r="A480" s="24">
        <v>43444</v>
      </c>
      <c r="B480" s="15">
        <v>369.36</v>
      </c>
      <c r="C480" s="15">
        <v>131.6</v>
      </c>
    </row>
    <row r="481" spans="1:3" x14ac:dyDescent="0.25">
      <c r="A481" s="24">
        <v>43445</v>
      </c>
      <c r="B481" s="15">
        <v>370.43</v>
      </c>
      <c r="C481" s="15">
        <v>98.85</v>
      </c>
    </row>
    <row r="482" spans="1:3" x14ac:dyDescent="0.25">
      <c r="A482" s="24">
        <v>43446</v>
      </c>
      <c r="B482" s="15">
        <v>370.4</v>
      </c>
      <c r="C482" s="15">
        <v>212.65</v>
      </c>
    </row>
    <row r="483" spans="1:3" x14ac:dyDescent="0.25">
      <c r="A483" s="24">
        <v>43447</v>
      </c>
      <c r="B483" s="15">
        <v>369.93</v>
      </c>
      <c r="C483" s="15">
        <v>120.75</v>
      </c>
    </row>
    <row r="484" spans="1:3" x14ac:dyDescent="0.25">
      <c r="A484" s="24">
        <v>43448</v>
      </c>
      <c r="B484" s="15">
        <v>371.23</v>
      </c>
      <c r="C484" s="15">
        <v>203.70000000000002</v>
      </c>
    </row>
    <row r="485" spans="1:3" x14ac:dyDescent="0.25">
      <c r="A485" s="24">
        <v>43453</v>
      </c>
      <c r="B485" s="15">
        <v>372.95</v>
      </c>
      <c r="C485" s="15">
        <v>101.75</v>
      </c>
    </row>
    <row r="486" spans="1:3" x14ac:dyDescent="0.25">
      <c r="A486" s="24">
        <v>43454</v>
      </c>
      <c r="B486" s="15">
        <v>370.98</v>
      </c>
      <c r="C486" s="15">
        <v>278.04999999999995</v>
      </c>
    </row>
    <row r="487" spans="1:3" x14ac:dyDescent="0.25">
      <c r="A487" s="24">
        <v>43455</v>
      </c>
      <c r="B487" s="15">
        <v>371.43</v>
      </c>
      <c r="C487" s="15">
        <v>352.3</v>
      </c>
    </row>
    <row r="488" spans="1:3" x14ac:dyDescent="0.25">
      <c r="A488" s="24">
        <v>43458</v>
      </c>
      <c r="B488" s="15">
        <v>372.31</v>
      </c>
      <c r="C488" s="15">
        <v>190.3</v>
      </c>
    </row>
    <row r="489" spans="1:3" x14ac:dyDescent="0.25">
      <c r="A489" s="24">
        <v>43459</v>
      </c>
      <c r="B489" s="15">
        <v>370.75</v>
      </c>
      <c r="C489" s="15">
        <v>167.95</v>
      </c>
    </row>
    <row r="490" spans="1:3" x14ac:dyDescent="0.25">
      <c r="A490" s="24">
        <v>43460</v>
      </c>
      <c r="B490" s="15">
        <v>371.83</v>
      </c>
      <c r="C490" s="15">
        <v>129.85</v>
      </c>
    </row>
    <row r="491" spans="1:3" x14ac:dyDescent="0.25">
      <c r="A491" s="24">
        <v>43461</v>
      </c>
      <c r="B491" s="15">
        <v>374.04</v>
      </c>
      <c r="C491" s="15">
        <v>155.5</v>
      </c>
    </row>
    <row r="492" spans="1:3" x14ac:dyDescent="0.25">
      <c r="A492" s="24">
        <v>43462</v>
      </c>
      <c r="B492" s="15">
        <v>379.61</v>
      </c>
      <c r="C492" s="15">
        <v>152.75</v>
      </c>
    </row>
    <row r="493" spans="1:3" x14ac:dyDescent="0.25">
      <c r="A493" s="24">
        <v>43465</v>
      </c>
      <c r="B493" s="15">
        <v>383.46</v>
      </c>
      <c r="C493" s="15">
        <v>94.65</v>
      </c>
    </row>
    <row r="494" spans="1:3" x14ac:dyDescent="0.25">
      <c r="A494" s="24">
        <v>43468</v>
      </c>
      <c r="B494" s="15">
        <v>381.64</v>
      </c>
      <c r="C494" s="15">
        <v>76.05</v>
      </c>
    </row>
    <row r="495" spans="1:3" x14ac:dyDescent="0.25">
      <c r="A495" s="24">
        <v>43469</v>
      </c>
      <c r="B495" s="15">
        <v>379.15</v>
      </c>
      <c r="C495" s="15">
        <v>132.30000000000001</v>
      </c>
    </row>
    <row r="496" spans="1:3" x14ac:dyDescent="0.25">
      <c r="A496" s="24">
        <v>43473</v>
      </c>
      <c r="B496" s="15">
        <v>372.51</v>
      </c>
      <c r="C496" s="15">
        <v>75.449999999999989</v>
      </c>
    </row>
    <row r="497" spans="1:3" x14ac:dyDescent="0.25">
      <c r="A497" s="24">
        <v>43474</v>
      </c>
      <c r="B497" s="15">
        <v>374.22</v>
      </c>
      <c r="C497" s="15">
        <v>109.19999999999999</v>
      </c>
    </row>
    <row r="498" spans="1:3" x14ac:dyDescent="0.25">
      <c r="A498" s="24">
        <v>43475</v>
      </c>
      <c r="B498" s="15">
        <v>374.5</v>
      </c>
      <c r="C498" s="15">
        <v>105.75</v>
      </c>
    </row>
    <row r="499" spans="1:3" x14ac:dyDescent="0.25">
      <c r="A499" s="24">
        <v>43476</v>
      </c>
      <c r="B499" s="15">
        <v>375.66</v>
      </c>
      <c r="C499" s="15">
        <v>90.35</v>
      </c>
    </row>
    <row r="500" spans="1:3" x14ac:dyDescent="0.25">
      <c r="A500" s="24">
        <v>43479</v>
      </c>
      <c r="B500" s="15">
        <v>377.04</v>
      </c>
      <c r="C500" s="15">
        <v>68.599999999999994</v>
      </c>
    </row>
    <row r="501" spans="1:3" x14ac:dyDescent="0.25">
      <c r="A501" s="24">
        <v>43480</v>
      </c>
      <c r="B501" s="15">
        <v>377.91</v>
      </c>
      <c r="C501" s="15">
        <v>93.85</v>
      </c>
    </row>
    <row r="502" spans="1:3" x14ac:dyDescent="0.25">
      <c r="A502" s="24">
        <v>43481</v>
      </c>
      <c r="B502" s="15">
        <v>378.06</v>
      </c>
      <c r="C502" s="15">
        <v>74.699999999999989</v>
      </c>
    </row>
    <row r="503" spans="1:3" x14ac:dyDescent="0.25">
      <c r="A503" s="24">
        <v>43482</v>
      </c>
      <c r="B503" s="15">
        <v>376.03</v>
      </c>
      <c r="C503" s="15">
        <v>111.9</v>
      </c>
    </row>
    <row r="504" spans="1:3" x14ac:dyDescent="0.25">
      <c r="A504" s="24">
        <v>43483</v>
      </c>
      <c r="B504" s="15">
        <v>378.18</v>
      </c>
      <c r="C504" s="15">
        <v>84.85</v>
      </c>
    </row>
    <row r="505" spans="1:3" x14ac:dyDescent="0.25">
      <c r="A505" s="24">
        <v>43486</v>
      </c>
      <c r="B505" s="15">
        <v>378.79</v>
      </c>
      <c r="C505" s="15">
        <v>53.8</v>
      </c>
    </row>
    <row r="506" spans="1:3" x14ac:dyDescent="0.25">
      <c r="A506" s="24">
        <v>43487</v>
      </c>
      <c r="B506" s="15">
        <v>377.73</v>
      </c>
      <c r="C506" s="15">
        <v>131.35</v>
      </c>
    </row>
    <row r="507" spans="1:3" x14ac:dyDescent="0.25">
      <c r="A507" s="24">
        <v>43488</v>
      </c>
      <c r="B507" s="15">
        <v>378.42</v>
      </c>
      <c r="C507" s="15">
        <v>111.7</v>
      </c>
    </row>
    <row r="508" spans="1:3" x14ac:dyDescent="0.25">
      <c r="A508" s="24">
        <v>43489</v>
      </c>
      <c r="B508" s="15">
        <v>378.06</v>
      </c>
      <c r="C508" s="15">
        <v>173.45</v>
      </c>
    </row>
    <row r="509" spans="1:3" x14ac:dyDescent="0.25">
      <c r="A509" s="24">
        <v>43490</v>
      </c>
      <c r="B509" s="15">
        <v>376.45</v>
      </c>
      <c r="C509" s="15">
        <v>136.1</v>
      </c>
    </row>
    <row r="510" spans="1:3" x14ac:dyDescent="0.25">
      <c r="A510" s="24">
        <v>43493</v>
      </c>
      <c r="B510" s="15">
        <v>378.2</v>
      </c>
      <c r="C510" s="15">
        <v>69.75</v>
      </c>
    </row>
    <row r="511" spans="1:3" x14ac:dyDescent="0.25">
      <c r="A511" s="24">
        <v>43494</v>
      </c>
      <c r="B511" s="15">
        <v>380.97</v>
      </c>
      <c r="C511" s="15">
        <v>63.849999999999994</v>
      </c>
    </row>
    <row r="512" spans="1:3" x14ac:dyDescent="0.25">
      <c r="A512" s="24">
        <v>43495</v>
      </c>
      <c r="B512" s="15">
        <v>379.83</v>
      </c>
      <c r="C512" s="15">
        <v>61.099999999999994</v>
      </c>
    </row>
    <row r="513" spans="1:3" x14ac:dyDescent="0.25">
      <c r="A513" s="24">
        <v>43496</v>
      </c>
      <c r="B513" s="15">
        <v>379.56</v>
      </c>
      <c r="C513" s="15">
        <v>196.75</v>
      </c>
    </row>
    <row r="514" spans="1:3" x14ac:dyDescent="0.25">
      <c r="A514" s="24">
        <v>43497</v>
      </c>
      <c r="B514" s="15">
        <v>381.35</v>
      </c>
      <c r="C514" s="15">
        <v>75.900000000000006</v>
      </c>
    </row>
    <row r="515" spans="1:3" x14ac:dyDescent="0.25">
      <c r="A515" s="24">
        <v>43500</v>
      </c>
      <c r="B515" s="15">
        <v>382.48</v>
      </c>
      <c r="C515" s="15">
        <v>68</v>
      </c>
    </row>
    <row r="516" spans="1:3" x14ac:dyDescent="0.25">
      <c r="A516" s="24">
        <v>43501</v>
      </c>
      <c r="B516" s="15">
        <v>380.89</v>
      </c>
      <c r="C516" s="15">
        <v>110.75</v>
      </c>
    </row>
    <row r="517" spans="1:3" x14ac:dyDescent="0.25">
      <c r="A517" s="24">
        <v>43502</v>
      </c>
      <c r="B517" s="15">
        <v>375.81</v>
      </c>
      <c r="C517" s="15">
        <v>141.80000000000001</v>
      </c>
    </row>
    <row r="518" spans="1:3" x14ac:dyDescent="0.25">
      <c r="A518" s="24">
        <v>43503</v>
      </c>
      <c r="B518" s="15">
        <v>376.76</v>
      </c>
      <c r="C518" s="15">
        <v>113.9</v>
      </c>
    </row>
    <row r="519" spans="1:3" x14ac:dyDescent="0.25">
      <c r="A519" s="24">
        <v>43504</v>
      </c>
      <c r="B519" s="15">
        <v>380.15</v>
      </c>
      <c r="C519" s="15">
        <v>91.449999999999989</v>
      </c>
    </row>
    <row r="520" spans="1:3" x14ac:dyDescent="0.25">
      <c r="A520" s="24">
        <v>43507</v>
      </c>
      <c r="B520" s="15">
        <v>375.61</v>
      </c>
      <c r="C520" s="15">
        <v>165.85</v>
      </c>
    </row>
    <row r="521" spans="1:3" x14ac:dyDescent="0.25">
      <c r="A521" s="24">
        <v>43508</v>
      </c>
      <c r="B521" s="15">
        <v>375.22</v>
      </c>
      <c r="C521" s="15">
        <v>148.19999999999999</v>
      </c>
    </row>
    <row r="522" spans="1:3" x14ac:dyDescent="0.25">
      <c r="A522" s="24">
        <v>43509</v>
      </c>
      <c r="B522" s="15">
        <v>373.01</v>
      </c>
      <c r="C522" s="15">
        <v>121.2</v>
      </c>
    </row>
    <row r="523" spans="1:3" x14ac:dyDescent="0.25">
      <c r="A523" s="24">
        <v>43510</v>
      </c>
      <c r="B523" s="15">
        <v>376</v>
      </c>
      <c r="C523" s="15">
        <v>215.64999999999998</v>
      </c>
    </row>
    <row r="524" spans="1:3" x14ac:dyDescent="0.25">
      <c r="A524" s="24">
        <v>43511</v>
      </c>
      <c r="B524" s="15">
        <v>377.54</v>
      </c>
      <c r="C524" s="15">
        <v>108.5</v>
      </c>
    </row>
    <row r="525" spans="1:3" x14ac:dyDescent="0.25">
      <c r="A525" s="24">
        <v>43514</v>
      </c>
      <c r="B525" s="15">
        <v>375.87</v>
      </c>
      <c r="C525" s="15">
        <v>124.15</v>
      </c>
    </row>
    <row r="526" spans="1:3" x14ac:dyDescent="0.25">
      <c r="A526" s="24">
        <v>43515</v>
      </c>
      <c r="B526" s="15">
        <v>375.48</v>
      </c>
      <c r="C526" s="15">
        <v>134.80000000000001</v>
      </c>
    </row>
    <row r="527" spans="1:3" x14ac:dyDescent="0.25">
      <c r="A527" s="24">
        <v>43516</v>
      </c>
      <c r="B527" s="15">
        <v>375.74</v>
      </c>
      <c r="C527" s="15">
        <v>259.8</v>
      </c>
    </row>
    <row r="528" spans="1:3" x14ac:dyDescent="0.25">
      <c r="A528" s="24">
        <v>43517</v>
      </c>
      <c r="B528" s="15">
        <v>375.6</v>
      </c>
      <c r="C528" s="15">
        <v>191.70000000000002</v>
      </c>
    </row>
    <row r="529" spans="1:3" x14ac:dyDescent="0.25">
      <c r="A529" s="24">
        <v>43518</v>
      </c>
      <c r="B529" s="15">
        <v>376.62</v>
      </c>
      <c r="C529" s="15">
        <v>130.85</v>
      </c>
    </row>
    <row r="530" spans="1:3" x14ac:dyDescent="0.25">
      <c r="A530" s="24">
        <v>43521</v>
      </c>
      <c r="B530" s="15">
        <v>376.23</v>
      </c>
      <c r="C530" s="15">
        <v>117.05</v>
      </c>
    </row>
    <row r="531" spans="1:3" x14ac:dyDescent="0.25">
      <c r="A531" s="24">
        <v>43522</v>
      </c>
      <c r="B531" s="15">
        <v>378.28</v>
      </c>
      <c r="C531" s="15">
        <v>76.2</v>
      </c>
    </row>
    <row r="532" spans="1:3" x14ac:dyDescent="0.25">
      <c r="A532" s="24">
        <v>43523</v>
      </c>
      <c r="B532" s="15">
        <v>377.9</v>
      </c>
      <c r="C532" s="15">
        <v>138.25</v>
      </c>
    </row>
    <row r="533" spans="1:3" x14ac:dyDescent="0.25">
      <c r="A533" s="24">
        <v>43524</v>
      </c>
      <c r="B533" s="15">
        <v>375.56</v>
      </c>
      <c r="C533" s="15">
        <v>125.80000000000001</v>
      </c>
    </row>
    <row r="534" spans="1:3" x14ac:dyDescent="0.25">
      <c r="A534" s="24">
        <v>43525</v>
      </c>
      <c r="B534" s="15">
        <v>374.77</v>
      </c>
      <c r="C534" s="15">
        <v>162.25</v>
      </c>
    </row>
    <row r="535" spans="1:3" x14ac:dyDescent="0.25">
      <c r="A535" s="24">
        <v>43528</v>
      </c>
      <c r="B535" s="15">
        <v>376.54</v>
      </c>
      <c r="C535" s="15">
        <v>146.69499999999999</v>
      </c>
    </row>
    <row r="536" spans="1:3" x14ac:dyDescent="0.25">
      <c r="A536" s="24">
        <v>43529</v>
      </c>
      <c r="B536" s="15">
        <v>376.7</v>
      </c>
      <c r="C536" s="15">
        <v>73.343999999999994</v>
      </c>
    </row>
    <row r="537" spans="1:3" x14ac:dyDescent="0.25">
      <c r="A537" s="24">
        <v>43530</v>
      </c>
      <c r="B537" s="15">
        <v>377.98</v>
      </c>
      <c r="C537" s="15">
        <v>90.445999999999998</v>
      </c>
    </row>
    <row r="538" spans="1:3" x14ac:dyDescent="0.25">
      <c r="A538" s="24">
        <v>43531</v>
      </c>
      <c r="B538" s="15">
        <v>379.45</v>
      </c>
      <c r="C538" s="15">
        <v>81.738</v>
      </c>
    </row>
    <row r="539" spans="1:3" x14ac:dyDescent="0.25">
      <c r="A539" s="24">
        <v>43535</v>
      </c>
      <c r="B539" s="15">
        <v>379.75</v>
      </c>
      <c r="C539" s="15">
        <v>81.819999999999993</v>
      </c>
    </row>
    <row r="540" spans="1:3" x14ac:dyDescent="0.25">
      <c r="A540" s="24">
        <v>43536</v>
      </c>
      <c r="B540" s="15">
        <v>377.92</v>
      </c>
      <c r="C540" s="15">
        <v>96.37299999999999</v>
      </c>
    </row>
    <row r="541" spans="1:3" x14ac:dyDescent="0.25">
      <c r="A541" s="24">
        <v>43537</v>
      </c>
      <c r="B541" s="15">
        <v>377.69</v>
      </c>
      <c r="C541" s="15">
        <v>107.286</v>
      </c>
    </row>
    <row r="542" spans="1:3" x14ac:dyDescent="0.25">
      <c r="A542" s="24">
        <v>43538</v>
      </c>
      <c r="B542" s="15">
        <v>377.45</v>
      </c>
      <c r="C542" s="15">
        <v>107.03399999999999</v>
      </c>
    </row>
    <row r="543" spans="1:3" x14ac:dyDescent="0.25">
      <c r="A543" s="24">
        <v>43539</v>
      </c>
      <c r="B543" s="15">
        <v>378.2</v>
      </c>
      <c r="C543" s="15">
        <v>101.73099999999999</v>
      </c>
    </row>
    <row r="544" spans="1:3" x14ac:dyDescent="0.25">
      <c r="A544" s="24">
        <v>43542</v>
      </c>
      <c r="B544" s="15">
        <v>375.49</v>
      </c>
      <c r="C544" s="15">
        <v>204.39099999999999</v>
      </c>
    </row>
    <row r="545" spans="1:3" x14ac:dyDescent="0.25">
      <c r="A545" s="24">
        <v>43543</v>
      </c>
      <c r="B545" s="15">
        <v>376.28</v>
      </c>
      <c r="C545" s="15">
        <v>165.26900000000001</v>
      </c>
    </row>
    <row r="546" spans="1:3" x14ac:dyDescent="0.25">
      <c r="A546" s="24">
        <v>43544</v>
      </c>
      <c r="B546" s="15">
        <v>378.04</v>
      </c>
      <c r="C546" s="15">
        <v>338.36500000000001</v>
      </c>
    </row>
    <row r="547" spans="1:3" x14ac:dyDescent="0.25">
      <c r="A547" s="24">
        <v>43550</v>
      </c>
      <c r="B547" s="15">
        <v>377.47</v>
      </c>
      <c r="C547" s="15">
        <v>27.204999999999998</v>
      </c>
    </row>
    <row r="548" spans="1:3" x14ac:dyDescent="0.25">
      <c r="A548" s="24">
        <v>43551</v>
      </c>
      <c r="B548" s="15">
        <v>378.02</v>
      </c>
      <c r="C548" s="15">
        <v>56.054999999999993</v>
      </c>
    </row>
    <row r="549" spans="1:3" x14ac:dyDescent="0.25">
      <c r="A549" s="24">
        <v>43552</v>
      </c>
      <c r="B549" s="15">
        <v>379.21</v>
      </c>
      <c r="C549" s="15">
        <v>95.210000000000008</v>
      </c>
    </row>
    <row r="550" spans="1:3" x14ac:dyDescent="0.25">
      <c r="A550" s="24">
        <v>43553</v>
      </c>
      <c r="B550" s="15">
        <v>380.36</v>
      </c>
      <c r="C550" s="15">
        <v>126.961</v>
      </c>
    </row>
    <row r="551" spans="1:3" x14ac:dyDescent="0.25">
      <c r="A551" s="24">
        <v>43556</v>
      </c>
      <c r="B551" s="15">
        <v>379.96</v>
      </c>
      <c r="C551" s="15">
        <v>81.495000000000005</v>
      </c>
    </row>
    <row r="552" spans="1:3" x14ac:dyDescent="0.25">
      <c r="A552" s="24">
        <v>43557</v>
      </c>
      <c r="B552" s="15">
        <v>379.48</v>
      </c>
      <c r="C552" s="15">
        <v>124.28</v>
      </c>
    </row>
    <row r="553" spans="1:3" x14ac:dyDescent="0.25">
      <c r="A553" s="24">
        <v>43558</v>
      </c>
      <c r="B553" s="15">
        <v>379.12</v>
      </c>
      <c r="C553" s="15">
        <v>88.739000000000004</v>
      </c>
    </row>
    <row r="554" spans="1:3" x14ac:dyDescent="0.25">
      <c r="A554" s="24">
        <v>43559</v>
      </c>
      <c r="B554" s="15">
        <v>378.47</v>
      </c>
      <c r="C554" s="15">
        <v>85.240000000000009</v>
      </c>
    </row>
    <row r="555" spans="1:3" x14ac:dyDescent="0.25">
      <c r="A555" s="24">
        <v>43560</v>
      </c>
      <c r="B555" s="15">
        <v>379.7</v>
      </c>
      <c r="C555" s="15">
        <v>93.8</v>
      </c>
    </row>
    <row r="556" spans="1:3" x14ac:dyDescent="0.25">
      <c r="A556" s="24">
        <v>43563</v>
      </c>
      <c r="B556" s="15">
        <v>380.27</v>
      </c>
      <c r="C556" s="15">
        <v>114.4</v>
      </c>
    </row>
    <row r="557" spans="1:3" x14ac:dyDescent="0.25">
      <c r="A557" s="24">
        <v>43564</v>
      </c>
      <c r="B557" s="15">
        <v>379.59</v>
      </c>
      <c r="C557" s="15">
        <v>80.300000000000011</v>
      </c>
    </row>
    <row r="558" spans="1:3" x14ac:dyDescent="0.25">
      <c r="A558" s="24">
        <v>43565</v>
      </c>
      <c r="B558" s="15">
        <v>379.55</v>
      </c>
      <c r="C558" s="15">
        <v>108.26599999999999</v>
      </c>
    </row>
    <row r="559" spans="1:3" x14ac:dyDescent="0.25">
      <c r="A559" s="24">
        <v>43566</v>
      </c>
      <c r="B559" s="15">
        <v>377.71</v>
      </c>
      <c r="C559" s="15">
        <v>85.39</v>
      </c>
    </row>
    <row r="560" spans="1:3" x14ac:dyDescent="0.25">
      <c r="A560" s="24">
        <v>43567</v>
      </c>
      <c r="B560" s="15">
        <v>379.63</v>
      </c>
      <c r="C560" s="15">
        <v>91.537999999999997</v>
      </c>
    </row>
    <row r="561" spans="1:3" x14ac:dyDescent="0.25">
      <c r="A561" s="24">
        <v>43570</v>
      </c>
      <c r="B561" s="15">
        <v>379.47</v>
      </c>
      <c r="C561" s="15">
        <v>61.834999999999994</v>
      </c>
    </row>
    <row r="562" spans="1:3" x14ac:dyDescent="0.25">
      <c r="A562" s="24">
        <v>43571</v>
      </c>
      <c r="B562" s="15">
        <v>380.06</v>
      </c>
      <c r="C562" s="15">
        <v>79.798000000000002</v>
      </c>
    </row>
    <row r="563" spans="1:3" x14ac:dyDescent="0.25">
      <c r="A563" s="24">
        <v>43572</v>
      </c>
      <c r="B563" s="15">
        <v>379.41</v>
      </c>
      <c r="C563" s="15">
        <v>97.85</v>
      </c>
    </row>
    <row r="564" spans="1:3" x14ac:dyDescent="0.25">
      <c r="A564" s="24">
        <v>43573</v>
      </c>
      <c r="B564" s="15">
        <v>379.08</v>
      </c>
      <c r="C564" s="15">
        <v>78.400000000000006</v>
      </c>
    </row>
    <row r="565" spans="1:3" x14ac:dyDescent="0.25">
      <c r="A565" s="24">
        <v>43574</v>
      </c>
      <c r="B565" s="15">
        <v>379.54</v>
      </c>
      <c r="C565" s="15">
        <v>60.132000000000005</v>
      </c>
    </row>
    <row r="566" spans="1:3" x14ac:dyDescent="0.25">
      <c r="A566" s="24">
        <v>43577</v>
      </c>
      <c r="B566" s="15">
        <v>376.99</v>
      </c>
      <c r="C566" s="15">
        <v>223.1</v>
      </c>
    </row>
    <row r="567" spans="1:3" x14ac:dyDescent="0.25">
      <c r="A567" s="24">
        <v>43578</v>
      </c>
      <c r="B567" s="15">
        <v>377.21</v>
      </c>
      <c r="C567" s="15">
        <v>68.515000000000001</v>
      </c>
    </row>
    <row r="568" spans="1:3" x14ac:dyDescent="0.25">
      <c r="A568" s="24">
        <v>43579</v>
      </c>
      <c r="B568" s="15">
        <v>377.73</v>
      </c>
      <c r="C568" s="15">
        <v>108.736</v>
      </c>
    </row>
    <row r="569" spans="1:3" x14ac:dyDescent="0.25">
      <c r="A569" s="24">
        <v>43580</v>
      </c>
      <c r="B569" s="15">
        <v>379.73</v>
      </c>
      <c r="C569" s="15">
        <v>91.784000000000006</v>
      </c>
    </row>
    <row r="570" spans="1:3" x14ac:dyDescent="0.25">
      <c r="A570" s="24">
        <v>43581</v>
      </c>
      <c r="B570" s="15">
        <v>380.22</v>
      </c>
      <c r="C570" s="15">
        <v>55.239999999999995</v>
      </c>
    </row>
    <row r="571" spans="1:3" x14ac:dyDescent="0.25">
      <c r="A571" s="24">
        <v>43584</v>
      </c>
      <c r="B571" s="15">
        <v>381.9</v>
      </c>
      <c r="C571" s="15">
        <v>82.54</v>
      </c>
    </row>
    <row r="572" spans="1:3" x14ac:dyDescent="0.25">
      <c r="A572" s="24">
        <v>43585</v>
      </c>
      <c r="B572" s="15">
        <v>381.13</v>
      </c>
      <c r="C572" s="15">
        <v>114.49199999999999</v>
      </c>
    </row>
    <row r="573" spans="1:3" x14ac:dyDescent="0.25">
      <c r="A573" s="24">
        <v>43587</v>
      </c>
      <c r="B573" s="15">
        <v>380.78</v>
      </c>
      <c r="C573" s="15">
        <v>45.5</v>
      </c>
    </row>
    <row r="574" spans="1:3" x14ac:dyDescent="0.25">
      <c r="A574" s="24">
        <v>43588</v>
      </c>
      <c r="B574" s="15">
        <v>382.06</v>
      </c>
      <c r="C574" s="15">
        <v>72.77000000000001</v>
      </c>
    </row>
    <row r="575" spans="1:3" x14ac:dyDescent="0.25">
      <c r="A575" s="24">
        <v>43589</v>
      </c>
      <c r="B575" s="15">
        <v>380.86</v>
      </c>
      <c r="C575" s="15">
        <v>42.25</v>
      </c>
    </row>
    <row r="576" spans="1:3" x14ac:dyDescent="0.25">
      <c r="A576" s="24">
        <v>43591</v>
      </c>
      <c r="B576" s="15">
        <v>380.66</v>
      </c>
      <c r="C576" s="15">
        <v>118.61200000000001</v>
      </c>
    </row>
    <row r="577" spans="1:3" x14ac:dyDescent="0.25">
      <c r="A577" s="24">
        <v>43593</v>
      </c>
      <c r="B577" s="15">
        <v>380.72</v>
      </c>
      <c r="C577" s="15">
        <v>111.31200000000001</v>
      </c>
    </row>
    <row r="578" spans="1:3" x14ac:dyDescent="0.25">
      <c r="A578" s="24">
        <v>43598</v>
      </c>
      <c r="B578" s="15">
        <v>379.25</v>
      </c>
      <c r="C578" s="15">
        <v>124.874</v>
      </c>
    </row>
    <row r="579" spans="1:3" x14ac:dyDescent="0.25">
      <c r="A579" s="24">
        <v>43599</v>
      </c>
      <c r="B579" s="15">
        <v>379.55</v>
      </c>
      <c r="C579" s="15">
        <v>83.165999999999997</v>
      </c>
    </row>
    <row r="580" spans="1:3" x14ac:dyDescent="0.25">
      <c r="A580" s="24">
        <v>43600</v>
      </c>
      <c r="B580" s="15">
        <v>379.43</v>
      </c>
      <c r="C580" s="15">
        <v>128.59199999999998</v>
      </c>
    </row>
    <row r="581" spans="1:3" x14ac:dyDescent="0.25">
      <c r="A581" s="24">
        <v>43601</v>
      </c>
      <c r="B581" s="15">
        <v>378.99</v>
      </c>
      <c r="C581" s="15">
        <v>113.879</v>
      </c>
    </row>
    <row r="582" spans="1:3" x14ac:dyDescent="0.25">
      <c r="A582" s="24">
        <v>43602</v>
      </c>
      <c r="B582" s="15">
        <v>378.77</v>
      </c>
      <c r="C582" s="15">
        <v>158.80000000000001</v>
      </c>
    </row>
    <row r="583" spans="1:3" x14ac:dyDescent="0.25">
      <c r="A583" s="24">
        <v>43605</v>
      </c>
      <c r="B583" s="15">
        <v>378.89</v>
      </c>
      <c r="C583" s="15">
        <v>121.29400000000001</v>
      </c>
    </row>
    <row r="584" spans="1:3" x14ac:dyDescent="0.25">
      <c r="A584" s="24">
        <v>43606</v>
      </c>
      <c r="B584" s="15">
        <v>378.59</v>
      </c>
      <c r="C584" s="15">
        <v>105.52</v>
      </c>
    </row>
    <row r="585" spans="1:3" x14ac:dyDescent="0.25">
      <c r="A585" s="24">
        <v>43607</v>
      </c>
      <c r="B585" s="15">
        <v>378.98</v>
      </c>
      <c r="C585" s="15">
        <v>90.092999999999989</v>
      </c>
    </row>
    <row r="586" spans="1:3" x14ac:dyDescent="0.25">
      <c r="A586" s="24">
        <v>43608</v>
      </c>
      <c r="B586" s="15">
        <v>377.97</v>
      </c>
      <c r="C586" s="15">
        <v>210.68700000000001</v>
      </c>
    </row>
    <row r="587" spans="1:3" x14ac:dyDescent="0.25">
      <c r="A587" s="24">
        <v>43609</v>
      </c>
      <c r="B587" s="15">
        <v>379.46</v>
      </c>
      <c r="C587" s="15">
        <v>63.186999999999998</v>
      </c>
    </row>
    <row r="588" spans="1:3" x14ac:dyDescent="0.25">
      <c r="A588" s="24">
        <v>43612</v>
      </c>
      <c r="B588" s="15">
        <v>379.82</v>
      </c>
      <c r="C588" s="15">
        <v>117.83000000000001</v>
      </c>
    </row>
    <row r="589" spans="1:3" x14ac:dyDescent="0.25">
      <c r="A589" s="24">
        <v>43613</v>
      </c>
      <c r="B589" s="15">
        <v>379.89</v>
      </c>
      <c r="C589" s="15">
        <v>91.750999999999991</v>
      </c>
    </row>
    <row r="590" spans="1:3" x14ac:dyDescent="0.25">
      <c r="A590" s="24">
        <v>43614</v>
      </c>
      <c r="B590" s="15">
        <v>381.56</v>
      </c>
      <c r="C590" s="15">
        <v>86.794999999999987</v>
      </c>
    </row>
    <row r="591" spans="1:3" x14ac:dyDescent="0.25">
      <c r="A591" s="24">
        <v>43615</v>
      </c>
      <c r="B591" s="15">
        <v>381.68</v>
      </c>
      <c r="C591" s="15">
        <v>141.62700000000001</v>
      </c>
    </row>
    <row r="592" spans="1:3" x14ac:dyDescent="0.25">
      <c r="A592" s="24">
        <v>43616</v>
      </c>
      <c r="B592" s="15">
        <v>382.53</v>
      </c>
      <c r="C592" s="15">
        <v>85.953000000000003</v>
      </c>
    </row>
    <row r="593" spans="1:3" x14ac:dyDescent="0.25">
      <c r="A593" s="24">
        <v>43619</v>
      </c>
      <c r="B593" s="15">
        <v>383.83</v>
      </c>
      <c r="C593" s="15">
        <v>190.40499999999997</v>
      </c>
    </row>
    <row r="594" spans="1:3" x14ac:dyDescent="0.25">
      <c r="A594" s="24">
        <v>43620</v>
      </c>
      <c r="B594" s="15">
        <v>384.19</v>
      </c>
      <c r="C594" s="15">
        <v>145.94</v>
      </c>
    </row>
    <row r="595" spans="1:3" x14ac:dyDescent="0.25">
      <c r="A595" s="24">
        <v>43621</v>
      </c>
      <c r="B595" s="15">
        <v>384.11</v>
      </c>
      <c r="C595" s="15">
        <v>203.75</v>
      </c>
    </row>
    <row r="596" spans="1:3" x14ac:dyDescent="0.25">
      <c r="A596" s="24">
        <v>43622</v>
      </c>
      <c r="B596" s="15">
        <v>384.51</v>
      </c>
      <c r="C596" s="15">
        <v>312.154</v>
      </c>
    </row>
    <row r="597" spans="1:3" x14ac:dyDescent="0.25">
      <c r="A597" s="24">
        <v>43623</v>
      </c>
      <c r="B597" s="15">
        <v>383.43</v>
      </c>
      <c r="C597" s="15">
        <v>445.88</v>
      </c>
    </row>
    <row r="598" spans="1:3" x14ac:dyDescent="0.25">
      <c r="A598" s="24">
        <v>43626</v>
      </c>
      <c r="B598" s="15">
        <v>383.01</v>
      </c>
      <c r="C598" s="15">
        <v>321.06200000000001</v>
      </c>
    </row>
    <row r="599" spans="1:3" x14ac:dyDescent="0.25">
      <c r="A599" s="24">
        <v>43627</v>
      </c>
      <c r="B599" s="15">
        <v>383.68</v>
      </c>
      <c r="C599" s="15">
        <v>292.7</v>
      </c>
    </row>
    <row r="600" spans="1:3" x14ac:dyDescent="0.25">
      <c r="A600" s="24">
        <v>43628</v>
      </c>
      <c r="B600" s="15">
        <v>384.06</v>
      </c>
      <c r="C600" s="15">
        <v>207</v>
      </c>
    </row>
    <row r="601" spans="1:3" x14ac:dyDescent="0.25">
      <c r="A601" s="24">
        <v>43629</v>
      </c>
      <c r="B601" s="15">
        <v>384.58</v>
      </c>
      <c r="C601" s="15">
        <v>160.10399999999998</v>
      </c>
    </row>
    <row r="602" spans="1:3" x14ac:dyDescent="0.25">
      <c r="A602" s="24">
        <v>43630</v>
      </c>
      <c r="B602" s="15">
        <v>384.18</v>
      </c>
      <c r="C602" s="15">
        <v>112.383</v>
      </c>
    </row>
    <row r="603" spans="1:3" x14ac:dyDescent="0.25">
      <c r="A603" s="24">
        <v>43633</v>
      </c>
      <c r="B603" s="15">
        <v>383.35</v>
      </c>
      <c r="C603" s="15">
        <v>150.97999999999999</v>
      </c>
    </row>
    <row r="604" spans="1:3" x14ac:dyDescent="0.25">
      <c r="A604" s="24">
        <v>43634</v>
      </c>
      <c r="B604" s="15">
        <v>383.62</v>
      </c>
      <c r="C604" s="15">
        <v>146.52699999999999</v>
      </c>
    </row>
    <row r="605" spans="1:3" x14ac:dyDescent="0.25">
      <c r="A605" s="24">
        <v>43635</v>
      </c>
      <c r="B605" s="15">
        <v>382.75</v>
      </c>
      <c r="C605" s="15">
        <v>121.911</v>
      </c>
    </row>
    <row r="606" spans="1:3" x14ac:dyDescent="0.25">
      <c r="A606" s="24">
        <v>43636</v>
      </c>
      <c r="B606" s="15">
        <v>380.97</v>
      </c>
      <c r="C606" s="15">
        <v>121.57</v>
      </c>
    </row>
    <row r="607" spans="1:3" x14ac:dyDescent="0.25">
      <c r="A607" s="24">
        <v>43637</v>
      </c>
      <c r="B607" s="15">
        <v>376.53</v>
      </c>
      <c r="C607" s="15">
        <v>324.94</v>
      </c>
    </row>
    <row r="608" spans="1:3" x14ac:dyDescent="0.25">
      <c r="A608" s="24">
        <v>43640</v>
      </c>
      <c r="B608" s="15">
        <v>378.45</v>
      </c>
      <c r="C608" s="15">
        <v>176.87700000000001</v>
      </c>
    </row>
    <row r="609" spans="1:3" x14ac:dyDescent="0.25">
      <c r="A609" s="24">
        <v>43641</v>
      </c>
      <c r="B609" s="15">
        <v>378.62</v>
      </c>
      <c r="C609" s="15">
        <v>78.712999999999994</v>
      </c>
    </row>
    <row r="610" spans="1:3" x14ac:dyDescent="0.25">
      <c r="A610" s="24">
        <v>43642</v>
      </c>
      <c r="B610" s="15">
        <v>378.4</v>
      </c>
      <c r="C610" s="15">
        <v>196.19</v>
      </c>
    </row>
    <row r="611" spans="1:3" x14ac:dyDescent="0.25">
      <c r="A611" s="24">
        <v>43643</v>
      </c>
      <c r="B611" s="15">
        <v>379.6</v>
      </c>
      <c r="C611" s="15">
        <v>140.69999999999999</v>
      </c>
    </row>
    <row r="612" spans="1:3" x14ac:dyDescent="0.25">
      <c r="A612" s="24">
        <v>43644</v>
      </c>
      <c r="B612" s="15">
        <v>380.38</v>
      </c>
      <c r="C612" s="15">
        <v>82.070999999999998</v>
      </c>
    </row>
    <row r="613" spans="1:3" x14ac:dyDescent="0.25">
      <c r="A613" s="24">
        <v>43647</v>
      </c>
      <c r="B613" s="15">
        <v>380.71</v>
      </c>
      <c r="C613" s="15">
        <v>78.108999999999995</v>
      </c>
    </row>
    <row r="614" spans="1:3" x14ac:dyDescent="0.25">
      <c r="A614" s="24">
        <v>43648</v>
      </c>
      <c r="B614" s="15">
        <v>381.99</v>
      </c>
      <c r="C614" s="15">
        <v>97.325000000000003</v>
      </c>
    </row>
    <row r="615" spans="1:3" x14ac:dyDescent="0.25">
      <c r="A615" s="24">
        <v>43649</v>
      </c>
      <c r="B615" s="15">
        <v>384.01</v>
      </c>
      <c r="C615" s="15">
        <v>111.535</v>
      </c>
    </row>
    <row r="616" spans="1:3" x14ac:dyDescent="0.25">
      <c r="A616" s="24">
        <v>43650</v>
      </c>
      <c r="B616" s="15">
        <v>383.02</v>
      </c>
      <c r="C616" s="15">
        <v>127.67</v>
      </c>
    </row>
    <row r="617" spans="1:3" x14ac:dyDescent="0.25">
      <c r="A617" s="24">
        <v>43651</v>
      </c>
      <c r="B617" s="15">
        <v>383.62</v>
      </c>
      <c r="C617" s="15">
        <v>203.91</v>
      </c>
    </row>
    <row r="618" spans="1:3" x14ac:dyDescent="0.25">
      <c r="A618" s="24">
        <v>43655</v>
      </c>
      <c r="B618" s="15">
        <v>384.25</v>
      </c>
      <c r="C618" s="15">
        <v>176.84800000000001</v>
      </c>
    </row>
    <row r="619" spans="1:3" x14ac:dyDescent="0.25">
      <c r="A619" s="24">
        <v>43656</v>
      </c>
      <c r="B619" s="15">
        <v>384.35</v>
      </c>
      <c r="C619" s="15">
        <v>108.36499999999999</v>
      </c>
    </row>
    <row r="620" spans="1:3" x14ac:dyDescent="0.25">
      <c r="A620" s="24">
        <v>43657</v>
      </c>
      <c r="B620" s="15">
        <v>383.11</v>
      </c>
      <c r="C620" s="15">
        <v>103.06</v>
      </c>
    </row>
    <row r="621" spans="1:3" x14ac:dyDescent="0.25">
      <c r="A621" s="24">
        <v>43658</v>
      </c>
      <c r="B621" s="15">
        <v>383.3</v>
      </c>
      <c r="C621" s="15">
        <v>165.55199999999999</v>
      </c>
    </row>
    <row r="622" spans="1:3" x14ac:dyDescent="0.25">
      <c r="A622" s="24">
        <v>43661</v>
      </c>
      <c r="B622" s="15">
        <v>383.24</v>
      </c>
      <c r="C622" s="15">
        <v>88.119</v>
      </c>
    </row>
    <row r="623" spans="1:3" x14ac:dyDescent="0.25">
      <c r="A623" s="24">
        <v>43662</v>
      </c>
      <c r="B623" s="15">
        <v>383.04</v>
      </c>
      <c r="C623" s="15">
        <v>90.71</v>
      </c>
    </row>
    <row r="624" spans="1:3" x14ac:dyDescent="0.25">
      <c r="A624" s="24">
        <v>43663</v>
      </c>
      <c r="B624" s="15">
        <v>383.99</v>
      </c>
      <c r="C624" s="15">
        <v>117.86499999999999</v>
      </c>
    </row>
    <row r="625" spans="1:3" x14ac:dyDescent="0.25">
      <c r="A625" s="24">
        <v>43664</v>
      </c>
      <c r="B625" s="15">
        <v>384.4</v>
      </c>
      <c r="C625" s="15">
        <v>127.776</v>
      </c>
    </row>
    <row r="626" spans="1:3" x14ac:dyDescent="0.25">
      <c r="A626" s="24">
        <v>43665</v>
      </c>
      <c r="B626" s="15">
        <v>384.89</v>
      </c>
      <c r="C626" s="15">
        <v>59.28</v>
      </c>
    </row>
    <row r="627" spans="1:3" x14ac:dyDescent="0.25">
      <c r="A627" s="24">
        <v>43668</v>
      </c>
      <c r="B627" s="15">
        <v>384.37</v>
      </c>
      <c r="C627" s="15">
        <v>92.724000000000004</v>
      </c>
    </row>
    <row r="628" spans="1:3" x14ac:dyDescent="0.25">
      <c r="A628" s="24">
        <v>43669</v>
      </c>
      <c r="B628" s="15">
        <v>384.22</v>
      </c>
      <c r="C628" s="15">
        <v>117.72</v>
      </c>
    </row>
    <row r="629" spans="1:3" x14ac:dyDescent="0.25">
      <c r="A629" s="24">
        <v>43670</v>
      </c>
      <c r="B629" s="15">
        <v>384.21</v>
      </c>
      <c r="C629" s="15">
        <v>152.715</v>
      </c>
    </row>
    <row r="630" spans="1:3" x14ac:dyDescent="0.25">
      <c r="A630" s="24">
        <v>43671</v>
      </c>
      <c r="B630" s="15">
        <v>384.8</v>
      </c>
      <c r="C630" s="15">
        <v>121.45</v>
      </c>
    </row>
    <row r="631" spans="1:3" x14ac:dyDescent="0.25">
      <c r="A631" s="24">
        <v>43672</v>
      </c>
      <c r="B631" s="15">
        <v>384.92</v>
      </c>
      <c r="C631" s="15">
        <v>85.14</v>
      </c>
    </row>
    <row r="632" spans="1:3" x14ac:dyDescent="0.25">
      <c r="A632" s="24">
        <v>43675</v>
      </c>
      <c r="B632" s="15">
        <v>385.1</v>
      </c>
      <c r="C632" s="15">
        <v>168.02500000000001</v>
      </c>
    </row>
    <row r="633" spans="1:3" x14ac:dyDescent="0.25">
      <c r="A633" s="24">
        <v>43676</v>
      </c>
      <c r="B633" s="15">
        <v>384.57</v>
      </c>
      <c r="C633" s="15">
        <v>192.05500000000001</v>
      </c>
    </row>
    <row r="634" spans="1:3" x14ac:dyDescent="0.25">
      <c r="A634" s="24">
        <v>43677</v>
      </c>
      <c r="B634" s="15">
        <v>384.21</v>
      </c>
      <c r="C634" s="15">
        <v>135.13999999999999</v>
      </c>
    </row>
    <row r="635" spans="1:3" x14ac:dyDescent="0.25">
      <c r="A635" s="24">
        <v>43678</v>
      </c>
      <c r="B635" s="15">
        <v>385.01</v>
      </c>
      <c r="C635" s="15">
        <v>142.21299999999999</v>
      </c>
    </row>
    <row r="636" spans="1:3" x14ac:dyDescent="0.25">
      <c r="A636" s="24">
        <v>43679</v>
      </c>
      <c r="B636" s="15">
        <v>385.83</v>
      </c>
      <c r="C636" s="15">
        <v>180.887</v>
      </c>
    </row>
    <row r="637" spans="1:3" x14ac:dyDescent="0.25">
      <c r="A637" s="24">
        <v>43682</v>
      </c>
      <c r="B637" s="15">
        <v>386.48</v>
      </c>
      <c r="C637" s="15">
        <v>162.37</v>
      </c>
    </row>
    <row r="638" spans="1:3" x14ac:dyDescent="0.25">
      <c r="A638" s="24">
        <v>43683</v>
      </c>
      <c r="B638" s="15">
        <v>386.97</v>
      </c>
      <c r="C638" s="15">
        <v>182.21600000000001</v>
      </c>
    </row>
    <row r="639" spans="1:3" x14ac:dyDescent="0.25">
      <c r="A639" s="24">
        <v>43684</v>
      </c>
      <c r="B639" s="15">
        <v>387.46</v>
      </c>
      <c r="C639" s="15">
        <v>162.80000000000001</v>
      </c>
    </row>
    <row r="640" spans="1:3" x14ac:dyDescent="0.25">
      <c r="A640" s="24">
        <v>43685</v>
      </c>
      <c r="B640" s="15">
        <v>387.73</v>
      </c>
      <c r="C640" s="15">
        <v>111.96</v>
      </c>
    </row>
    <row r="641" spans="1:3" x14ac:dyDescent="0.25">
      <c r="A641" s="24">
        <v>43686</v>
      </c>
      <c r="B641" s="15">
        <v>387.48</v>
      </c>
      <c r="C641" s="15">
        <v>94.68</v>
      </c>
    </row>
    <row r="642" spans="1:3" x14ac:dyDescent="0.25">
      <c r="A642" s="24">
        <v>43689</v>
      </c>
      <c r="B642" s="15">
        <v>387.48</v>
      </c>
      <c r="C642" s="15">
        <v>83.49</v>
      </c>
    </row>
    <row r="643" spans="1:3" x14ac:dyDescent="0.25">
      <c r="A643" s="24">
        <v>43690</v>
      </c>
      <c r="B643" s="15">
        <v>387.49</v>
      </c>
      <c r="C643" s="15">
        <v>113.55</v>
      </c>
    </row>
    <row r="644" spans="1:3" x14ac:dyDescent="0.25">
      <c r="A644" s="24">
        <v>43691</v>
      </c>
      <c r="B644" s="15">
        <v>386.16</v>
      </c>
      <c r="C644" s="15">
        <v>67.825000000000003</v>
      </c>
    </row>
    <row r="645" spans="1:3" x14ac:dyDescent="0.25">
      <c r="A645" s="24">
        <v>43692</v>
      </c>
      <c r="B645" s="15">
        <v>387.11</v>
      </c>
      <c r="C645" s="15">
        <v>105.187</v>
      </c>
    </row>
  </sheetData>
  <mergeCells count="4">
    <mergeCell ref="J30:M30"/>
    <mergeCell ref="J31:M31"/>
    <mergeCell ref="J33:M33"/>
    <mergeCell ref="A1:M1"/>
  </mergeCells>
  <hyperlinks>
    <hyperlink ref="J33:M33" location="Мазмұны!A1" display="Мазмұны"/>
  </hyperlinks>
  <pageMargins left="0.7" right="0.7" top="0.75" bottom="0.75" header="0.3" footer="0.3"/>
  <pageSetup paperSize="9" scale="6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25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4" max="4" width="10.85546875" customWidth="1"/>
    <col min="5" max="5" width="11.5703125" customWidth="1"/>
    <col min="6" max="6" width="13.28515625" customWidth="1"/>
    <col min="7" max="7" width="13.5703125" customWidth="1"/>
    <col min="8" max="8" width="12.42578125" customWidth="1"/>
    <col min="9" max="9" width="11.5703125" customWidth="1"/>
    <col min="10" max="10" width="13.140625" customWidth="1"/>
  </cols>
  <sheetData>
    <row r="1" spans="1:25" ht="15.75" x14ac:dyDescent="0.25">
      <c r="A1" s="117" t="s">
        <v>128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15" customHeight="1" x14ac:dyDescent="0.25">
      <c r="A2" s="160" t="s">
        <v>11</v>
      </c>
      <c r="B2" s="160" t="s">
        <v>84</v>
      </c>
      <c r="C2" s="163" t="s">
        <v>127</v>
      </c>
      <c r="D2" s="163" t="s">
        <v>126</v>
      </c>
      <c r="E2" s="163" t="s">
        <v>125</v>
      </c>
      <c r="F2" s="163" t="s">
        <v>124</v>
      </c>
      <c r="G2" s="161" t="s">
        <v>123</v>
      </c>
      <c r="H2" s="161" t="s">
        <v>122</v>
      </c>
      <c r="I2" s="161" t="s">
        <v>129</v>
      </c>
    </row>
    <row r="3" spans="1:25" ht="60.75" customHeight="1" x14ac:dyDescent="0.25">
      <c r="A3" s="160"/>
      <c r="B3" s="160"/>
      <c r="C3" s="163"/>
      <c r="D3" s="163"/>
      <c r="E3" s="163"/>
      <c r="F3" s="163"/>
      <c r="G3" s="161"/>
      <c r="H3" s="161"/>
      <c r="I3" s="161"/>
      <c r="J3" s="33"/>
      <c r="V3" s="33"/>
      <c r="W3" s="34"/>
      <c r="X3" s="34"/>
      <c r="Y3" s="34"/>
    </row>
    <row r="4" spans="1:25" x14ac:dyDescent="0.25">
      <c r="A4" s="162">
        <v>2018</v>
      </c>
      <c r="B4" s="32" t="s">
        <v>76</v>
      </c>
      <c r="C4" s="30">
        <v>5.1787261667560314E-2</v>
      </c>
      <c r="D4" s="30">
        <v>1.1708720227756382E-2</v>
      </c>
      <c r="E4" s="30">
        <v>-2.5887143557311698E-2</v>
      </c>
      <c r="F4" s="30">
        <v>-3.4103492165747033E-2</v>
      </c>
      <c r="G4" s="31">
        <v>-9.8168445102432989E-4</v>
      </c>
      <c r="H4" s="31">
        <v>-9.4688801675666973E-4</v>
      </c>
      <c r="I4" s="30">
        <v>3.5053461722579574E-3</v>
      </c>
      <c r="V4" s="33"/>
      <c r="W4" s="34"/>
      <c r="X4" s="34"/>
      <c r="Y4" s="34"/>
    </row>
    <row r="5" spans="1:25" x14ac:dyDescent="0.25">
      <c r="A5" s="162"/>
      <c r="B5" s="32" t="s">
        <v>69</v>
      </c>
      <c r="C5" s="30">
        <v>5.3798856790787206E-2</v>
      </c>
      <c r="D5" s="30">
        <v>3.589506974753093E-3</v>
      </c>
      <c r="E5" s="30">
        <v>-2.9229677971287699E-2</v>
      </c>
      <c r="F5" s="30">
        <v>-2.6824721313671616E-2</v>
      </c>
      <c r="G5" s="31">
        <v>5.5569331178706586E-3</v>
      </c>
      <c r="H5" s="31">
        <v>5.4529006537462205E-3</v>
      </c>
      <c r="I5" s="30">
        <v>1.3339644805809812E-3</v>
      </c>
      <c r="V5" s="33"/>
      <c r="W5" s="34"/>
      <c r="X5" s="34"/>
      <c r="Y5" s="34"/>
    </row>
    <row r="6" spans="1:25" x14ac:dyDescent="0.25">
      <c r="A6" s="162"/>
      <c r="B6" s="32" t="s">
        <v>68</v>
      </c>
      <c r="C6" s="30">
        <v>5.2170678041175651E-2</v>
      </c>
      <c r="D6" s="30">
        <v>-2.1306059747912543E-2</v>
      </c>
      <c r="E6" s="30">
        <v>-2.7221087975001671E-2</v>
      </c>
      <c r="F6" s="30">
        <v>-3.6379712416618248E-2</v>
      </c>
      <c r="G6" s="31">
        <v>3.2130409338993401E-3</v>
      </c>
      <c r="H6" s="31">
        <v>3.0912443305001472E-3</v>
      </c>
      <c r="I6" s="30">
        <v>-3.2736182098356811E-2</v>
      </c>
      <c r="V6" s="33"/>
      <c r="W6" s="29"/>
      <c r="X6" s="29"/>
      <c r="Y6" s="29"/>
    </row>
    <row r="7" spans="1:25" x14ac:dyDescent="0.25">
      <c r="A7" s="162"/>
      <c r="B7" s="32" t="s">
        <v>118</v>
      </c>
      <c r="C7" s="30">
        <v>4.587280560542259E-2</v>
      </c>
      <c r="D7" s="30">
        <v>-3.0900707926370626E-2</v>
      </c>
      <c r="E7" s="30">
        <v>-2.2358973885938459E-2</v>
      </c>
      <c r="F7" s="30">
        <v>-2.8343271906968944E-2</v>
      </c>
      <c r="G7" s="31">
        <v>8.873098894293269E-3</v>
      </c>
      <c r="H7" s="31">
        <v>8.8877134063312484E-3</v>
      </c>
      <c r="I7" s="30">
        <v>-3.5730148113855442E-2</v>
      </c>
      <c r="V7" s="33"/>
      <c r="W7" s="29"/>
      <c r="X7" s="29"/>
      <c r="Y7" s="29"/>
    </row>
    <row r="8" spans="1:25" x14ac:dyDescent="0.25">
      <c r="A8" s="162"/>
      <c r="B8" s="32" t="s">
        <v>117</v>
      </c>
      <c r="C8" s="30">
        <v>4.8880556625778254E-2</v>
      </c>
      <c r="D8" s="30">
        <v>-3.696894577032659E-2</v>
      </c>
      <c r="E8" s="30">
        <v>-2.8329884891111982E-2</v>
      </c>
      <c r="F8" s="30">
        <v>-3.2548262384604516E-2</v>
      </c>
      <c r="G8" s="31">
        <v>1.1378087511762336E-2</v>
      </c>
      <c r="H8" s="31">
        <v>1.1592647836646101E-2</v>
      </c>
      <c r="I8" s="30">
        <v>-4.8966536420264835E-2</v>
      </c>
      <c r="V8" s="33"/>
      <c r="W8" s="29"/>
      <c r="X8" s="29"/>
      <c r="Y8" s="29"/>
    </row>
    <row r="9" spans="1:25" x14ac:dyDescent="0.25">
      <c r="A9" s="162"/>
      <c r="B9" s="32" t="s">
        <v>65</v>
      </c>
      <c r="C9" s="30">
        <v>5.1890592663580107E-2</v>
      </c>
      <c r="D9" s="30">
        <v>-2.5487979288799827E-3</v>
      </c>
      <c r="E9" s="30">
        <v>-3.1302049175197216E-2</v>
      </c>
      <c r="F9" s="30">
        <v>-4.0306699229445769E-2</v>
      </c>
      <c r="G9" s="31">
        <v>1.215669465469244E-2</v>
      </c>
      <c r="H9" s="31">
        <v>1.2423112334937208E-2</v>
      </c>
      <c r="I9" s="30">
        <v>-2.2266953669942864E-2</v>
      </c>
    </row>
    <row r="10" spans="1:25" x14ac:dyDescent="0.25">
      <c r="A10" s="162"/>
      <c r="B10" s="32" t="s">
        <v>116</v>
      </c>
      <c r="C10" s="30">
        <v>5.1129233877881791E-2</v>
      </c>
      <c r="D10" s="30">
        <v>-3.246540367198921E-3</v>
      </c>
      <c r="E10" s="30">
        <v>-3.6565916922331292E-2</v>
      </c>
      <c r="F10" s="30">
        <v>-4.3360798817521778E-3</v>
      </c>
      <c r="G10" s="31">
        <v>1.1987185867046498E-2</v>
      </c>
      <c r="H10" s="31">
        <v>1.3136326219384853E-2</v>
      </c>
      <c r="I10" s="30">
        <v>6.9806967065993986E-3</v>
      </c>
    </row>
    <row r="11" spans="1:25" x14ac:dyDescent="0.25">
      <c r="A11" s="162"/>
      <c r="B11" s="32" t="s">
        <v>121</v>
      </c>
      <c r="C11" s="30">
        <v>4.8408581835111639E-2</v>
      </c>
      <c r="D11" s="30">
        <v>-5.0024494984696761E-3</v>
      </c>
      <c r="E11" s="30">
        <v>-3.8314301558858656E-2</v>
      </c>
      <c r="F11" s="30">
        <v>-3.3800268129992705E-2</v>
      </c>
      <c r="G11" s="31">
        <v>1.7297246125124777E-2</v>
      </c>
      <c r="H11" s="31">
        <v>1.6295272776750195E-2</v>
      </c>
      <c r="I11" s="30">
        <v>-2.8708437352209397E-2</v>
      </c>
    </row>
    <row r="12" spans="1:25" x14ac:dyDescent="0.25">
      <c r="A12" s="162"/>
      <c r="B12" s="32" t="s">
        <v>74</v>
      </c>
      <c r="C12" s="30">
        <v>3.7734762014716532E-2</v>
      </c>
      <c r="D12" s="30">
        <v>-5.5709211634247358E-2</v>
      </c>
      <c r="E12" s="30">
        <v>-3.8069242687041586E-2</v>
      </c>
      <c r="F12" s="30">
        <v>-2.4101962029183674E-2</v>
      </c>
      <c r="G12" s="31">
        <v>1.3442140772043127E-2</v>
      </c>
      <c r="H12" s="31">
        <v>1.3688335932416321E-2</v>
      </c>
      <c r="I12" s="30">
        <v>-8.0145654335756086E-2</v>
      </c>
    </row>
    <row r="13" spans="1:25" x14ac:dyDescent="0.25">
      <c r="A13" s="162"/>
      <c r="B13" s="32" t="s">
        <v>120</v>
      </c>
      <c r="C13" s="30">
        <v>4.1510224865936925E-2</v>
      </c>
      <c r="D13" s="30">
        <v>-2.8307521816780194E-2</v>
      </c>
      <c r="E13" s="30">
        <v>-4.4198608088233809E-2</v>
      </c>
      <c r="F13" s="30">
        <v>-3.1028710676952346E-2</v>
      </c>
      <c r="G13" s="31">
        <v>2.1044972161432092E-2</v>
      </c>
      <c r="H13" s="31">
        <v>2.1605076558591181E-2</v>
      </c>
      <c r="I13" s="30">
        <v>-6.2024615716029421E-2</v>
      </c>
    </row>
    <row r="14" spans="1:25" x14ac:dyDescent="0.25">
      <c r="A14" s="162"/>
      <c r="B14" s="32" t="s">
        <v>72</v>
      </c>
      <c r="C14" s="30">
        <v>3.8538435210007126E-2</v>
      </c>
      <c r="D14" s="30">
        <v>-4.2311644428792337E-2</v>
      </c>
      <c r="E14" s="30">
        <v>-3.9269343961975449E-2</v>
      </c>
      <c r="F14" s="30">
        <v>4.4895508452655499E-4</v>
      </c>
      <c r="G14" s="31">
        <v>2.4968668094058906E-2</v>
      </c>
      <c r="H14" s="31">
        <v>2.9268717697524461E-2</v>
      </c>
      <c r="I14" s="30">
        <v>-4.2593598096234107E-2</v>
      </c>
    </row>
    <row r="15" spans="1:25" x14ac:dyDescent="0.25">
      <c r="A15" s="162"/>
      <c r="B15" s="32" t="s">
        <v>119</v>
      </c>
      <c r="C15" s="30">
        <v>3.8038234375865898E-2</v>
      </c>
      <c r="D15" s="30">
        <v>-1.4731182487299871E-2</v>
      </c>
      <c r="E15" s="30">
        <v>-3.9087680584895139E-2</v>
      </c>
      <c r="F15" s="30">
        <v>6.0879980550710049E-3</v>
      </c>
      <c r="G15" s="31">
        <v>3.1651465244514967E-2</v>
      </c>
      <c r="H15" s="31">
        <v>3.7619899132154168E-2</v>
      </c>
      <c r="I15" s="30">
        <v>-9.6926306412581063E-3</v>
      </c>
    </row>
    <row r="16" spans="1:25" x14ac:dyDescent="0.25">
      <c r="A16" s="162">
        <v>2019</v>
      </c>
      <c r="B16" s="32" t="s">
        <v>76</v>
      </c>
      <c r="C16" s="30">
        <v>3.8603968482654037E-2</v>
      </c>
      <c r="D16" s="30">
        <v>3.9084858149986038E-2</v>
      </c>
      <c r="E16" s="30">
        <v>-4.5570956435281661E-2</v>
      </c>
      <c r="F16" s="30">
        <v>-2.7288240278975366E-3</v>
      </c>
      <c r="G16" s="31">
        <v>3.3742506239822223E-2</v>
      </c>
      <c r="H16" s="31">
        <v>3.9844487721341484E-2</v>
      </c>
      <c r="I16" s="30">
        <v>2.9389046169460871E-2</v>
      </c>
    </row>
    <row r="17" spans="1:17" x14ac:dyDescent="0.25">
      <c r="A17" s="162"/>
      <c r="B17" s="32" t="s">
        <v>69</v>
      </c>
      <c r="C17" s="30">
        <v>3.715607676536422E-2</v>
      </c>
      <c r="D17" s="30">
        <v>7.9717486077204728E-4</v>
      </c>
      <c r="E17" s="30">
        <v>-4.554561369479837E-2</v>
      </c>
      <c r="F17" s="30">
        <v>-3.6029459427155616E-2</v>
      </c>
      <c r="G17" s="31">
        <v>3.2020411348494725E-2</v>
      </c>
      <c r="H17" s="31">
        <v>3.2899396379989843E-2</v>
      </c>
      <c r="I17" s="30">
        <v>-4.3621821495817718E-2</v>
      </c>
    </row>
    <row r="18" spans="1:17" x14ac:dyDescent="0.25">
      <c r="A18" s="162"/>
      <c r="B18" s="32" t="s">
        <v>68</v>
      </c>
      <c r="C18" s="30">
        <v>3.8163342265768931E-2</v>
      </c>
      <c r="D18" s="30">
        <v>-1.1653486722169528E-3</v>
      </c>
      <c r="E18" s="30">
        <v>-4.7064597679785505E-2</v>
      </c>
      <c r="F18" s="30">
        <v>-5.3709851391264538E-2</v>
      </c>
      <c r="G18" s="31">
        <v>3.5354374425278799E-2</v>
      </c>
      <c r="H18" s="31">
        <v>3.2379494088291626E-2</v>
      </c>
      <c r="I18" s="30">
        <v>-6.3776455477498065E-2</v>
      </c>
    </row>
    <row r="19" spans="1:17" x14ac:dyDescent="0.25">
      <c r="A19" s="162"/>
      <c r="B19" s="32" t="s">
        <v>118</v>
      </c>
      <c r="C19" s="30">
        <v>4.1638697474418916E-2</v>
      </c>
      <c r="D19" s="30">
        <v>1.0678052988047687E-3</v>
      </c>
      <c r="E19" s="30">
        <v>-5.2428255852964643E-2</v>
      </c>
      <c r="F19" s="30">
        <v>-6.1013574496047406E-2</v>
      </c>
      <c r="G19" s="31">
        <v>2.9226464116433357E-2</v>
      </c>
      <c r="H19" s="31">
        <v>2.7876590035938571E-2</v>
      </c>
      <c r="I19" s="30">
        <v>-7.0735327575788362E-2</v>
      </c>
    </row>
    <row r="20" spans="1:17" x14ac:dyDescent="0.25">
      <c r="A20" s="162"/>
      <c r="B20" s="32" t="s">
        <v>117</v>
      </c>
      <c r="C20" s="30">
        <v>3.6365408544410373E-2</v>
      </c>
      <c r="D20" s="30">
        <v>3.6128568803901383E-2</v>
      </c>
      <c r="E20" s="30">
        <v>-4.4317412641913502E-2</v>
      </c>
      <c r="F20" s="30">
        <v>-6.8117892668615884E-2</v>
      </c>
      <c r="G20" s="31">
        <v>2.9211722549462308E-2</v>
      </c>
      <c r="H20" s="31">
        <v>2.6052335408522826E-2</v>
      </c>
      <c r="I20" s="30">
        <v>-3.9941327962217631E-2</v>
      </c>
    </row>
    <row r="21" spans="1:17" x14ac:dyDescent="0.25">
      <c r="A21" s="162"/>
      <c r="B21" s="32" t="s">
        <v>65</v>
      </c>
      <c r="C21" s="30">
        <v>1.2379413389502708E-2</v>
      </c>
      <c r="D21" s="30">
        <v>-1.8935397970778673E-3</v>
      </c>
      <c r="E21" s="30">
        <v>-2.4739827552436186E-2</v>
      </c>
      <c r="F21" s="30">
        <v>-5.804016913416124E-2</v>
      </c>
      <c r="G21" s="31">
        <v>2.2575807076136621E-2</v>
      </c>
      <c r="H21" s="31">
        <v>1.9281687924159765E-2</v>
      </c>
      <c r="I21" s="30">
        <v>-7.2294123094172588E-2</v>
      </c>
    </row>
    <row r="22" spans="1:17" x14ac:dyDescent="0.25">
      <c r="A22" s="162"/>
      <c r="B22" s="32" t="s">
        <v>116</v>
      </c>
      <c r="C22" s="30">
        <v>1.5386089880763504E-2</v>
      </c>
      <c r="D22" s="30">
        <v>-2.5153647974760062E-2</v>
      </c>
      <c r="E22" s="30">
        <v>-2.4809565914047312E-2</v>
      </c>
      <c r="F22" s="30">
        <v>-3.7241620067276889E-2</v>
      </c>
      <c r="G22" s="31">
        <v>2.0694786572576545E-2</v>
      </c>
      <c r="H22" s="31">
        <v>2.1591236911153094E-2</v>
      </c>
      <c r="I22" s="30">
        <v>-7.1818744075320767E-2</v>
      </c>
    </row>
    <row r="23" spans="1:17" ht="21" customHeight="1" x14ac:dyDescent="0.25"/>
    <row r="24" spans="1:17" ht="15.75" x14ac:dyDescent="0.25">
      <c r="A24" s="117" t="s">
        <v>115</v>
      </c>
      <c r="B24" s="117"/>
      <c r="C24" s="117"/>
      <c r="D24" s="117"/>
    </row>
    <row r="25" spans="1:17" ht="15.75" x14ac:dyDescent="0.25">
      <c r="A25" s="118" t="s">
        <v>114</v>
      </c>
      <c r="B25" s="118"/>
      <c r="C25" s="118"/>
      <c r="D25" s="118"/>
      <c r="N25" s="122" t="s">
        <v>4</v>
      </c>
      <c r="O25" s="122"/>
      <c r="P25" s="122"/>
      <c r="Q25" s="122"/>
    </row>
  </sheetData>
  <mergeCells count="15">
    <mergeCell ref="A24:D24"/>
    <mergeCell ref="A25:D25"/>
    <mergeCell ref="N25:Q25"/>
    <mergeCell ref="A1:Q1"/>
    <mergeCell ref="A2:A3"/>
    <mergeCell ref="B2:B3"/>
    <mergeCell ref="G2:G3"/>
    <mergeCell ref="H2:H3"/>
    <mergeCell ref="I2:I3"/>
    <mergeCell ref="A4:A15"/>
    <mergeCell ref="A16:A22"/>
    <mergeCell ref="C2:C3"/>
    <mergeCell ref="D2:D3"/>
    <mergeCell ref="E2:E3"/>
    <mergeCell ref="F2:F3"/>
  </mergeCells>
  <hyperlinks>
    <hyperlink ref="N25:Q25" location="Мазмұны!A1" display="Мазмұны"/>
  </hyperlinks>
  <pageMargins left="0.7" right="0.7" top="0.75" bottom="0.75" header="0.3" footer="0.3"/>
  <pageSetup paperSize="9" scale="4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6" width="18.5703125" customWidth="1"/>
    <col min="7" max="7" width="20.140625" customWidth="1"/>
    <col min="10" max="10" width="11.28515625" customWidth="1"/>
  </cols>
  <sheetData>
    <row r="1" spans="1:17" ht="15.75" x14ac:dyDescent="0.25">
      <c r="A1" s="117" t="s">
        <v>139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7" ht="63.75" x14ac:dyDescent="0.25">
      <c r="A2" s="38" t="s">
        <v>11</v>
      </c>
      <c r="B2" s="38" t="s">
        <v>84</v>
      </c>
      <c r="C2" s="38" t="s">
        <v>138</v>
      </c>
      <c r="D2" s="38" t="s">
        <v>137</v>
      </c>
      <c r="E2" s="38" t="str">
        <f>"Жеке тұлғалар деп.долларизациясы"</f>
        <v>Жеке тұлғалар деп.долларизациясы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25">
      <c r="A3" s="162">
        <v>2018</v>
      </c>
      <c r="B3" s="174" t="s">
        <v>76</v>
      </c>
      <c r="C3" s="175">
        <v>46.399677749011666</v>
      </c>
      <c r="D3" s="175">
        <v>42.333983539138011</v>
      </c>
      <c r="E3" s="175">
        <v>51.13669466790207</v>
      </c>
    </row>
    <row r="4" spans="1:17" x14ac:dyDescent="0.25">
      <c r="A4" s="162"/>
      <c r="B4" s="174" t="s">
        <v>69</v>
      </c>
      <c r="C4" s="175">
        <v>46.199611987339253</v>
      </c>
      <c r="D4" s="175">
        <v>42.879879994744478</v>
      </c>
      <c r="E4" s="175">
        <v>49.99795441316865</v>
      </c>
    </row>
    <row r="5" spans="1:17" x14ac:dyDescent="0.25">
      <c r="A5" s="162"/>
      <c r="B5" s="174" t="s">
        <v>68</v>
      </c>
      <c r="C5" s="175">
        <v>45.004332460247063</v>
      </c>
      <c r="D5" s="175">
        <v>41.366860909683723</v>
      </c>
      <c r="E5" s="175">
        <v>49.163505145360112</v>
      </c>
    </row>
    <row r="6" spans="1:17" x14ac:dyDescent="0.25">
      <c r="A6" s="162"/>
      <c r="B6" s="174" t="s">
        <v>118</v>
      </c>
      <c r="C6" s="175">
        <v>46.058978634685182</v>
      </c>
      <c r="D6" s="175">
        <v>43.390411581114378</v>
      </c>
      <c r="E6" s="175">
        <v>49.08259424842641</v>
      </c>
    </row>
    <row r="7" spans="1:17" x14ac:dyDescent="0.25">
      <c r="A7" s="162"/>
      <c r="B7" s="174" t="s">
        <v>117</v>
      </c>
      <c r="C7" s="175">
        <v>45.449559059474097</v>
      </c>
      <c r="D7" s="175">
        <v>43.487666140116119</v>
      </c>
      <c r="E7" s="175">
        <v>47.639274660378518</v>
      </c>
    </row>
    <row r="8" spans="1:17" x14ac:dyDescent="0.25">
      <c r="A8" s="162"/>
      <c r="B8" s="174" t="s">
        <v>65</v>
      </c>
      <c r="C8" s="175">
        <v>44.46749116346605</v>
      </c>
      <c r="D8" s="175">
        <v>42.385652293179987</v>
      </c>
      <c r="E8" s="175">
        <v>46.817396712583637</v>
      </c>
    </row>
    <row r="9" spans="1:17" x14ac:dyDescent="0.25">
      <c r="A9" s="162"/>
      <c r="B9" s="174" t="s">
        <v>116</v>
      </c>
      <c r="C9" s="175">
        <v>45.299956842956597</v>
      </c>
      <c r="D9" s="175">
        <v>44.130350474927631</v>
      </c>
      <c r="E9" s="175">
        <v>46.655013173907918</v>
      </c>
    </row>
    <row r="10" spans="1:17" x14ac:dyDescent="0.25">
      <c r="A10" s="162"/>
      <c r="B10" s="174" t="s">
        <v>121</v>
      </c>
      <c r="C10" s="175">
        <v>46.037103078620589</v>
      </c>
      <c r="D10" s="175">
        <v>43.099889926120113</v>
      </c>
      <c r="E10" s="175">
        <v>49.195520548998914</v>
      </c>
    </row>
    <row r="11" spans="1:17" x14ac:dyDescent="0.25">
      <c r="A11" s="162"/>
      <c r="B11" s="174" t="s">
        <v>74</v>
      </c>
      <c r="C11" s="175">
        <v>47.539811327690373</v>
      </c>
      <c r="D11" s="175">
        <v>45.592165330759236</v>
      </c>
      <c r="E11" s="175">
        <v>49.701907855324464</v>
      </c>
    </row>
    <row r="12" spans="1:17" x14ac:dyDescent="0.25">
      <c r="A12" s="162"/>
      <c r="B12" s="174" t="s">
        <v>120</v>
      </c>
      <c r="C12" s="175">
        <v>46.865163616914202</v>
      </c>
      <c r="D12" s="175">
        <v>44.946932403884446</v>
      </c>
      <c r="E12" s="175">
        <v>49.012578204219523</v>
      </c>
    </row>
    <row r="13" spans="1:17" x14ac:dyDescent="0.25">
      <c r="A13" s="162"/>
      <c r="B13" s="174" t="s">
        <v>72</v>
      </c>
      <c r="C13" s="175">
        <v>49.381490016352899</v>
      </c>
      <c r="D13" s="175">
        <v>50.173032868922874</v>
      </c>
      <c r="E13" s="175">
        <v>48.484849318562311</v>
      </c>
    </row>
    <row r="14" spans="1:17" x14ac:dyDescent="0.25">
      <c r="A14" s="162"/>
      <c r="B14" s="174" t="s">
        <v>119</v>
      </c>
      <c r="C14" s="175">
        <v>48.424107046353789</v>
      </c>
      <c r="D14" s="175">
        <v>49.302050312610774</v>
      </c>
      <c r="E14" s="175">
        <v>47.420437300072706</v>
      </c>
    </row>
    <row r="15" spans="1:17" x14ac:dyDescent="0.25">
      <c r="A15" s="162">
        <v>2019</v>
      </c>
      <c r="B15" s="174" t="s">
        <v>76</v>
      </c>
      <c r="C15" s="175">
        <v>44.360346298198422</v>
      </c>
      <c r="D15" s="175">
        <v>43.124589669156308</v>
      </c>
      <c r="E15" s="175">
        <v>45.913962193668731</v>
      </c>
    </row>
    <row r="16" spans="1:17" x14ac:dyDescent="0.25">
      <c r="A16" s="162"/>
      <c r="B16" s="174" t="s">
        <v>69</v>
      </c>
      <c r="C16" s="175">
        <v>43.605378692920276</v>
      </c>
      <c r="D16" s="175">
        <v>42.479018417547316</v>
      </c>
      <c r="E16" s="175">
        <v>44.826615328064577</v>
      </c>
    </row>
    <row r="17" spans="1:13" x14ac:dyDescent="0.25">
      <c r="A17" s="162"/>
      <c r="B17" s="174" t="s">
        <v>68</v>
      </c>
      <c r="C17" s="175">
        <v>41.535899693586707</v>
      </c>
      <c r="D17" s="175">
        <v>39.013532907881213</v>
      </c>
      <c r="E17" s="175">
        <v>44.15018120271786</v>
      </c>
    </row>
    <row r="18" spans="1:13" x14ac:dyDescent="0.25">
      <c r="A18" s="162"/>
      <c r="B18" s="174" t="s">
        <v>118</v>
      </c>
      <c r="C18" s="175">
        <v>40.983803429300956</v>
      </c>
      <c r="D18" s="175">
        <v>39.539212508558258</v>
      </c>
      <c r="E18" s="175">
        <v>42.463582457397884</v>
      </c>
    </row>
    <row r="19" spans="1:13" x14ac:dyDescent="0.25">
      <c r="A19" s="162"/>
      <c r="B19" s="174" t="s">
        <v>117</v>
      </c>
      <c r="C19" s="175">
        <v>39.132812799714728</v>
      </c>
      <c r="D19" s="175">
        <v>35.916499896355106</v>
      </c>
      <c r="E19" s="175">
        <v>42.529402263704931</v>
      </c>
    </row>
    <row r="20" spans="1:13" x14ac:dyDescent="0.25">
      <c r="A20" s="162"/>
      <c r="B20" s="174" t="s">
        <v>65</v>
      </c>
      <c r="C20" s="175">
        <v>41.642704504667698</v>
      </c>
      <c r="D20" s="175">
        <v>37.988549966945854</v>
      </c>
      <c r="E20" s="175">
        <v>45.370102040788559</v>
      </c>
    </row>
    <row r="21" spans="1:13" x14ac:dyDescent="0.25">
      <c r="A21" s="162"/>
      <c r="B21" s="174" t="s">
        <v>116</v>
      </c>
      <c r="C21" s="175">
        <v>44.641835446123281</v>
      </c>
      <c r="D21" s="175">
        <v>44.605540322618033</v>
      </c>
      <c r="E21" s="175">
        <v>44.679765803359629</v>
      </c>
    </row>
    <row r="23" spans="1:13" ht="15.75" x14ac:dyDescent="0.25">
      <c r="A23" s="117" t="s">
        <v>115</v>
      </c>
      <c r="B23" s="117"/>
      <c r="C23" s="117"/>
      <c r="D23" s="117"/>
    </row>
    <row r="24" spans="1:13" ht="15.75" x14ac:dyDescent="0.25">
      <c r="A24" s="118" t="s">
        <v>114</v>
      </c>
      <c r="B24" s="118"/>
      <c r="C24" s="118"/>
      <c r="D24" s="118"/>
      <c r="J24" s="122" t="s">
        <v>4</v>
      </c>
      <c r="K24" s="122"/>
      <c r="L24" s="122"/>
      <c r="M24" s="122"/>
    </row>
  </sheetData>
  <mergeCells count="6">
    <mergeCell ref="A23:D23"/>
    <mergeCell ref="A24:D24"/>
    <mergeCell ref="J24:M24"/>
    <mergeCell ref="A1:M1"/>
    <mergeCell ref="A3:A14"/>
    <mergeCell ref="A15:A21"/>
  </mergeCells>
  <hyperlinks>
    <hyperlink ref="J24:M24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3" ht="15.75" x14ac:dyDescent="0.25">
      <c r="A1" s="117" t="s">
        <v>133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76.5" x14ac:dyDescent="0.25">
      <c r="A2" s="36" t="s">
        <v>11</v>
      </c>
      <c r="B2" s="36" t="s">
        <v>84</v>
      </c>
      <c r="C2" s="36" t="s">
        <v>132</v>
      </c>
      <c r="D2" s="36" t="s">
        <v>131</v>
      </c>
    </row>
    <row r="3" spans="1:13" x14ac:dyDescent="0.25">
      <c r="A3" s="162">
        <v>2018</v>
      </c>
      <c r="B3" s="32" t="s">
        <v>76</v>
      </c>
      <c r="C3" s="6">
        <v>7.6</v>
      </c>
      <c r="D3" s="6">
        <v>11.899999999999999</v>
      </c>
    </row>
    <row r="4" spans="1:13" x14ac:dyDescent="0.25">
      <c r="A4" s="162"/>
      <c r="B4" s="32" t="s">
        <v>69</v>
      </c>
      <c r="C4" s="6">
        <v>7.3999999999999995</v>
      </c>
      <c r="D4" s="6">
        <v>11.5</v>
      </c>
    </row>
    <row r="5" spans="1:13" x14ac:dyDescent="0.25">
      <c r="A5" s="162"/>
      <c r="B5" s="32" t="s">
        <v>68</v>
      </c>
      <c r="C5" s="6">
        <v>7.3999999999999995</v>
      </c>
      <c r="D5" s="6">
        <v>11.600000000000001</v>
      </c>
    </row>
    <row r="6" spans="1:13" x14ac:dyDescent="0.25">
      <c r="A6" s="162"/>
      <c r="B6" s="32" t="s">
        <v>118</v>
      </c>
      <c r="C6" s="6">
        <v>7.3</v>
      </c>
      <c r="D6" s="6">
        <v>11.600000000000001</v>
      </c>
    </row>
    <row r="7" spans="1:13" x14ac:dyDescent="0.25">
      <c r="A7" s="162"/>
      <c r="B7" s="32" t="s">
        <v>117</v>
      </c>
      <c r="C7" s="6">
        <v>7.3</v>
      </c>
      <c r="D7" s="6">
        <v>11.4</v>
      </c>
    </row>
    <row r="8" spans="1:13" x14ac:dyDescent="0.25">
      <c r="A8" s="162"/>
      <c r="B8" s="32" t="s">
        <v>65</v>
      </c>
      <c r="C8" s="6">
        <v>7.1</v>
      </c>
      <c r="D8" s="6">
        <v>11.200000000000001</v>
      </c>
    </row>
    <row r="9" spans="1:13" x14ac:dyDescent="0.25">
      <c r="A9" s="162"/>
      <c r="B9" s="32" t="s">
        <v>116</v>
      </c>
      <c r="C9" s="6">
        <v>7.0000000000000009</v>
      </c>
      <c r="D9" s="6">
        <v>11.3</v>
      </c>
    </row>
    <row r="10" spans="1:13" x14ac:dyDescent="0.25">
      <c r="A10" s="162"/>
      <c r="B10" s="32" t="s">
        <v>121</v>
      </c>
      <c r="C10" s="6">
        <v>7.1</v>
      </c>
      <c r="D10" s="6">
        <v>11.200000000000001</v>
      </c>
    </row>
    <row r="11" spans="1:13" x14ac:dyDescent="0.25">
      <c r="A11" s="162"/>
      <c r="B11" s="32" t="s">
        <v>74</v>
      </c>
      <c r="C11" s="6">
        <v>6.8000000000000007</v>
      </c>
      <c r="D11" s="6">
        <v>10.8</v>
      </c>
    </row>
    <row r="12" spans="1:13" x14ac:dyDescent="0.25">
      <c r="A12" s="162"/>
      <c r="B12" s="32" t="s">
        <v>120</v>
      </c>
      <c r="C12" s="6">
        <v>7.1</v>
      </c>
      <c r="D12" s="6">
        <v>10.7</v>
      </c>
    </row>
    <row r="13" spans="1:13" x14ac:dyDescent="0.25">
      <c r="A13" s="162"/>
      <c r="B13" s="32" t="s">
        <v>72</v>
      </c>
      <c r="C13" s="6">
        <v>7.2000000000000011</v>
      </c>
      <c r="D13" s="6">
        <v>10.6</v>
      </c>
    </row>
    <row r="14" spans="1:13" x14ac:dyDescent="0.25">
      <c r="A14" s="162"/>
      <c r="B14" s="32" t="s">
        <v>119</v>
      </c>
      <c r="C14" s="6">
        <v>7.1</v>
      </c>
      <c r="D14" s="6">
        <v>10.4</v>
      </c>
    </row>
    <row r="15" spans="1:13" x14ac:dyDescent="0.25">
      <c r="A15" s="162">
        <v>2019</v>
      </c>
      <c r="B15" s="32" t="s">
        <v>76</v>
      </c>
      <c r="C15" s="6">
        <v>7.1</v>
      </c>
      <c r="D15" s="6">
        <v>10.199999999999999</v>
      </c>
    </row>
    <row r="16" spans="1:13" x14ac:dyDescent="0.25">
      <c r="A16" s="162"/>
      <c r="B16" s="32" t="s">
        <v>69</v>
      </c>
      <c r="C16" s="6">
        <v>7.2000000000000011</v>
      </c>
      <c r="D16" s="6">
        <v>9.5</v>
      </c>
    </row>
    <row r="17" spans="1:13" x14ac:dyDescent="0.25">
      <c r="A17" s="162"/>
      <c r="B17" s="32" t="s">
        <v>68</v>
      </c>
      <c r="C17" s="6">
        <v>7.1999999999999993</v>
      </c>
      <c r="D17" s="6">
        <v>9.4</v>
      </c>
    </row>
    <row r="18" spans="1:13" x14ac:dyDescent="0.25">
      <c r="A18" s="162"/>
      <c r="B18" s="32" t="s">
        <v>118</v>
      </c>
      <c r="C18" s="6">
        <v>7.1999999999999993</v>
      </c>
      <c r="D18" s="6">
        <v>9.9</v>
      </c>
    </row>
    <row r="19" spans="1:13" x14ac:dyDescent="0.25">
      <c r="A19" s="162"/>
      <c r="B19" s="32" t="s">
        <v>117</v>
      </c>
      <c r="C19" s="6">
        <v>7.2000000000000011</v>
      </c>
      <c r="D19" s="6">
        <v>9.3000000000000007</v>
      </c>
    </row>
    <row r="20" spans="1:13" x14ac:dyDescent="0.25">
      <c r="A20" s="162"/>
      <c r="B20" s="32" t="s">
        <v>65</v>
      </c>
      <c r="C20" s="6">
        <v>7.2000000000000011</v>
      </c>
      <c r="D20" s="6">
        <v>9.4</v>
      </c>
    </row>
    <row r="21" spans="1:13" x14ac:dyDescent="0.25">
      <c r="A21" s="162"/>
      <c r="B21" s="32" t="s">
        <v>116</v>
      </c>
      <c r="C21" s="6">
        <v>7.2000000000000011</v>
      </c>
      <c r="D21" s="6">
        <v>9.6999999999999993</v>
      </c>
    </row>
    <row r="23" spans="1:13" ht="15.75" x14ac:dyDescent="0.25">
      <c r="A23" s="117" t="s">
        <v>115</v>
      </c>
      <c r="B23" s="117"/>
      <c r="C23" s="117"/>
      <c r="D23" s="117"/>
    </row>
    <row r="24" spans="1:13" ht="15.75" x14ac:dyDescent="0.25">
      <c r="A24" s="118" t="s">
        <v>114</v>
      </c>
      <c r="B24" s="118"/>
      <c r="C24" s="118"/>
      <c r="D24" s="118"/>
      <c r="J24" s="122" t="s">
        <v>4</v>
      </c>
      <c r="K24" s="122"/>
      <c r="L24" s="122"/>
      <c r="M24" s="122"/>
    </row>
    <row r="27" spans="1:13" x14ac:dyDescent="0.25">
      <c r="D27" s="35"/>
    </row>
  </sheetData>
  <mergeCells count="6">
    <mergeCell ref="A23:D23"/>
    <mergeCell ref="A24:D24"/>
    <mergeCell ref="J24:M24"/>
    <mergeCell ref="A1:M1"/>
    <mergeCell ref="A3:A14"/>
    <mergeCell ref="A15:A21"/>
  </mergeCells>
  <hyperlinks>
    <hyperlink ref="J24:M24" location="Мазмұны!A1" display="Мазмұны"/>
  </hyperlinks>
  <pageMargins left="0.7" right="0.7" top="0.75" bottom="0.75" header="0.3" footer="0.3"/>
  <pageSetup paperSize="9" scale="51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4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9" width="13" customWidth="1"/>
  </cols>
  <sheetData>
    <row r="1" spans="1:15" ht="15.75" x14ac:dyDescent="0.25">
      <c r="A1" s="117" t="s">
        <v>156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75" x14ac:dyDescent="0.25">
      <c r="A2" s="44" t="s">
        <v>11</v>
      </c>
      <c r="B2" s="44" t="s">
        <v>84</v>
      </c>
      <c r="C2" s="44" t="s">
        <v>155</v>
      </c>
      <c r="D2" s="44" t="s">
        <v>154</v>
      </c>
      <c r="E2" s="44" t="s">
        <v>153</v>
      </c>
      <c r="F2" s="44" t="s">
        <v>152</v>
      </c>
      <c r="G2" s="44" t="s">
        <v>151</v>
      </c>
      <c r="H2" s="44" t="s">
        <v>150</v>
      </c>
      <c r="I2" s="44" t="s">
        <v>149</v>
      </c>
    </row>
    <row r="3" spans="1:15" x14ac:dyDescent="0.25">
      <c r="A3" s="129">
        <v>2018</v>
      </c>
      <c r="B3" s="176" t="s">
        <v>76</v>
      </c>
      <c r="C3" s="45">
        <v>9.9491392766877743E-3</v>
      </c>
      <c r="D3" s="45">
        <v>5.4420023455502002E-2</v>
      </c>
      <c r="E3" s="46">
        <v>-4.668121609175211E-2</v>
      </c>
      <c r="F3" s="45">
        <v>-1.4667196743532528E-2</v>
      </c>
      <c r="G3" s="45">
        <v>-9.8155248017554831E-4</v>
      </c>
      <c r="H3" s="45">
        <v>-8.7500926420620623E-5</v>
      </c>
      <c r="I3" s="46">
        <v>1.9516964903089676E-3</v>
      </c>
    </row>
    <row r="4" spans="1:15" x14ac:dyDescent="0.25">
      <c r="A4" s="130"/>
      <c r="B4" s="176" t="s">
        <v>69</v>
      </c>
      <c r="C4" s="45">
        <v>5.7602409094389215E-3</v>
      </c>
      <c r="D4" s="45">
        <v>5.6652796976782091E-2</v>
      </c>
      <c r="E4" s="46">
        <v>-3.8732810877680116E-2</v>
      </c>
      <c r="F4" s="45">
        <v>-1.4233891454614058E-2</v>
      </c>
      <c r="G4" s="45">
        <v>5.6102722242093788E-3</v>
      </c>
      <c r="H4" s="45">
        <v>4.8782705938633616E-4</v>
      </c>
      <c r="I4" s="46">
        <v>1.5544434837522551E-2</v>
      </c>
    </row>
    <row r="5" spans="1:15" x14ac:dyDescent="0.25">
      <c r="A5" s="130"/>
      <c r="B5" s="176" t="s">
        <v>147</v>
      </c>
      <c r="C5" s="45">
        <v>-2.6712078639668534E-3</v>
      </c>
      <c r="D5" s="45">
        <v>5.633956884373386E-2</v>
      </c>
      <c r="E5" s="46">
        <v>-3.8715995275704837E-2</v>
      </c>
      <c r="F5" s="45">
        <v>-1.3761011923307543E-2</v>
      </c>
      <c r="G5" s="45">
        <v>3.3499579972983075E-3</v>
      </c>
      <c r="H5" s="45">
        <v>2.8207113406900823E-4</v>
      </c>
      <c r="I5" s="46">
        <v>4.8233829121219441E-3</v>
      </c>
    </row>
    <row r="6" spans="1:15" x14ac:dyDescent="0.25">
      <c r="A6" s="130"/>
      <c r="B6" s="176" t="s">
        <v>67</v>
      </c>
      <c r="C6" s="45">
        <v>-5.3884139805488503E-3</v>
      </c>
      <c r="D6" s="45">
        <v>5.8670751971067761E-2</v>
      </c>
      <c r="E6" s="46">
        <v>-4.2308275861164445E-2</v>
      </c>
      <c r="F6" s="45">
        <v>-1.415469495250116E-2</v>
      </c>
      <c r="G6" s="45">
        <v>1.1160821865719912E-2</v>
      </c>
      <c r="H6" s="45">
        <v>9.0663488162263267E-4</v>
      </c>
      <c r="I6" s="46">
        <v>8.8868239241958486E-3</v>
      </c>
    </row>
    <row r="7" spans="1:15" x14ac:dyDescent="0.25">
      <c r="A7" s="130"/>
      <c r="B7" s="176" t="s">
        <v>66</v>
      </c>
      <c r="C7" s="45">
        <v>-8.3189425062329507E-3</v>
      </c>
      <c r="D7" s="45">
        <v>6.1335860090223911E-2</v>
      </c>
      <c r="E7" s="46">
        <v>-4.4361325241439542E-2</v>
      </c>
      <c r="F7" s="45">
        <v>-1.3727036284515205E-2</v>
      </c>
      <c r="G7" s="45">
        <v>1.2701082555377457E-2</v>
      </c>
      <c r="H7" s="45">
        <v>1.0180255510867349E-3</v>
      </c>
      <c r="I7" s="46">
        <v>8.6476641645004092E-3</v>
      </c>
    </row>
    <row r="8" spans="1:15" x14ac:dyDescent="0.25">
      <c r="A8" s="130"/>
      <c r="B8" s="176" t="s">
        <v>146</v>
      </c>
      <c r="C8" s="45">
        <v>-1.195360555558049E-2</v>
      </c>
      <c r="D8" s="45">
        <v>6.2213387644571301E-2</v>
      </c>
      <c r="E8" s="46">
        <v>-4.0112499123922181E-2</v>
      </c>
      <c r="F8" s="45">
        <v>-1.425190667813634E-2</v>
      </c>
      <c r="G8" s="45">
        <v>1.3286680942018098E-2</v>
      </c>
      <c r="H8" s="45">
        <v>1.0153138596055811E-3</v>
      </c>
      <c r="I8" s="46">
        <v>1.0197371088555968E-2</v>
      </c>
    </row>
    <row r="9" spans="1:15" x14ac:dyDescent="0.25">
      <c r="A9" s="130"/>
      <c r="B9" s="176" t="s">
        <v>145</v>
      </c>
      <c r="C9" s="45">
        <v>-7.6978237915210071E-3</v>
      </c>
      <c r="D9" s="45">
        <v>6.3817593705780246E-2</v>
      </c>
      <c r="E9" s="46">
        <v>-4.5381655661641082E-2</v>
      </c>
      <c r="F9" s="45">
        <v>-1.2438711418053309E-2</v>
      </c>
      <c r="G9" s="45">
        <v>1.3114195098428044E-2</v>
      </c>
      <c r="H9" s="45">
        <v>9.9805826235597008E-4</v>
      </c>
      <c r="I9" s="46">
        <v>1.241165619534886E-2</v>
      </c>
    </row>
    <row r="10" spans="1:15" x14ac:dyDescent="0.25">
      <c r="A10" s="130"/>
      <c r="B10" s="176" t="s">
        <v>75</v>
      </c>
      <c r="C10" s="45">
        <v>-1.2848596041926336E-2</v>
      </c>
      <c r="D10" s="45">
        <v>6.1557223419983327E-2</v>
      </c>
      <c r="E10" s="46">
        <v>-5.6906986842229036E-2</v>
      </c>
      <c r="F10" s="45">
        <v>-1.3409031639892906E-2</v>
      </c>
      <c r="G10" s="45">
        <v>1.8901802203929372E-2</v>
      </c>
      <c r="H10" s="45">
        <v>1.4124211708267465E-3</v>
      </c>
      <c r="I10" s="46">
        <v>-1.2931677293088291E-3</v>
      </c>
    </row>
    <row r="11" spans="1:15" x14ac:dyDescent="0.25">
      <c r="A11" s="130"/>
      <c r="B11" s="176" t="s">
        <v>148</v>
      </c>
      <c r="C11" s="45">
        <v>-4.2410797510824161E-2</v>
      </c>
      <c r="D11" s="45">
        <v>6.2716065890269526E-2</v>
      </c>
      <c r="E11" s="46">
        <v>-6.1323133588765538E-2</v>
      </c>
      <c r="F11" s="45">
        <v>-1.4230740840290601E-2</v>
      </c>
      <c r="G11" s="45">
        <v>1.2385974895447502E-2</v>
      </c>
      <c r="H11" s="45">
        <v>8.9410909609098459E-4</v>
      </c>
      <c r="I11" s="46">
        <v>-4.1968522058072284E-2</v>
      </c>
    </row>
    <row r="12" spans="1:15" x14ac:dyDescent="0.25">
      <c r="A12" s="130"/>
      <c r="B12" s="176" t="s">
        <v>73</v>
      </c>
      <c r="C12" s="45">
        <v>-4.1403961723252891E-2</v>
      </c>
      <c r="D12" s="45">
        <v>6.5207264247386362E-2</v>
      </c>
      <c r="E12" s="46">
        <v>-5.6743142951767599E-2</v>
      </c>
      <c r="F12" s="45">
        <v>-1.3800987041252332E-2</v>
      </c>
      <c r="G12" s="45">
        <v>1.9805966079992011E-2</v>
      </c>
      <c r="H12" s="45">
        <v>1.3664134995793732E-3</v>
      </c>
      <c r="I12" s="46">
        <v>-2.5568447889315071E-2</v>
      </c>
    </row>
    <row r="13" spans="1:15" x14ac:dyDescent="0.25">
      <c r="A13" s="130"/>
      <c r="B13" s="176" t="s">
        <v>72</v>
      </c>
      <c r="C13" s="45">
        <v>-2.6136655302309856E-2</v>
      </c>
      <c r="D13" s="45">
        <v>6.7717557309135298E-2</v>
      </c>
      <c r="E13" s="46">
        <v>-5.737696630516663E-2</v>
      </c>
      <c r="F13" s="45">
        <v>-1.4009055002923513E-2</v>
      </c>
      <c r="G13" s="45">
        <v>2.2472781721404961E-2</v>
      </c>
      <c r="H13" s="45">
        <v>1.5066137387540362E-3</v>
      </c>
      <c r="I13" s="46">
        <v>-5.8257238411057021E-3</v>
      </c>
    </row>
    <row r="14" spans="1:15" x14ac:dyDescent="0.25">
      <c r="A14" s="131"/>
      <c r="B14" s="176" t="s">
        <v>119</v>
      </c>
      <c r="C14" s="45">
        <v>-1.177086539823018E-2</v>
      </c>
      <c r="D14" s="45">
        <v>6.9032792713433447E-2</v>
      </c>
      <c r="E14" s="46">
        <v>-4.7756741699844209E-2</v>
      </c>
      <c r="F14" s="45">
        <v>-1.0942942624799119E-2</v>
      </c>
      <c r="G14" s="45">
        <v>2.9994936892059634E-2</v>
      </c>
      <c r="H14" s="45">
        <v>1.8560640469272565E-3</v>
      </c>
      <c r="I14" s="46">
        <v>3.0413243929546835E-2</v>
      </c>
    </row>
    <row r="15" spans="1:15" x14ac:dyDescent="0.25">
      <c r="A15" s="129">
        <v>2019</v>
      </c>
      <c r="B15" s="176" t="s">
        <v>76</v>
      </c>
      <c r="C15" s="45">
        <v>-2.5242890961258001E-2</v>
      </c>
      <c r="D15" s="45">
        <v>7.1511885227344488E-2</v>
      </c>
      <c r="E15" s="46">
        <v>-7.3042721966732407E-2</v>
      </c>
      <c r="F15" s="45">
        <v>-9.9698551195757552E-3</v>
      </c>
      <c r="G15" s="45">
        <v>2.885817043453202E-2</v>
      </c>
      <c r="H15" s="45">
        <v>1.960360457772062E-3</v>
      </c>
      <c r="I15" s="46">
        <v>-5.9250519279175967E-3</v>
      </c>
    </row>
    <row r="16" spans="1:15" x14ac:dyDescent="0.25">
      <c r="A16" s="130"/>
      <c r="B16" s="176" t="s">
        <v>69</v>
      </c>
      <c r="C16" s="45">
        <v>-2.015895334514746E-2</v>
      </c>
      <c r="D16" s="45">
        <v>7.3195556200973594E-2</v>
      </c>
      <c r="E16" s="46">
        <v>-7.6471623103725239E-2</v>
      </c>
      <c r="F16" s="45">
        <v>-9.9160587686827097E-3</v>
      </c>
      <c r="G16" s="45">
        <v>2.6998151566263399E-2</v>
      </c>
      <c r="H16" s="45">
        <v>1.7900920695981296E-3</v>
      </c>
      <c r="I16" s="46">
        <v>-4.5628353807202829E-3</v>
      </c>
    </row>
    <row r="17" spans="1:15" x14ac:dyDescent="0.25">
      <c r="A17" s="130"/>
      <c r="B17" s="176" t="s">
        <v>147</v>
      </c>
      <c r="C17" s="45">
        <v>-2.8175028652088905E-2</v>
      </c>
      <c r="D17" s="45">
        <v>7.6148309435239203E-2</v>
      </c>
      <c r="E17" s="46">
        <v>-7.7683596315998291E-2</v>
      </c>
      <c r="F17" s="45">
        <v>-9.5056856964521041E-3</v>
      </c>
      <c r="G17" s="45">
        <v>2.9869338804185314E-2</v>
      </c>
      <c r="H17" s="45">
        <v>1.9401101726333493E-3</v>
      </c>
      <c r="I17" s="46">
        <v>-7.4065522524814293E-3</v>
      </c>
    </row>
    <row r="18" spans="1:15" x14ac:dyDescent="0.25">
      <c r="A18" s="130"/>
      <c r="B18" s="176" t="s">
        <v>67</v>
      </c>
      <c r="C18" s="45">
        <v>-2.831560113401297E-2</v>
      </c>
      <c r="D18" s="45">
        <v>7.6946567588951784E-2</v>
      </c>
      <c r="E18" s="46">
        <v>-7.6185145483472036E-2</v>
      </c>
      <c r="F18" s="45">
        <v>-9.0065503840898072E-3</v>
      </c>
      <c r="G18" s="45">
        <v>2.4457760371883637E-2</v>
      </c>
      <c r="H18" s="45">
        <v>1.550542437464348E-3</v>
      </c>
      <c r="I18" s="46">
        <v>-1.0552426603275048E-2</v>
      </c>
    </row>
    <row r="19" spans="1:15" x14ac:dyDescent="0.25">
      <c r="A19" s="130"/>
      <c r="B19" s="176" t="s">
        <v>66</v>
      </c>
      <c r="C19" s="45">
        <v>-1.9676387169411405E-2</v>
      </c>
      <c r="D19" s="45">
        <v>7.92963388721699E-2</v>
      </c>
      <c r="E19" s="46">
        <v>-7.3828691822351439E-2</v>
      </c>
      <c r="F19" s="45">
        <v>-8.8611377301057292E-3</v>
      </c>
      <c r="G19" s="45">
        <v>2.5049583989078694E-2</v>
      </c>
      <c r="H19" s="45">
        <v>1.5322254309818139E-3</v>
      </c>
      <c r="I19" s="46">
        <v>3.5119315703618331E-3</v>
      </c>
    </row>
    <row r="20" spans="1:15" x14ac:dyDescent="0.25">
      <c r="A20" s="130"/>
      <c r="B20" s="176" t="s">
        <v>146</v>
      </c>
      <c r="C20" s="45">
        <v>-1.3267490314570887E-2</v>
      </c>
      <c r="D20" s="45">
        <v>8.4971585433239377E-2</v>
      </c>
      <c r="E20" s="46">
        <v>-7.6492889934660455E-2</v>
      </c>
      <c r="F20" s="45">
        <v>-8.0048973322195457E-3</v>
      </c>
      <c r="G20" s="45">
        <v>1.7598573689715548E-2</v>
      </c>
      <c r="H20" s="45">
        <v>1.0950247021394213E-3</v>
      </c>
      <c r="I20" s="46">
        <v>5.899906243643456E-3</v>
      </c>
    </row>
    <row r="21" spans="1:15" x14ac:dyDescent="0.25">
      <c r="A21" s="131"/>
      <c r="B21" s="176" t="s">
        <v>145</v>
      </c>
      <c r="C21" s="45">
        <v>-2.1241346333818679E-2</v>
      </c>
      <c r="D21" s="45">
        <v>8.9741914488611213E-2</v>
      </c>
      <c r="E21" s="46">
        <v>-7.0354455367318047E-2</v>
      </c>
      <c r="F21" s="45">
        <v>-7.9190496465369655E-3</v>
      </c>
      <c r="G21" s="45">
        <v>1.6726612122445323E-2</v>
      </c>
      <c r="H21" s="45">
        <v>9.9557595832746714E-4</v>
      </c>
      <c r="I21" s="46">
        <v>7.9492512217103142E-3</v>
      </c>
    </row>
    <row r="22" spans="1:15" x14ac:dyDescent="0.25">
      <c r="A22" s="42"/>
      <c r="B22" s="41"/>
      <c r="C22" s="41"/>
      <c r="D22" s="41"/>
      <c r="E22" s="41"/>
      <c r="F22" s="40"/>
      <c r="G22" s="40"/>
      <c r="H22" s="39"/>
    </row>
    <row r="23" spans="1:15" ht="15.75" x14ac:dyDescent="0.25">
      <c r="A23" s="117" t="s">
        <v>115</v>
      </c>
      <c r="B23" s="117"/>
      <c r="C23" s="117"/>
      <c r="D23" s="117"/>
    </row>
    <row r="24" spans="1:15" ht="15.75" x14ac:dyDescent="0.25">
      <c r="A24" s="118" t="s">
        <v>144</v>
      </c>
      <c r="B24" s="118"/>
      <c r="C24" s="118"/>
      <c r="D24" s="118"/>
      <c r="L24" s="122" t="s">
        <v>4</v>
      </c>
      <c r="M24" s="122"/>
      <c r="N24" s="122"/>
      <c r="O24" s="122"/>
    </row>
  </sheetData>
  <mergeCells count="6">
    <mergeCell ref="A23:D23"/>
    <mergeCell ref="A24:D24"/>
    <mergeCell ref="L24:O24"/>
    <mergeCell ref="A1:O1"/>
    <mergeCell ref="A3:A14"/>
    <mergeCell ref="A15:A21"/>
  </mergeCells>
  <hyperlinks>
    <hyperlink ref="L24:O24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5" width="12" customWidth="1"/>
    <col min="6" max="6" width="14.85546875" customWidth="1"/>
    <col min="7" max="10" width="15.42578125" customWidth="1"/>
  </cols>
  <sheetData>
    <row r="1" spans="1:20" ht="15.75" x14ac:dyDescent="0.25">
      <c r="A1" s="116" t="s">
        <v>162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5"/>
      <c r="O1" s="55"/>
      <c r="P1" s="55"/>
      <c r="Q1" s="55"/>
    </row>
    <row r="2" spans="1:20" ht="105" x14ac:dyDescent="0.25">
      <c r="A2" s="21" t="s">
        <v>11</v>
      </c>
      <c r="B2" s="21" t="s">
        <v>84</v>
      </c>
      <c r="C2" s="21" t="s">
        <v>161</v>
      </c>
      <c r="D2" s="21" t="s">
        <v>160</v>
      </c>
      <c r="E2" s="21" t="s">
        <v>159</v>
      </c>
      <c r="F2" s="21" t="s">
        <v>158</v>
      </c>
    </row>
    <row r="3" spans="1:20" x14ac:dyDescent="0.25">
      <c r="A3" s="126">
        <v>2018</v>
      </c>
      <c r="B3" s="52" t="s">
        <v>76</v>
      </c>
      <c r="C3" s="53">
        <v>0.13046056937444239</v>
      </c>
      <c r="D3" s="53">
        <v>0.15397309045301527</v>
      </c>
      <c r="E3" s="53">
        <v>0.25176596848733462</v>
      </c>
      <c r="F3" s="53">
        <v>0.19253346958409698</v>
      </c>
    </row>
    <row r="4" spans="1:20" x14ac:dyDescent="0.25">
      <c r="A4" s="127"/>
      <c r="B4" s="52" t="s">
        <v>69</v>
      </c>
      <c r="C4" s="53">
        <v>0.12998562747715525</v>
      </c>
      <c r="D4" s="53">
        <v>0.12510518117760405</v>
      </c>
      <c r="E4" s="53">
        <v>0.21064200795738336</v>
      </c>
      <c r="F4" s="53">
        <v>0.19117619563710178</v>
      </c>
      <c r="T4" s="48"/>
    </row>
    <row r="5" spans="1:20" x14ac:dyDescent="0.25">
      <c r="A5" s="127"/>
      <c r="B5" s="52" t="s">
        <v>147</v>
      </c>
      <c r="C5" s="53">
        <v>0.1252180575685069</v>
      </c>
      <c r="D5" s="53">
        <v>0.14241122271020454</v>
      </c>
      <c r="E5" s="53">
        <v>0.22422271649951231</v>
      </c>
      <c r="F5" s="53">
        <v>0.19300660921973165</v>
      </c>
      <c r="T5" s="48"/>
    </row>
    <row r="6" spans="1:20" x14ac:dyDescent="0.25">
      <c r="A6" s="127"/>
      <c r="B6" s="52" t="s">
        <v>67</v>
      </c>
      <c r="C6" s="53">
        <v>0.12398831838544198</v>
      </c>
      <c r="D6" s="53">
        <v>0.11531714280089984</v>
      </c>
      <c r="E6" s="53">
        <v>0.21690291394676411</v>
      </c>
      <c r="F6" s="53">
        <v>0.19302925176217978</v>
      </c>
      <c r="T6" s="48"/>
    </row>
    <row r="7" spans="1:20" x14ac:dyDescent="0.25">
      <c r="A7" s="127"/>
      <c r="B7" s="52" t="s">
        <v>66</v>
      </c>
      <c r="C7" s="53">
        <v>0.12317575201492012</v>
      </c>
      <c r="D7" s="53">
        <v>0.13971795246466262</v>
      </c>
      <c r="E7" s="53">
        <v>0.20202711696300585</v>
      </c>
      <c r="F7" s="53">
        <v>0.19112287626509467</v>
      </c>
      <c r="T7" s="48"/>
    </row>
    <row r="8" spans="1:20" x14ac:dyDescent="0.25">
      <c r="A8" s="127"/>
      <c r="B8" s="52" t="s">
        <v>146</v>
      </c>
      <c r="C8" s="53">
        <v>0.1242532914507412</v>
      </c>
      <c r="D8" s="53">
        <v>0.13163504954062513</v>
      </c>
      <c r="E8" s="53">
        <v>0.19642463786593323</v>
      </c>
      <c r="F8" s="53">
        <v>0.19048473104592067</v>
      </c>
    </row>
    <row r="9" spans="1:20" x14ac:dyDescent="0.25">
      <c r="A9" s="127"/>
      <c r="B9" s="52" t="s">
        <v>145</v>
      </c>
      <c r="C9" s="53">
        <v>0.12119999999999999</v>
      </c>
      <c r="D9" s="53">
        <v>0.1318</v>
      </c>
      <c r="E9" s="53">
        <v>0.188</v>
      </c>
      <c r="F9" s="53">
        <v>0.18350000000000002</v>
      </c>
    </row>
    <row r="10" spans="1:20" x14ac:dyDescent="0.25">
      <c r="A10" s="127"/>
      <c r="B10" s="52" t="s">
        <v>75</v>
      </c>
      <c r="C10" s="53">
        <v>0.121</v>
      </c>
      <c r="D10" s="53">
        <v>0.1241</v>
      </c>
      <c r="E10" s="53">
        <v>0.2127</v>
      </c>
      <c r="F10" s="53">
        <v>0.17980000000000002</v>
      </c>
    </row>
    <row r="11" spans="1:20" x14ac:dyDescent="0.25">
      <c r="A11" s="127"/>
      <c r="B11" s="52" t="s">
        <v>148</v>
      </c>
      <c r="C11" s="53">
        <v>0.1211</v>
      </c>
      <c r="D11" s="53">
        <v>0.1258</v>
      </c>
      <c r="E11" s="53">
        <v>0.19269999999999998</v>
      </c>
      <c r="F11" s="53">
        <v>0.17329999999999998</v>
      </c>
    </row>
    <row r="12" spans="1:20" x14ac:dyDescent="0.25">
      <c r="A12" s="127"/>
      <c r="B12" s="52" t="s">
        <v>73</v>
      </c>
      <c r="C12" s="53">
        <v>0.122</v>
      </c>
      <c r="D12" s="53">
        <v>0.1439</v>
      </c>
      <c r="E12" s="53">
        <v>0.19109999999999999</v>
      </c>
      <c r="F12" s="53">
        <v>0.17050000000000001</v>
      </c>
    </row>
    <row r="13" spans="1:20" x14ac:dyDescent="0.25">
      <c r="A13" s="127"/>
      <c r="B13" s="52" t="s">
        <v>72</v>
      </c>
      <c r="C13" s="53">
        <v>0.1226</v>
      </c>
      <c r="D13" s="53">
        <v>0.13750000000000001</v>
      </c>
      <c r="E13" s="53">
        <v>0.19030000000000002</v>
      </c>
      <c r="F13" s="53">
        <v>0.16899999999999998</v>
      </c>
    </row>
    <row r="14" spans="1:20" x14ac:dyDescent="0.25">
      <c r="A14" s="128"/>
      <c r="B14" s="52" t="s">
        <v>119</v>
      </c>
      <c r="C14" s="53">
        <v>0.12689999999999999</v>
      </c>
      <c r="D14" s="53">
        <v>9.2399999999999996E-2</v>
      </c>
      <c r="E14" s="53">
        <v>0.21510000000000001</v>
      </c>
      <c r="F14" s="53">
        <v>0.1668</v>
      </c>
    </row>
    <row r="15" spans="1:20" x14ac:dyDescent="0.25">
      <c r="A15" s="126">
        <v>2019</v>
      </c>
      <c r="B15" s="52" t="s">
        <v>76</v>
      </c>
      <c r="C15" s="53">
        <v>0.12300000000000001</v>
      </c>
      <c r="D15" s="53">
        <v>0.13789999999999999</v>
      </c>
      <c r="E15" s="53">
        <v>0.20469999999999999</v>
      </c>
      <c r="F15" s="53">
        <v>0.1812</v>
      </c>
    </row>
    <row r="16" spans="1:20" x14ac:dyDescent="0.25">
      <c r="A16" s="127"/>
      <c r="B16" s="52" t="s">
        <v>69</v>
      </c>
      <c r="C16" s="53">
        <v>0.1211</v>
      </c>
      <c r="D16" s="53">
        <v>0.13539999999999999</v>
      </c>
      <c r="E16" s="53">
        <v>0.2024</v>
      </c>
      <c r="F16" s="53">
        <v>0.1794</v>
      </c>
    </row>
    <row r="17" spans="1:13" x14ac:dyDescent="0.25">
      <c r="A17" s="127"/>
      <c r="B17" s="52" t="s">
        <v>147</v>
      </c>
      <c r="C17" s="53">
        <v>0.1207</v>
      </c>
      <c r="D17" s="53">
        <v>0.11449999999999999</v>
      </c>
      <c r="E17" s="53">
        <v>0.20749999999999999</v>
      </c>
      <c r="F17" s="53">
        <v>0.1744</v>
      </c>
    </row>
    <row r="18" spans="1:13" x14ac:dyDescent="0.25">
      <c r="A18" s="127"/>
      <c r="B18" s="52" t="s">
        <v>67</v>
      </c>
      <c r="C18" s="53">
        <v>0.1186</v>
      </c>
      <c r="D18" s="53">
        <v>0.13150000000000001</v>
      </c>
      <c r="E18" s="53">
        <v>0.18960000000000002</v>
      </c>
      <c r="F18" s="53">
        <v>0.18469999999999998</v>
      </c>
    </row>
    <row r="19" spans="1:13" x14ac:dyDescent="0.25">
      <c r="A19" s="127"/>
      <c r="B19" s="52" t="s">
        <v>66</v>
      </c>
      <c r="C19" s="54">
        <v>0.11890000000000001</v>
      </c>
      <c r="D19" s="54">
        <v>0.1177</v>
      </c>
      <c r="E19" s="54">
        <v>0.19390000000000002</v>
      </c>
      <c r="F19" s="54">
        <v>0.17989999999999998</v>
      </c>
    </row>
    <row r="20" spans="1:13" x14ac:dyDescent="0.25">
      <c r="A20" s="127"/>
      <c r="B20" s="52" t="s">
        <v>146</v>
      </c>
      <c r="C20" s="54">
        <v>0.1174</v>
      </c>
      <c r="D20" s="54">
        <v>0.115</v>
      </c>
      <c r="E20" s="54">
        <v>0.19359999999999999</v>
      </c>
      <c r="F20" s="54">
        <v>0.17069999999999999</v>
      </c>
    </row>
    <row r="21" spans="1:13" x14ac:dyDescent="0.25">
      <c r="A21" s="128"/>
      <c r="B21" s="52" t="s">
        <v>145</v>
      </c>
      <c r="C21" s="54">
        <v>0.11840000000000001</v>
      </c>
      <c r="D21" s="54">
        <v>0.12770000000000001</v>
      </c>
      <c r="E21" s="54">
        <v>0.17989999999999998</v>
      </c>
      <c r="F21" s="54">
        <v>0.19020000000000001</v>
      </c>
    </row>
    <row r="23" spans="1:13" ht="15.75" x14ac:dyDescent="0.25">
      <c r="A23" s="117" t="s">
        <v>115</v>
      </c>
      <c r="B23" s="117"/>
      <c r="C23" s="117"/>
      <c r="D23" s="117"/>
    </row>
    <row r="24" spans="1:13" ht="15.75" x14ac:dyDescent="0.25">
      <c r="A24" s="164" t="s">
        <v>144</v>
      </c>
      <c r="B24" s="164"/>
      <c r="C24" s="164"/>
      <c r="D24" s="164"/>
      <c r="J24" s="122" t="s">
        <v>4</v>
      </c>
      <c r="K24" s="122"/>
      <c r="L24" s="122"/>
      <c r="M24" s="122"/>
    </row>
  </sheetData>
  <mergeCells count="6">
    <mergeCell ref="J24:M24"/>
    <mergeCell ref="A3:A14"/>
    <mergeCell ref="A15:A21"/>
    <mergeCell ref="A23:D23"/>
    <mergeCell ref="A24:D24"/>
    <mergeCell ref="A1:M1"/>
  </mergeCells>
  <hyperlinks>
    <hyperlink ref="J24:M2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1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85546875" customWidth="1"/>
  </cols>
  <sheetData>
    <row r="1" spans="1:13" ht="15.75" x14ac:dyDescent="0.25">
      <c r="A1" s="116" t="s">
        <v>368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x14ac:dyDescent="0.25">
      <c r="B2" s="28" t="s">
        <v>11</v>
      </c>
      <c r="C2" s="28" t="s">
        <v>266</v>
      </c>
    </row>
    <row r="3" spans="1:13" x14ac:dyDescent="0.25">
      <c r="B3" s="28">
        <v>2014</v>
      </c>
      <c r="C3" s="28">
        <v>-2.7</v>
      </c>
    </row>
    <row r="4" spans="1:13" x14ac:dyDescent="0.25">
      <c r="B4" s="28">
        <v>2015</v>
      </c>
      <c r="C4" s="28">
        <v>-2.2000000000000002</v>
      </c>
    </row>
    <row r="5" spans="1:13" x14ac:dyDescent="0.25">
      <c r="B5" s="28">
        <v>2016</v>
      </c>
      <c r="C5" s="28">
        <v>-1.6</v>
      </c>
    </row>
    <row r="6" spans="1:13" x14ac:dyDescent="0.25">
      <c r="B6" s="28">
        <v>2017</v>
      </c>
      <c r="C6" s="28">
        <v>-2.6</v>
      </c>
    </row>
    <row r="7" spans="1:13" x14ac:dyDescent="0.25">
      <c r="B7" s="28">
        <v>2018</v>
      </c>
      <c r="C7" s="28">
        <v>-0.9</v>
      </c>
    </row>
    <row r="8" spans="1:13" x14ac:dyDescent="0.25">
      <c r="A8" s="87" t="s">
        <v>14</v>
      </c>
      <c r="B8" s="28">
        <v>2019</v>
      </c>
      <c r="C8" s="28">
        <v>-2.1</v>
      </c>
    </row>
    <row r="14" spans="1:13" ht="15.75" x14ac:dyDescent="0.25">
      <c r="A14" s="117" t="s">
        <v>115</v>
      </c>
      <c r="B14" s="117"/>
      <c r="C14" s="117"/>
      <c r="D14" s="117"/>
    </row>
    <row r="15" spans="1:13" ht="36" customHeight="1" x14ac:dyDescent="0.25">
      <c r="A15" s="120" t="s">
        <v>277</v>
      </c>
      <c r="B15" s="121"/>
      <c r="C15" s="121"/>
      <c r="D15" s="121"/>
      <c r="J15" s="119" t="s">
        <v>4</v>
      </c>
      <c r="K15" s="119"/>
      <c r="L15" s="119"/>
      <c r="M15" s="119"/>
    </row>
  </sheetData>
  <mergeCells count="4">
    <mergeCell ref="A1:M1"/>
    <mergeCell ref="A14:D14"/>
    <mergeCell ref="A15:D15"/>
    <mergeCell ref="J15:M15"/>
  </mergeCells>
  <hyperlinks>
    <hyperlink ref="J15:M15" location="Мазмұны!A1" display="Мазмұны"/>
  </hyperlink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16" t="s">
        <v>369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7" spans="1:13" ht="15.75" x14ac:dyDescent="0.25">
      <c r="A27" s="117" t="s">
        <v>115</v>
      </c>
      <c r="B27" s="117"/>
      <c r="C27" s="117"/>
      <c r="D27" s="117"/>
    </row>
    <row r="28" spans="1:13" ht="15.75" x14ac:dyDescent="0.25">
      <c r="A28" s="118" t="s">
        <v>265</v>
      </c>
      <c r="B28" s="118"/>
      <c r="C28" s="118"/>
      <c r="D28" s="118"/>
      <c r="J28" s="122" t="s">
        <v>4</v>
      </c>
      <c r="K28" s="122"/>
      <c r="L28" s="122"/>
      <c r="M28" s="122"/>
    </row>
  </sheetData>
  <mergeCells count="4">
    <mergeCell ref="A1:M1"/>
    <mergeCell ref="A27:D27"/>
    <mergeCell ref="A28:D28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M5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6.28515625" customWidth="1"/>
    <col min="3" max="3" width="18.140625" customWidth="1"/>
    <col min="4" max="4" width="15.5703125" customWidth="1"/>
  </cols>
  <sheetData>
    <row r="1" spans="1:13" ht="15.75" x14ac:dyDescent="0.25">
      <c r="A1" s="116" t="s">
        <v>370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30" x14ac:dyDescent="0.25">
      <c r="A2" s="9" t="s">
        <v>11</v>
      </c>
      <c r="B2" s="9" t="s">
        <v>12</v>
      </c>
      <c r="C2" s="89" t="s">
        <v>281</v>
      </c>
      <c r="D2" s="89" t="s">
        <v>280</v>
      </c>
      <c r="E2" s="89" t="s">
        <v>279</v>
      </c>
    </row>
    <row r="3" spans="1:13" x14ac:dyDescent="0.25">
      <c r="A3" s="123">
        <v>2017</v>
      </c>
      <c r="B3" s="51">
        <v>1</v>
      </c>
      <c r="C3" s="88">
        <v>6.9000000000000006E-2</v>
      </c>
      <c r="D3" s="88">
        <v>2.3E-2</v>
      </c>
      <c r="E3" s="88">
        <v>1.479801E-2</v>
      </c>
    </row>
    <row r="4" spans="1:13" x14ac:dyDescent="0.25">
      <c r="A4" s="124"/>
      <c r="B4" s="51">
        <v>2</v>
      </c>
      <c r="C4" s="88">
        <v>6.9000000000000006E-2</v>
      </c>
      <c r="D4" s="88">
        <v>2.5999999999999999E-2</v>
      </c>
      <c r="E4" s="88">
        <v>2.5337970000000001E-2</v>
      </c>
    </row>
    <row r="5" spans="1:13" x14ac:dyDescent="0.25">
      <c r="A5" s="124"/>
      <c r="B5" s="51">
        <v>3</v>
      </c>
      <c r="C5" s="88">
        <v>6.8000000000000005E-2</v>
      </c>
      <c r="D5" s="88">
        <v>2.9000000000000001E-2</v>
      </c>
      <c r="E5" s="88">
        <v>2.3127829999999999E-2</v>
      </c>
    </row>
    <row r="6" spans="1:13" x14ac:dyDescent="0.25">
      <c r="A6" s="125"/>
      <c r="B6" s="51">
        <v>4</v>
      </c>
      <c r="C6" s="88">
        <v>6.8000000000000005E-2</v>
      </c>
      <c r="D6" s="88">
        <v>2.8000000000000001E-2</v>
      </c>
      <c r="E6" s="88">
        <v>3.3566099999999999E-3</v>
      </c>
    </row>
    <row r="7" spans="1:13" x14ac:dyDescent="0.25">
      <c r="A7" s="123">
        <v>2018</v>
      </c>
      <c r="B7" s="51">
        <v>1</v>
      </c>
      <c r="C7" s="88">
        <v>6.8000000000000005E-2</v>
      </c>
      <c r="D7" s="88">
        <v>2.5000000000000001E-2</v>
      </c>
      <c r="E7" s="88">
        <v>1.8509629999999999E-2</v>
      </c>
    </row>
    <row r="8" spans="1:13" x14ac:dyDescent="0.25">
      <c r="A8" s="124"/>
      <c r="B8" s="51">
        <v>2</v>
      </c>
      <c r="C8" s="88">
        <v>6.7000000000000004E-2</v>
      </c>
      <c r="D8" s="88">
        <v>2.3E-2</v>
      </c>
      <c r="E8" s="88">
        <v>2.1590870000000002E-2</v>
      </c>
    </row>
    <row r="9" spans="1:13" x14ac:dyDescent="0.25">
      <c r="A9" s="124"/>
      <c r="B9" s="51">
        <v>3</v>
      </c>
      <c r="C9" s="88">
        <v>6.5000000000000002E-2</v>
      </c>
      <c r="D9" s="88">
        <v>1.9E-2</v>
      </c>
      <c r="E9" s="88">
        <v>2.178047E-2</v>
      </c>
    </row>
    <row r="10" spans="1:13" x14ac:dyDescent="0.25">
      <c r="A10" s="125"/>
      <c r="B10" s="51">
        <v>4</v>
      </c>
      <c r="C10" s="88">
        <v>6.4000000000000001E-2</v>
      </c>
      <c r="D10" s="88">
        <v>1.4999999999999999E-2</v>
      </c>
      <c r="E10" s="88">
        <v>2.745624E-2</v>
      </c>
    </row>
    <row r="11" spans="1:13" x14ac:dyDescent="0.25">
      <c r="A11" s="123">
        <v>2019</v>
      </c>
      <c r="B11" s="51">
        <v>1</v>
      </c>
      <c r="C11" s="88">
        <v>6.4000000000000001E-2</v>
      </c>
      <c r="D11" s="88">
        <v>1.6E-2</v>
      </c>
      <c r="E11" s="88">
        <v>5.4959400000000004E-3</v>
      </c>
    </row>
    <row r="12" spans="1:13" x14ac:dyDescent="0.25">
      <c r="A12" s="124"/>
      <c r="B12" s="51">
        <v>2</v>
      </c>
      <c r="C12" s="88">
        <v>6.2E-2</v>
      </c>
      <c r="D12" s="88">
        <v>1.4E-2</v>
      </c>
      <c r="E12" s="88">
        <v>8.5415000000000005E-3</v>
      </c>
    </row>
    <row r="13" spans="1:13" x14ac:dyDescent="0.25">
      <c r="A13" s="124"/>
      <c r="B13" s="51">
        <v>3</v>
      </c>
      <c r="C13" s="88">
        <v>6.0999999999999999E-2</v>
      </c>
      <c r="D13" s="88">
        <v>1.2E-2</v>
      </c>
      <c r="E13" s="88">
        <v>1.7000000000000001E-2</v>
      </c>
    </row>
    <row r="14" spans="1:13" x14ac:dyDescent="0.25">
      <c r="A14" s="125"/>
      <c r="B14" s="51">
        <v>4</v>
      </c>
      <c r="C14" s="88">
        <v>6.0999999999999999E-2</v>
      </c>
      <c r="D14" s="88">
        <v>1.0999999999999999E-2</v>
      </c>
      <c r="E14" s="88">
        <v>1.9E-2</v>
      </c>
    </row>
    <row r="15" spans="1:13" x14ac:dyDescent="0.25">
      <c r="A15" s="123">
        <v>2020</v>
      </c>
      <c r="B15" s="51">
        <v>1</v>
      </c>
      <c r="C15" s="88">
        <v>0.06</v>
      </c>
      <c r="D15" s="88">
        <v>0.01</v>
      </c>
      <c r="E15" s="88">
        <v>1.7000000000000001E-2</v>
      </c>
    </row>
    <row r="16" spans="1:13" x14ac:dyDescent="0.25">
      <c r="A16" s="124"/>
      <c r="B16" s="51">
        <v>2</v>
      </c>
      <c r="C16" s="88">
        <v>0.06</v>
      </c>
      <c r="D16" s="88">
        <v>1.0999999999999999E-2</v>
      </c>
      <c r="E16" s="88">
        <v>1.7000000000000001E-2</v>
      </c>
    </row>
    <row r="17" spans="1:13" x14ac:dyDescent="0.25">
      <c r="A17" s="124"/>
      <c r="B17" s="51">
        <v>3</v>
      </c>
      <c r="C17" s="88">
        <v>5.8999999999999997E-2</v>
      </c>
      <c r="D17" s="88">
        <v>1.0999999999999999E-2</v>
      </c>
      <c r="E17" s="88">
        <v>1.7000000000000001E-2</v>
      </c>
    </row>
    <row r="18" spans="1:13" x14ac:dyDescent="0.25">
      <c r="A18" s="125"/>
      <c r="B18" s="51">
        <v>4</v>
      </c>
      <c r="C18" s="88">
        <v>5.8999999999999997E-2</v>
      </c>
      <c r="D18" s="88">
        <v>1.2999999999999999E-2</v>
      </c>
      <c r="E18" s="88">
        <v>1.7000000000000001E-2</v>
      </c>
    </row>
    <row r="19" spans="1:13" x14ac:dyDescent="0.25">
      <c r="A19" s="51">
        <v>2021</v>
      </c>
      <c r="B19" s="51">
        <v>1</v>
      </c>
      <c r="C19" s="88">
        <v>5.8999999999999997E-2</v>
      </c>
      <c r="D19" s="88">
        <v>1.2999999999999999E-2</v>
      </c>
      <c r="E19" s="88">
        <v>1.7000000000000001E-2</v>
      </c>
    </row>
    <row r="23" spans="1:13" ht="15.75" customHeight="1" x14ac:dyDescent="0.25">
      <c r="A23" s="117" t="s">
        <v>115</v>
      </c>
      <c r="B23" s="117"/>
      <c r="C23" s="117"/>
      <c r="D23" s="117"/>
    </row>
    <row r="24" spans="1:13" ht="49.5" customHeight="1" x14ac:dyDescent="0.25">
      <c r="A24" s="120" t="s">
        <v>278</v>
      </c>
      <c r="B24" s="120"/>
      <c r="C24" s="120"/>
      <c r="D24" s="120"/>
      <c r="J24" s="122" t="s">
        <v>4</v>
      </c>
      <c r="K24" s="122"/>
      <c r="L24" s="122"/>
      <c r="M24" s="122"/>
    </row>
    <row r="43" spans="1:2" x14ac:dyDescent="0.25">
      <c r="A43">
        <v>2017</v>
      </c>
      <c r="B43">
        <v>1</v>
      </c>
    </row>
    <row r="44" spans="1:2" x14ac:dyDescent="0.25">
      <c r="B44">
        <v>2</v>
      </c>
    </row>
    <row r="45" spans="1:2" x14ac:dyDescent="0.25">
      <c r="B45">
        <v>3</v>
      </c>
    </row>
    <row r="46" spans="1:2" x14ac:dyDescent="0.25">
      <c r="B46">
        <v>4</v>
      </c>
    </row>
    <row r="47" spans="1:2" x14ac:dyDescent="0.25">
      <c r="A47">
        <v>2018</v>
      </c>
      <c r="B47">
        <v>1</v>
      </c>
    </row>
    <row r="48" spans="1:2" x14ac:dyDescent="0.25">
      <c r="B48">
        <v>2</v>
      </c>
    </row>
    <row r="49" spans="1:4" x14ac:dyDescent="0.25">
      <c r="B49">
        <v>3</v>
      </c>
    </row>
    <row r="50" spans="1:4" x14ac:dyDescent="0.25">
      <c r="B50">
        <v>4</v>
      </c>
    </row>
    <row r="51" spans="1:4" x14ac:dyDescent="0.25">
      <c r="A51">
        <v>2019</v>
      </c>
      <c r="B51">
        <v>1</v>
      </c>
    </row>
    <row r="52" spans="1:4" x14ac:dyDescent="0.25">
      <c r="B52">
        <v>2</v>
      </c>
    </row>
    <row r="53" spans="1:4" x14ac:dyDescent="0.25">
      <c r="B53">
        <v>3</v>
      </c>
      <c r="C53">
        <v>0</v>
      </c>
      <c r="D53">
        <v>3.5000000000000003E-2</v>
      </c>
    </row>
    <row r="54" spans="1:4" x14ac:dyDescent="0.25">
      <c r="B54">
        <v>4</v>
      </c>
      <c r="C54">
        <v>0</v>
      </c>
      <c r="D54">
        <v>3.5000000000000003E-2</v>
      </c>
    </row>
    <row r="55" spans="1:4" x14ac:dyDescent="0.25">
      <c r="A55">
        <v>2020</v>
      </c>
      <c r="B55">
        <v>1</v>
      </c>
      <c r="C55">
        <v>0</v>
      </c>
      <c r="D55">
        <v>3.5000000000000003E-2</v>
      </c>
    </row>
    <row r="56" spans="1:4" x14ac:dyDescent="0.25">
      <c r="B56">
        <v>2</v>
      </c>
      <c r="C56">
        <v>0</v>
      </c>
      <c r="D56">
        <v>3.5000000000000003E-2</v>
      </c>
    </row>
    <row r="57" spans="1:4" x14ac:dyDescent="0.25">
      <c r="B57">
        <v>3</v>
      </c>
      <c r="C57">
        <v>0</v>
      </c>
      <c r="D57">
        <v>3.5000000000000003E-2</v>
      </c>
    </row>
    <row r="58" spans="1:4" x14ac:dyDescent="0.25">
      <c r="B58">
        <v>4</v>
      </c>
      <c r="C58">
        <v>0</v>
      </c>
      <c r="D58">
        <v>3.5000000000000003E-2</v>
      </c>
    </row>
    <row r="59" spans="1:4" x14ac:dyDescent="0.25">
      <c r="A59">
        <v>2021</v>
      </c>
      <c r="B59">
        <v>1</v>
      </c>
      <c r="C59">
        <v>0</v>
      </c>
      <c r="D59">
        <v>3.5000000000000003E-2</v>
      </c>
    </row>
  </sheetData>
  <mergeCells count="8">
    <mergeCell ref="A1:M1"/>
    <mergeCell ref="A23:D23"/>
    <mergeCell ref="J24:M24"/>
    <mergeCell ref="A3:A6"/>
    <mergeCell ref="A7:A10"/>
    <mergeCell ref="A11:A14"/>
    <mergeCell ref="A15:A18"/>
    <mergeCell ref="A24:D24"/>
  </mergeCells>
  <hyperlinks>
    <hyperlink ref="J24:M24" location="Мазмұны!A1" display="Содержание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M9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8.42578125" customWidth="1"/>
    <col min="2" max="2" width="10.5703125" customWidth="1"/>
    <col min="3" max="3" width="11" customWidth="1"/>
  </cols>
  <sheetData>
    <row r="1" spans="1:13" ht="15.75" x14ac:dyDescent="0.25">
      <c r="A1" s="116" t="s">
        <v>371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30" x14ac:dyDescent="0.25">
      <c r="A2" s="100" t="s">
        <v>11</v>
      </c>
      <c r="B2" s="100" t="s">
        <v>84</v>
      </c>
      <c r="C2" s="90" t="s">
        <v>297</v>
      </c>
      <c r="D2" s="90" t="s">
        <v>296</v>
      </c>
      <c r="E2" s="90" t="s">
        <v>295</v>
      </c>
    </row>
    <row r="3" spans="1:13" x14ac:dyDescent="0.25">
      <c r="A3" s="126">
        <v>2018</v>
      </c>
      <c r="B3" s="15" t="s">
        <v>76</v>
      </c>
      <c r="C3" s="49">
        <v>1.4999999999999999E-2</v>
      </c>
      <c r="D3" s="49">
        <v>1.6E-2</v>
      </c>
      <c r="E3" s="49">
        <v>2.2072001020633253E-2</v>
      </c>
    </row>
    <row r="4" spans="1:13" x14ac:dyDescent="0.25">
      <c r="A4" s="127"/>
      <c r="B4" s="15" t="s">
        <v>69</v>
      </c>
      <c r="C4" s="49">
        <v>2.8999999999999998E-2</v>
      </c>
      <c r="D4" s="49">
        <v>1.3999999999999999E-2</v>
      </c>
      <c r="E4" s="49">
        <v>2.1970018182774283E-2</v>
      </c>
    </row>
    <row r="5" spans="1:13" x14ac:dyDescent="0.25">
      <c r="A5" s="127"/>
      <c r="B5" s="15" t="s">
        <v>147</v>
      </c>
      <c r="C5" s="49">
        <v>2.1000000000000001E-2</v>
      </c>
      <c r="D5" s="49">
        <v>1.4999999999999999E-2</v>
      </c>
      <c r="E5" s="49">
        <v>2.3603047274047953E-2</v>
      </c>
    </row>
    <row r="6" spans="1:13" x14ac:dyDescent="0.25">
      <c r="A6" s="127"/>
      <c r="B6" s="15" t="s">
        <v>67</v>
      </c>
      <c r="C6" s="49">
        <v>1.8000000000000002E-2</v>
      </c>
      <c r="D6" s="49">
        <v>1.4999999999999999E-2</v>
      </c>
      <c r="E6" s="49">
        <v>2.4E-2</v>
      </c>
    </row>
    <row r="7" spans="1:13" x14ac:dyDescent="0.25">
      <c r="A7" s="127"/>
      <c r="B7" s="15" t="s">
        <v>66</v>
      </c>
      <c r="C7" s="49">
        <v>1.8000000000000002E-2</v>
      </c>
      <c r="D7" s="49">
        <v>0.02</v>
      </c>
      <c r="E7" s="49">
        <v>2.41E-2</v>
      </c>
    </row>
    <row r="8" spans="1:13" x14ac:dyDescent="0.25">
      <c r="A8" s="127"/>
      <c r="B8" s="15" t="s">
        <v>146</v>
      </c>
      <c r="C8" s="49">
        <v>1.9E-2</v>
      </c>
      <c r="D8" s="49">
        <v>2.1000000000000001E-2</v>
      </c>
      <c r="E8" s="49">
        <v>2.29E-2</v>
      </c>
    </row>
    <row r="9" spans="1:13" x14ac:dyDescent="0.25">
      <c r="A9" s="127"/>
      <c r="B9" s="15" t="s">
        <v>145</v>
      </c>
      <c r="C9" s="49">
        <v>2.1000000000000001E-2</v>
      </c>
      <c r="D9" s="49">
        <v>2.2000000000000002E-2</v>
      </c>
      <c r="E9" s="49">
        <v>2.5000000000000001E-2</v>
      </c>
    </row>
    <row r="10" spans="1:13" x14ac:dyDescent="0.25">
      <c r="A10" s="127"/>
      <c r="B10" s="15" t="s">
        <v>75</v>
      </c>
      <c r="C10" s="49">
        <v>2.3E-2</v>
      </c>
      <c r="D10" s="49">
        <v>2.2000000000000002E-2</v>
      </c>
      <c r="E10" s="49">
        <v>3.0600000000000002E-2</v>
      </c>
    </row>
    <row r="11" spans="1:13" x14ac:dyDescent="0.25">
      <c r="A11" s="127"/>
      <c r="B11" s="15" t="s">
        <v>148</v>
      </c>
      <c r="C11" s="49">
        <v>2.5000000000000001E-2</v>
      </c>
      <c r="D11" s="49">
        <v>2.1999999999999999E-2</v>
      </c>
      <c r="E11" s="49">
        <v>3.3799999999999955E-2</v>
      </c>
    </row>
    <row r="12" spans="1:13" x14ac:dyDescent="0.25">
      <c r="A12" s="127"/>
      <c r="B12" s="15" t="s">
        <v>73</v>
      </c>
      <c r="C12" s="49">
        <v>2.5000000000000001E-2</v>
      </c>
      <c r="D12" s="49">
        <v>2.3E-2</v>
      </c>
      <c r="E12" s="49">
        <v>3.5400000000000063E-2</v>
      </c>
    </row>
    <row r="13" spans="1:13" x14ac:dyDescent="0.25">
      <c r="A13" s="127"/>
      <c r="B13" s="15" t="s">
        <v>72</v>
      </c>
      <c r="C13" s="49">
        <v>2.2000000000000002E-2</v>
      </c>
      <c r="D13" s="49">
        <v>0.02</v>
      </c>
      <c r="E13" s="49">
        <v>3.8300000000000001E-2</v>
      </c>
    </row>
    <row r="14" spans="1:13" x14ac:dyDescent="0.25">
      <c r="A14" s="128"/>
      <c r="B14" s="15" t="s">
        <v>119</v>
      </c>
      <c r="C14" s="49">
        <v>1.9E-2</v>
      </c>
      <c r="D14" s="49">
        <v>1.6E-2</v>
      </c>
      <c r="E14" s="49">
        <v>4.2599999999999999E-2</v>
      </c>
    </row>
    <row r="15" spans="1:13" x14ac:dyDescent="0.25">
      <c r="A15" s="126">
        <v>2019</v>
      </c>
      <c r="B15" s="15" t="s">
        <v>76</v>
      </c>
      <c r="C15" s="49">
        <v>1.7000000000000001E-2</v>
      </c>
      <c r="D15" s="49">
        <v>1.4999999999999999E-2</v>
      </c>
      <c r="E15" s="49">
        <v>0.05</v>
      </c>
    </row>
    <row r="16" spans="1:13" x14ac:dyDescent="0.25">
      <c r="A16" s="127"/>
      <c r="B16" s="15" t="s">
        <v>69</v>
      </c>
      <c r="C16" s="49">
        <v>1.4999999999999999E-2</v>
      </c>
      <c r="D16" s="49">
        <v>1.6E-2</v>
      </c>
      <c r="E16" s="49">
        <v>5.1999999999999998E-2</v>
      </c>
    </row>
    <row r="17" spans="1:5" x14ac:dyDescent="0.25">
      <c r="A17" s="127"/>
      <c r="B17" s="15" t="s">
        <v>147</v>
      </c>
      <c r="C17" s="49">
        <v>2.3E-2</v>
      </c>
      <c r="D17" s="49">
        <v>1.6E-2</v>
      </c>
      <c r="E17" s="49">
        <v>5.2999999999999999E-2</v>
      </c>
    </row>
    <row r="18" spans="1:5" x14ac:dyDescent="0.25">
      <c r="A18" s="127"/>
      <c r="B18" s="15" t="s">
        <v>67</v>
      </c>
      <c r="C18" s="49">
        <v>2.5000000000000001E-2</v>
      </c>
      <c r="D18" s="49">
        <v>1.9E-2</v>
      </c>
      <c r="E18" s="49">
        <v>5.1999999999999998E-2</v>
      </c>
    </row>
    <row r="19" spans="1:5" x14ac:dyDescent="0.25">
      <c r="A19" s="127"/>
      <c r="B19" s="15" t="s">
        <v>66</v>
      </c>
      <c r="C19" s="49">
        <v>2.7000000000000003E-2</v>
      </c>
      <c r="D19" s="49">
        <v>1.6E-2</v>
      </c>
      <c r="E19" s="49">
        <v>5.0999999999999997E-2</v>
      </c>
    </row>
    <row r="20" spans="1:5" x14ac:dyDescent="0.25">
      <c r="A20" s="127"/>
      <c r="B20" s="15" t="s">
        <v>146</v>
      </c>
      <c r="C20" s="49">
        <v>2.7000000000000003E-2</v>
      </c>
      <c r="D20" s="49">
        <v>1.6E-2</v>
      </c>
      <c r="E20" s="49">
        <v>4.7E-2</v>
      </c>
    </row>
    <row r="21" spans="1:5" x14ac:dyDescent="0.25">
      <c r="A21" s="127"/>
      <c r="B21" s="15" t="s">
        <v>145</v>
      </c>
      <c r="C21" s="49">
        <v>2.7999999999999997E-2</v>
      </c>
      <c r="D21" s="49">
        <v>1.4E-2</v>
      </c>
      <c r="E21" s="49">
        <v>4.5999999999999999E-2</v>
      </c>
    </row>
    <row r="22" spans="1:5" x14ac:dyDescent="0.25">
      <c r="A22" s="127"/>
      <c r="B22" s="15" t="s">
        <v>75</v>
      </c>
      <c r="C22" s="49">
        <v>2.8000000000000001E-2</v>
      </c>
      <c r="D22" s="49">
        <v>1.2E-2</v>
      </c>
      <c r="E22" s="49">
        <v>4.359218966122555E-2</v>
      </c>
    </row>
    <row r="23" spans="1:5" x14ac:dyDescent="0.25">
      <c r="A23" s="127"/>
      <c r="B23" s="15" t="s">
        <v>148</v>
      </c>
      <c r="C23" s="49">
        <v>2.6000000000000002E-2</v>
      </c>
      <c r="D23" s="49">
        <v>0.01</v>
      </c>
      <c r="E23" s="49">
        <v>4.3469205542580339E-2</v>
      </c>
    </row>
    <row r="24" spans="1:5" x14ac:dyDescent="0.25">
      <c r="A24" s="127"/>
      <c r="B24" s="15" t="s">
        <v>73</v>
      </c>
      <c r="C24" s="49">
        <v>2.6000000000000002E-2</v>
      </c>
      <c r="D24" s="49">
        <v>1.2E-2</v>
      </c>
      <c r="E24" s="49">
        <v>4.3765794723954768E-2</v>
      </c>
    </row>
    <row r="25" spans="1:5" x14ac:dyDescent="0.25">
      <c r="A25" s="127"/>
      <c r="B25" s="15" t="s">
        <v>72</v>
      </c>
      <c r="C25" s="49">
        <v>2.7000000000000003E-2</v>
      </c>
      <c r="D25" s="49">
        <v>1.3000000000000001E-2</v>
      </c>
      <c r="E25" s="49">
        <v>4.3559399982128467E-2</v>
      </c>
    </row>
    <row r="26" spans="1:5" x14ac:dyDescent="0.25">
      <c r="A26" s="128"/>
      <c r="B26" s="15" t="s">
        <v>119</v>
      </c>
      <c r="C26" s="49">
        <v>2.7000000000000003E-2</v>
      </c>
      <c r="D26" s="49">
        <v>1.3000000000000001E-2</v>
      </c>
      <c r="E26" s="49">
        <v>4.1761885915584426E-2</v>
      </c>
    </row>
    <row r="27" spans="1:5" x14ac:dyDescent="0.25">
      <c r="A27" s="126">
        <v>2020</v>
      </c>
      <c r="B27" s="15" t="s">
        <v>76</v>
      </c>
      <c r="C27" s="49">
        <v>2.7000000000000003E-2</v>
      </c>
      <c r="D27" s="49">
        <v>1.3999999999999999E-2</v>
      </c>
      <c r="E27" s="49">
        <v>3.967594985703627E-2</v>
      </c>
    </row>
    <row r="28" spans="1:5" x14ac:dyDescent="0.25">
      <c r="A28" s="127"/>
      <c r="B28" s="15" t="s">
        <v>69</v>
      </c>
      <c r="C28" s="49">
        <v>2.7999999999999997E-2</v>
      </c>
      <c r="D28" s="49">
        <v>1.4999999999999999E-2</v>
      </c>
      <c r="E28" s="49">
        <v>3.967594985703627E-2</v>
      </c>
    </row>
    <row r="29" spans="1:5" x14ac:dyDescent="0.25">
      <c r="A29" s="127"/>
      <c r="B29" s="15" t="s">
        <v>147</v>
      </c>
      <c r="C29" s="49">
        <v>2.7999999999999997E-2</v>
      </c>
      <c r="D29" s="49">
        <v>1.3999999999999999E-2</v>
      </c>
      <c r="E29" s="49">
        <v>3.967594985703627E-2</v>
      </c>
    </row>
    <row r="30" spans="1:5" x14ac:dyDescent="0.25">
      <c r="A30" s="127"/>
      <c r="B30" s="15" t="s">
        <v>67</v>
      </c>
      <c r="C30" s="49">
        <v>2.6000000000000002E-2</v>
      </c>
      <c r="D30" s="49">
        <v>1.3999999999999999E-2</v>
      </c>
      <c r="E30" s="49">
        <v>3.967594985703627E-2</v>
      </c>
    </row>
    <row r="31" spans="1:5" x14ac:dyDescent="0.25">
      <c r="A31" s="127"/>
      <c r="B31" s="15" t="s">
        <v>66</v>
      </c>
      <c r="C31" s="49">
        <v>2.5000000000000001E-2</v>
      </c>
      <c r="D31" s="49">
        <v>1.3000000000000001E-2</v>
      </c>
      <c r="E31" s="49">
        <v>3.967594985703627E-2</v>
      </c>
    </row>
    <row r="32" spans="1:5" x14ac:dyDescent="0.25">
      <c r="A32" s="127"/>
      <c r="B32" s="15" t="s">
        <v>146</v>
      </c>
      <c r="C32" s="49">
        <v>2.5000000000000001E-2</v>
      </c>
      <c r="D32" s="49">
        <v>1.3999999999999999E-2</v>
      </c>
      <c r="E32" s="49">
        <v>3.967594985703627E-2</v>
      </c>
    </row>
    <row r="33" spans="1:13" x14ac:dyDescent="0.25">
      <c r="A33" s="127"/>
      <c r="B33" s="15" t="s">
        <v>145</v>
      </c>
      <c r="C33" s="49">
        <v>2.4E-2</v>
      </c>
      <c r="D33" s="49">
        <v>1.3999999999999999E-2</v>
      </c>
      <c r="E33" s="49">
        <v>3.967594985703627E-2</v>
      </c>
    </row>
    <row r="34" spans="1:13" x14ac:dyDescent="0.25">
      <c r="A34" s="127"/>
      <c r="B34" s="15" t="s">
        <v>75</v>
      </c>
      <c r="C34" s="49">
        <v>2.3E-2</v>
      </c>
      <c r="D34" s="49">
        <v>1.3999999999999999E-2</v>
      </c>
      <c r="E34" s="49">
        <v>3.967594985703627E-2</v>
      </c>
    </row>
    <row r="35" spans="1:13" x14ac:dyDescent="0.25">
      <c r="A35" s="127"/>
      <c r="B35" s="15" t="s">
        <v>148</v>
      </c>
      <c r="C35" s="49">
        <v>2.3E-2</v>
      </c>
      <c r="D35" s="49">
        <v>1.3999999999999999E-2</v>
      </c>
      <c r="E35" s="49">
        <v>3.967594985703627E-2</v>
      </c>
    </row>
    <row r="36" spans="1:13" x14ac:dyDescent="0.25">
      <c r="A36" s="127"/>
      <c r="B36" s="15" t="s">
        <v>73</v>
      </c>
      <c r="C36" s="49">
        <v>2.2000000000000002E-2</v>
      </c>
      <c r="D36" s="49">
        <v>1.3000000000000001E-2</v>
      </c>
      <c r="E36" s="49">
        <v>3.967594985703627E-2</v>
      </c>
    </row>
    <row r="37" spans="1:13" x14ac:dyDescent="0.25">
      <c r="A37" s="127"/>
      <c r="B37" s="15" t="s">
        <v>72</v>
      </c>
      <c r="C37" s="49">
        <v>2.1000000000000001E-2</v>
      </c>
      <c r="D37" s="49">
        <v>1.3999999999999999E-2</v>
      </c>
      <c r="E37" s="49">
        <v>3.967594985703627E-2</v>
      </c>
    </row>
    <row r="38" spans="1:13" x14ac:dyDescent="0.25">
      <c r="A38" s="128"/>
      <c r="B38" s="15" t="s">
        <v>119</v>
      </c>
      <c r="C38" s="49">
        <v>2.1000000000000001E-2</v>
      </c>
      <c r="D38" s="49">
        <v>1.3999999999999999E-2</v>
      </c>
      <c r="E38" s="49">
        <v>3.967594985703627E-2</v>
      </c>
    </row>
    <row r="39" spans="1:13" x14ac:dyDescent="0.25">
      <c r="A39" s="123">
        <v>2021</v>
      </c>
      <c r="B39" s="15" t="s">
        <v>76</v>
      </c>
      <c r="C39" s="49">
        <v>2.1000000000000001E-2</v>
      </c>
      <c r="D39" s="49">
        <v>1.3999999999999999E-2</v>
      </c>
      <c r="E39" s="49">
        <v>3.967594985703627E-2</v>
      </c>
    </row>
    <row r="40" spans="1:13" x14ac:dyDescent="0.25">
      <c r="A40" s="124"/>
      <c r="B40" s="15" t="s">
        <v>69</v>
      </c>
      <c r="C40" s="49">
        <v>2.2000000000000002E-2</v>
      </c>
      <c r="D40" s="49">
        <v>1.4999999999999999E-2</v>
      </c>
      <c r="E40" s="49">
        <v>3.967594985703627E-2</v>
      </c>
    </row>
    <row r="41" spans="1:13" x14ac:dyDescent="0.25">
      <c r="A41" s="125"/>
      <c r="B41" s="15" t="s">
        <v>147</v>
      </c>
      <c r="C41" s="49">
        <v>2.2000000000000002E-2</v>
      </c>
      <c r="D41" s="49">
        <v>1.4999999999999999E-2</v>
      </c>
      <c r="E41" s="49">
        <v>3.967594985703627E-2</v>
      </c>
    </row>
    <row r="43" spans="1:13" ht="15.75" x14ac:dyDescent="0.25">
      <c r="A43" s="117" t="s">
        <v>115</v>
      </c>
      <c r="B43" s="117"/>
      <c r="C43" s="117"/>
    </row>
    <row r="44" spans="1:13" ht="15.75" customHeight="1" x14ac:dyDescent="0.25">
      <c r="A44" s="120" t="s">
        <v>294</v>
      </c>
      <c r="B44" s="120"/>
      <c r="C44" s="120"/>
    </row>
    <row r="45" spans="1:13" ht="15" customHeight="1" x14ac:dyDescent="0.25">
      <c r="A45" s="120"/>
      <c r="B45" s="120"/>
      <c r="C45" s="120"/>
    </row>
    <row r="46" spans="1:13" ht="15.75" x14ac:dyDescent="0.25">
      <c r="A46" s="120"/>
      <c r="B46" s="120"/>
      <c r="C46" s="120"/>
      <c r="J46" s="122" t="s">
        <v>4</v>
      </c>
      <c r="K46" s="122"/>
      <c r="L46" s="122"/>
      <c r="M46" s="122"/>
    </row>
    <row r="58" spans="1:2" x14ac:dyDescent="0.25">
      <c r="A58">
        <v>2018</v>
      </c>
      <c r="B58" t="s">
        <v>284</v>
      </c>
    </row>
    <row r="59" spans="1:2" x14ac:dyDescent="0.25">
      <c r="B59" t="s">
        <v>283</v>
      </c>
    </row>
    <row r="60" spans="1:2" x14ac:dyDescent="0.25">
      <c r="B60" t="s">
        <v>282</v>
      </c>
    </row>
    <row r="61" spans="1:2" x14ac:dyDescent="0.25">
      <c r="B61" t="s">
        <v>293</v>
      </c>
    </row>
    <row r="62" spans="1:2" x14ac:dyDescent="0.25">
      <c r="B62" t="s">
        <v>292</v>
      </c>
    </row>
    <row r="63" spans="1:2" x14ac:dyDescent="0.25">
      <c r="B63" t="s">
        <v>291</v>
      </c>
    </row>
    <row r="64" spans="1:2" x14ac:dyDescent="0.25">
      <c r="B64" t="s">
        <v>290</v>
      </c>
    </row>
    <row r="65" spans="1:4" x14ac:dyDescent="0.25">
      <c r="B65" t="s">
        <v>289</v>
      </c>
    </row>
    <row r="66" spans="1:4" x14ac:dyDescent="0.25">
      <c r="B66" t="s">
        <v>288</v>
      </c>
    </row>
    <row r="67" spans="1:4" x14ac:dyDescent="0.25">
      <c r="B67" t="s">
        <v>287</v>
      </c>
    </row>
    <row r="68" spans="1:4" x14ac:dyDescent="0.25">
      <c r="B68" t="s">
        <v>286</v>
      </c>
    </row>
    <row r="69" spans="1:4" x14ac:dyDescent="0.25">
      <c r="B69" t="s">
        <v>285</v>
      </c>
    </row>
    <row r="70" spans="1:4" x14ac:dyDescent="0.25">
      <c r="A70">
        <v>2019</v>
      </c>
      <c r="B70" t="s">
        <v>284</v>
      </c>
    </row>
    <row r="71" spans="1:4" x14ac:dyDescent="0.25">
      <c r="B71" t="s">
        <v>283</v>
      </c>
    </row>
    <row r="72" spans="1:4" x14ac:dyDescent="0.25">
      <c r="B72" t="s">
        <v>282</v>
      </c>
    </row>
    <row r="73" spans="1:4" x14ac:dyDescent="0.25">
      <c r="B73" t="s">
        <v>293</v>
      </c>
    </row>
    <row r="74" spans="1:4" x14ac:dyDescent="0.25">
      <c r="B74" t="s">
        <v>292</v>
      </c>
    </row>
    <row r="75" spans="1:4" x14ac:dyDescent="0.25">
      <c r="B75" t="s">
        <v>291</v>
      </c>
    </row>
    <row r="76" spans="1:4" x14ac:dyDescent="0.25">
      <c r="B76" t="s">
        <v>290</v>
      </c>
      <c r="C76">
        <v>0</v>
      </c>
      <c r="D76">
        <v>0.06</v>
      </c>
    </row>
    <row r="77" spans="1:4" x14ac:dyDescent="0.25">
      <c r="B77" t="s">
        <v>289</v>
      </c>
      <c r="C77">
        <v>0</v>
      </c>
      <c r="D77">
        <v>0.06</v>
      </c>
    </row>
    <row r="78" spans="1:4" x14ac:dyDescent="0.25">
      <c r="B78" t="s">
        <v>288</v>
      </c>
      <c r="C78">
        <v>0</v>
      </c>
      <c r="D78">
        <v>0.06</v>
      </c>
    </row>
    <row r="79" spans="1:4" x14ac:dyDescent="0.25">
      <c r="B79" t="s">
        <v>287</v>
      </c>
      <c r="C79">
        <v>0</v>
      </c>
      <c r="D79">
        <v>0.06</v>
      </c>
    </row>
    <row r="80" spans="1:4" x14ac:dyDescent="0.25">
      <c r="B80" t="s">
        <v>286</v>
      </c>
      <c r="C80">
        <v>0</v>
      </c>
      <c r="D80">
        <v>0.06</v>
      </c>
    </row>
    <row r="81" spans="1:4" x14ac:dyDescent="0.25">
      <c r="B81" t="s">
        <v>285</v>
      </c>
      <c r="C81">
        <v>0</v>
      </c>
      <c r="D81">
        <v>0.06</v>
      </c>
    </row>
    <row r="82" spans="1:4" x14ac:dyDescent="0.25">
      <c r="A82">
        <v>2020</v>
      </c>
      <c r="B82" t="s">
        <v>284</v>
      </c>
      <c r="C82">
        <v>0</v>
      </c>
      <c r="D82">
        <v>0.06</v>
      </c>
    </row>
    <row r="83" spans="1:4" x14ac:dyDescent="0.25">
      <c r="B83" t="s">
        <v>283</v>
      </c>
      <c r="C83">
        <v>0</v>
      </c>
      <c r="D83">
        <v>0.06</v>
      </c>
    </row>
    <row r="84" spans="1:4" x14ac:dyDescent="0.25">
      <c r="B84" t="s">
        <v>282</v>
      </c>
      <c r="C84">
        <v>0</v>
      </c>
      <c r="D84">
        <v>0.06</v>
      </c>
    </row>
    <row r="85" spans="1:4" x14ac:dyDescent="0.25">
      <c r="B85" t="s">
        <v>293</v>
      </c>
      <c r="C85">
        <v>0</v>
      </c>
      <c r="D85">
        <v>0.06</v>
      </c>
    </row>
    <row r="86" spans="1:4" x14ac:dyDescent="0.25">
      <c r="B86" t="s">
        <v>292</v>
      </c>
      <c r="C86">
        <v>0</v>
      </c>
      <c r="D86">
        <v>0.06</v>
      </c>
    </row>
    <row r="87" spans="1:4" x14ac:dyDescent="0.25">
      <c r="B87" t="s">
        <v>291</v>
      </c>
      <c r="C87">
        <v>0</v>
      </c>
      <c r="D87">
        <v>0.06</v>
      </c>
    </row>
    <row r="88" spans="1:4" x14ac:dyDescent="0.25">
      <c r="B88" t="s">
        <v>290</v>
      </c>
      <c r="C88">
        <v>0</v>
      </c>
      <c r="D88">
        <v>0.06</v>
      </c>
    </row>
    <row r="89" spans="1:4" x14ac:dyDescent="0.25">
      <c r="B89" t="s">
        <v>289</v>
      </c>
      <c r="C89">
        <v>0</v>
      </c>
      <c r="D89">
        <v>0.06</v>
      </c>
    </row>
    <row r="90" spans="1:4" x14ac:dyDescent="0.25">
      <c r="B90" t="s">
        <v>288</v>
      </c>
      <c r="C90">
        <v>0</v>
      </c>
      <c r="D90">
        <v>0.06</v>
      </c>
    </row>
    <row r="91" spans="1:4" x14ac:dyDescent="0.25">
      <c r="B91" t="s">
        <v>287</v>
      </c>
      <c r="C91">
        <v>0</v>
      </c>
      <c r="D91">
        <v>0.06</v>
      </c>
    </row>
    <row r="92" spans="1:4" x14ac:dyDescent="0.25">
      <c r="B92" t="s">
        <v>286</v>
      </c>
      <c r="C92">
        <v>0</v>
      </c>
      <c r="D92">
        <v>0.06</v>
      </c>
    </row>
    <row r="93" spans="1:4" x14ac:dyDescent="0.25">
      <c r="B93" t="s">
        <v>285</v>
      </c>
      <c r="C93">
        <v>0</v>
      </c>
      <c r="D93">
        <v>0.06</v>
      </c>
    </row>
    <row r="94" spans="1:4" x14ac:dyDescent="0.25">
      <c r="A94">
        <v>2021</v>
      </c>
      <c r="B94" t="s">
        <v>284</v>
      </c>
      <c r="C94">
        <v>0</v>
      </c>
      <c r="D94">
        <v>0.06</v>
      </c>
    </row>
    <row r="95" spans="1:4" x14ac:dyDescent="0.25">
      <c r="B95" t="s">
        <v>283</v>
      </c>
      <c r="C95">
        <v>0</v>
      </c>
      <c r="D95">
        <v>0.06</v>
      </c>
    </row>
    <row r="96" spans="1:4" x14ac:dyDescent="0.25">
      <c r="B96" t="s">
        <v>282</v>
      </c>
      <c r="C96">
        <v>0</v>
      </c>
      <c r="D96">
        <v>0.06</v>
      </c>
    </row>
  </sheetData>
  <mergeCells count="8">
    <mergeCell ref="A1:M1"/>
    <mergeCell ref="A43:C43"/>
    <mergeCell ref="J46:M46"/>
    <mergeCell ref="A44:C46"/>
    <mergeCell ref="A3:A14"/>
    <mergeCell ref="A15:A26"/>
    <mergeCell ref="A27:A38"/>
    <mergeCell ref="A39:A41"/>
  </mergeCells>
  <hyperlinks>
    <hyperlink ref="J46:M46" location="Мазмұны!A1" display="Мазмұны"/>
  </hyperlinks>
  <pageMargins left="0.7" right="0.7" top="0.75" bottom="0.75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47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3" max="3" width="12.5703125" customWidth="1"/>
    <col min="4" max="4" width="13.85546875" customWidth="1"/>
  </cols>
  <sheetData>
    <row r="1" spans="1:13" ht="15.75" x14ac:dyDescent="0.25">
      <c r="A1" s="117" t="s">
        <v>319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60" x14ac:dyDescent="0.25">
      <c r="A2" s="100" t="s">
        <v>11</v>
      </c>
      <c r="B2" s="100" t="s">
        <v>12</v>
      </c>
      <c r="C2" s="100" t="s">
        <v>301</v>
      </c>
      <c r="D2" s="100" t="s">
        <v>300</v>
      </c>
      <c r="E2" s="100" t="s">
        <v>299</v>
      </c>
    </row>
    <row r="3" spans="1:13" x14ac:dyDescent="0.25">
      <c r="A3" s="126">
        <v>2017</v>
      </c>
      <c r="B3" s="99">
        <v>1</v>
      </c>
      <c r="C3" s="165">
        <v>3051.4926436666665</v>
      </c>
      <c r="D3" s="165">
        <v>97.224547743000002</v>
      </c>
      <c r="E3" s="165">
        <v>96.990838461999999</v>
      </c>
    </row>
    <row r="4" spans="1:13" x14ac:dyDescent="0.25">
      <c r="A4" s="127"/>
      <c r="B4" s="99">
        <v>2</v>
      </c>
      <c r="C4" s="165">
        <v>3036.1148073333334</v>
      </c>
      <c r="D4" s="165">
        <v>97.54338353</v>
      </c>
      <c r="E4" s="165">
        <v>98.706958361999995</v>
      </c>
    </row>
    <row r="5" spans="1:13" x14ac:dyDescent="0.25">
      <c r="A5" s="127"/>
      <c r="B5" s="99">
        <v>3</v>
      </c>
      <c r="C5" s="165">
        <v>2993.3823216666665</v>
      </c>
      <c r="D5" s="165">
        <v>98.590809562999993</v>
      </c>
      <c r="E5" s="165">
        <v>99.128781290999996</v>
      </c>
    </row>
    <row r="6" spans="1:13" x14ac:dyDescent="0.25">
      <c r="A6" s="128"/>
      <c r="B6" s="99">
        <v>4</v>
      </c>
      <c r="C6" s="165">
        <v>2884.1277116666665</v>
      </c>
      <c r="D6" s="165">
        <v>99.073073248</v>
      </c>
      <c r="E6" s="165">
        <v>99.496456409999993</v>
      </c>
    </row>
    <row r="7" spans="1:13" x14ac:dyDescent="0.25">
      <c r="A7" s="126">
        <v>2018</v>
      </c>
      <c r="B7" s="99">
        <v>1</v>
      </c>
      <c r="C7" s="165">
        <v>2838.2213733333338</v>
      </c>
      <c r="D7" s="165">
        <v>99.370780804999995</v>
      </c>
      <c r="E7" s="165">
        <v>99.172905172</v>
      </c>
    </row>
    <row r="8" spans="1:13" x14ac:dyDescent="0.25">
      <c r="A8" s="127"/>
      <c r="B8" s="99">
        <v>2</v>
      </c>
      <c r="C8" s="165">
        <v>2810.5027713333334</v>
      </c>
      <c r="D8" s="165">
        <v>99.848595962999994</v>
      </c>
      <c r="E8" s="165">
        <v>99.615959767999996</v>
      </c>
    </row>
    <row r="9" spans="1:13" x14ac:dyDescent="0.25">
      <c r="A9" s="127"/>
      <c r="B9" s="99">
        <v>3</v>
      </c>
      <c r="C9" s="165">
        <v>2844.7441896666664</v>
      </c>
      <c r="D9" s="165">
        <v>101.49190906</v>
      </c>
      <c r="E9" s="165">
        <v>100.48920952</v>
      </c>
    </row>
    <row r="10" spans="1:13" x14ac:dyDescent="0.25">
      <c r="A10" s="128"/>
      <c r="B10" s="99">
        <v>4</v>
      </c>
      <c r="C10" s="165">
        <v>2852.9079706666671</v>
      </c>
      <c r="D10" s="165">
        <v>102.40058260000001</v>
      </c>
      <c r="E10" s="165">
        <v>100.4311829</v>
      </c>
    </row>
    <row r="11" spans="1:13" x14ac:dyDescent="0.25">
      <c r="A11" s="126">
        <v>2019</v>
      </c>
      <c r="B11" s="99">
        <v>1</v>
      </c>
      <c r="C11" s="165">
        <v>2864.9257479999997</v>
      </c>
      <c r="D11" s="165">
        <v>100.25888526999999</v>
      </c>
      <c r="E11" s="165">
        <v>99.805821156999997</v>
      </c>
    </row>
    <row r="12" spans="1:13" x14ac:dyDescent="0.25">
      <c r="A12" s="127"/>
      <c r="B12" s="99">
        <v>2</v>
      </c>
      <c r="C12" s="165">
        <v>2895.486890966667</v>
      </c>
      <c r="D12" s="165">
        <v>100.32312041</v>
      </c>
      <c r="E12" s="165">
        <v>100.31801209</v>
      </c>
    </row>
    <row r="13" spans="1:13" x14ac:dyDescent="0.25">
      <c r="A13" s="127"/>
      <c r="B13" s="99">
        <v>3</v>
      </c>
      <c r="C13" s="165">
        <v>2897.8579989666664</v>
      </c>
      <c r="D13" s="165">
        <v>101.32530486</v>
      </c>
      <c r="E13" s="165">
        <v>101.31500299</v>
      </c>
    </row>
    <row r="14" spans="1:13" x14ac:dyDescent="0.25">
      <c r="A14" s="128"/>
      <c r="B14" s="99">
        <v>4</v>
      </c>
      <c r="C14" s="165">
        <v>2919.9956631999999</v>
      </c>
      <c r="D14" s="165">
        <v>102.3138508</v>
      </c>
      <c r="E14" s="165">
        <v>101.82605830999999</v>
      </c>
    </row>
    <row r="15" spans="1:13" x14ac:dyDescent="0.25">
      <c r="A15" s="126">
        <v>2020</v>
      </c>
      <c r="B15" s="99">
        <v>1</v>
      </c>
      <c r="C15" s="165">
        <v>2921.3061825999998</v>
      </c>
      <c r="D15" s="165">
        <v>101.32654535</v>
      </c>
      <c r="E15" s="165">
        <v>101.11953242</v>
      </c>
    </row>
    <row r="16" spans="1:13" x14ac:dyDescent="0.25">
      <c r="A16" s="127"/>
      <c r="B16" s="99">
        <v>2</v>
      </c>
      <c r="C16" s="165">
        <v>2960.3558782666664</v>
      </c>
      <c r="D16" s="165">
        <v>102.59489282</v>
      </c>
      <c r="E16" s="165">
        <v>101.64208997</v>
      </c>
    </row>
    <row r="17" spans="1:13" x14ac:dyDescent="0.25">
      <c r="A17" s="127"/>
      <c r="B17" s="99">
        <v>3</v>
      </c>
      <c r="C17" s="165">
        <v>2986.973888633333</v>
      </c>
      <c r="D17" s="165">
        <v>103.18462115</v>
      </c>
      <c r="E17" s="165">
        <v>102.93015844</v>
      </c>
    </row>
    <row r="18" spans="1:13" x14ac:dyDescent="0.25">
      <c r="A18" s="128"/>
      <c r="B18" s="99">
        <v>4</v>
      </c>
      <c r="C18" s="165">
        <v>2995.4373811999999</v>
      </c>
      <c r="D18" s="165">
        <v>103.17427456999999</v>
      </c>
      <c r="E18" s="165">
        <v>103.15646355</v>
      </c>
    </row>
    <row r="19" spans="1:13" x14ac:dyDescent="0.25">
      <c r="A19" s="99">
        <v>2021</v>
      </c>
      <c r="B19" s="99">
        <v>1</v>
      </c>
      <c r="C19" s="165">
        <v>2995.4373811999999</v>
      </c>
      <c r="D19" s="165">
        <v>103.33660469</v>
      </c>
      <c r="E19" s="165">
        <v>103.24703381</v>
      </c>
    </row>
    <row r="21" spans="1:13" ht="15.75" x14ac:dyDescent="0.25">
      <c r="A21" s="117" t="s">
        <v>115</v>
      </c>
      <c r="B21" s="117"/>
      <c r="C21" s="117"/>
      <c r="D21" s="117"/>
    </row>
    <row r="22" spans="1:13" ht="15.75" x14ac:dyDescent="0.25">
      <c r="A22" s="118" t="s">
        <v>298</v>
      </c>
      <c r="B22" s="118"/>
      <c r="C22" s="118"/>
      <c r="D22" s="118"/>
      <c r="J22" s="122" t="s">
        <v>4</v>
      </c>
      <c r="K22" s="122"/>
      <c r="L22" s="122"/>
      <c r="M22" s="122"/>
    </row>
    <row r="31" spans="1:13" x14ac:dyDescent="0.25">
      <c r="A31">
        <v>2017</v>
      </c>
      <c r="B31">
        <v>1</v>
      </c>
    </row>
    <row r="32" spans="1:13" x14ac:dyDescent="0.25">
      <c r="B32">
        <v>2</v>
      </c>
    </row>
    <row r="33" spans="1:4" x14ac:dyDescent="0.25">
      <c r="B33">
        <v>3</v>
      </c>
    </row>
    <row r="34" spans="1:4" x14ac:dyDescent="0.25">
      <c r="B34">
        <v>4</v>
      </c>
    </row>
    <row r="35" spans="1:4" x14ac:dyDescent="0.25">
      <c r="A35">
        <v>2018</v>
      </c>
      <c r="B35">
        <v>1</v>
      </c>
    </row>
    <row r="36" spans="1:4" x14ac:dyDescent="0.25">
      <c r="B36">
        <v>2</v>
      </c>
    </row>
    <row r="37" spans="1:4" x14ac:dyDescent="0.25">
      <c r="B37">
        <v>3</v>
      </c>
    </row>
    <row r="38" spans="1:4" x14ac:dyDescent="0.25">
      <c r="B38">
        <v>4</v>
      </c>
    </row>
    <row r="39" spans="1:4" x14ac:dyDescent="0.25">
      <c r="A39">
        <v>2019</v>
      </c>
      <c r="B39">
        <v>1</v>
      </c>
    </row>
    <row r="40" spans="1:4" x14ac:dyDescent="0.25">
      <c r="B40">
        <v>2</v>
      </c>
    </row>
    <row r="41" spans="1:4" x14ac:dyDescent="0.25">
      <c r="B41">
        <v>3</v>
      </c>
      <c r="C41">
        <v>2650</v>
      </c>
      <c r="D41">
        <v>3100</v>
      </c>
    </row>
    <row r="42" spans="1:4" x14ac:dyDescent="0.25">
      <c r="B42">
        <v>4</v>
      </c>
      <c r="C42">
        <v>2650</v>
      </c>
      <c r="D42">
        <v>3100</v>
      </c>
    </row>
    <row r="43" spans="1:4" x14ac:dyDescent="0.25">
      <c r="A43">
        <v>2020</v>
      </c>
      <c r="B43">
        <v>1</v>
      </c>
      <c r="C43">
        <v>2650</v>
      </c>
      <c r="D43">
        <v>3100</v>
      </c>
    </row>
    <row r="44" spans="1:4" x14ac:dyDescent="0.25">
      <c r="B44">
        <v>2</v>
      </c>
      <c r="C44">
        <v>2650</v>
      </c>
      <c r="D44">
        <v>3100</v>
      </c>
    </row>
    <row r="45" spans="1:4" x14ac:dyDescent="0.25">
      <c r="B45">
        <v>3</v>
      </c>
      <c r="C45">
        <v>2650</v>
      </c>
      <c r="D45">
        <v>3100</v>
      </c>
    </row>
    <row r="46" spans="1:4" x14ac:dyDescent="0.25">
      <c r="B46">
        <v>4</v>
      </c>
      <c r="C46">
        <v>2650</v>
      </c>
      <c r="D46">
        <v>3100</v>
      </c>
    </row>
    <row r="47" spans="1:4" x14ac:dyDescent="0.25">
      <c r="A47">
        <v>2021</v>
      </c>
      <c r="B47">
        <v>1</v>
      </c>
      <c r="C47">
        <v>2650</v>
      </c>
      <c r="D47">
        <v>3100</v>
      </c>
    </row>
  </sheetData>
  <mergeCells count="8">
    <mergeCell ref="A21:D21"/>
    <mergeCell ref="A22:D22"/>
    <mergeCell ref="J22:M22"/>
    <mergeCell ref="A1:M1"/>
    <mergeCell ref="A3:A6"/>
    <mergeCell ref="A7:A10"/>
    <mergeCell ref="A11:A14"/>
    <mergeCell ref="A15:A18"/>
  </mergeCells>
  <hyperlinks>
    <hyperlink ref="J22:M22" location="Мазмұны!A1" display="Мазмұны"/>
  </hyperlink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10</vt:i4>
      </vt:variant>
    </vt:vector>
  </HeadingPairs>
  <TitlesOfParts>
    <vt:vector size="55" baseType="lpstr">
      <vt:lpstr>Мазмұны</vt:lpstr>
      <vt:lpstr>1 график</vt:lpstr>
      <vt:lpstr>2 график</vt:lpstr>
      <vt:lpstr>3 график</vt:lpstr>
      <vt:lpstr>4 график</vt:lpstr>
      <vt:lpstr>5 График</vt:lpstr>
      <vt:lpstr>6 График</vt:lpstr>
      <vt:lpstr>7 График</vt:lpstr>
      <vt:lpstr>8 График</vt:lpstr>
      <vt:lpstr>9 график</vt:lpstr>
      <vt:lpstr>10 график</vt:lpstr>
      <vt:lpstr>11 График</vt:lpstr>
      <vt:lpstr>12 график</vt:lpstr>
      <vt:lpstr>13 график</vt:lpstr>
      <vt:lpstr>14 график</vt:lpstr>
      <vt:lpstr>15 график</vt:lpstr>
      <vt:lpstr>16 график</vt:lpstr>
      <vt:lpstr>17 график</vt:lpstr>
      <vt:lpstr>18 график</vt:lpstr>
      <vt:lpstr>19 график</vt:lpstr>
      <vt:lpstr>20 график</vt:lpstr>
      <vt:lpstr>21 график</vt:lpstr>
      <vt:lpstr>22 график</vt:lpstr>
      <vt:lpstr>23 график</vt:lpstr>
      <vt:lpstr>24 график</vt:lpstr>
      <vt:lpstr>25 график</vt:lpstr>
      <vt:lpstr>26 график</vt:lpstr>
      <vt:lpstr>27 график</vt:lpstr>
      <vt:lpstr>28 график</vt:lpstr>
      <vt:lpstr>29 график</vt:lpstr>
      <vt:lpstr>30 график</vt:lpstr>
      <vt:lpstr>31 график</vt:lpstr>
      <vt:lpstr>32 график</vt:lpstr>
      <vt:lpstr>33 график</vt:lpstr>
      <vt:lpstr>34 график</vt:lpstr>
      <vt:lpstr>35 график</vt:lpstr>
      <vt:lpstr>36 график</vt:lpstr>
      <vt:lpstr>37 график</vt:lpstr>
      <vt:lpstr>38 график</vt:lpstr>
      <vt:lpstr>39 график</vt:lpstr>
      <vt:lpstr>40 график</vt:lpstr>
      <vt:lpstr>41 график</vt:lpstr>
      <vt:lpstr>42 график</vt:lpstr>
      <vt:lpstr>43 график</vt:lpstr>
      <vt:lpstr>44 график</vt:lpstr>
      <vt:lpstr>'10 график'!Область_печати</vt:lpstr>
      <vt:lpstr>'11 График'!Область_печати</vt:lpstr>
      <vt:lpstr>'12 график'!Область_печати</vt:lpstr>
      <vt:lpstr>'15 график'!Область_печати</vt:lpstr>
      <vt:lpstr>'24 график'!Область_печати</vt:lpstr>
      <vt:lpstr>'44 график'!Область_печати</vt:lpstr>
      <vt:lpstr>'6 График'!Область_печати</vt:lpstr>
      <vt:lpstr>'7 График'!Область_печати</vt:lpstr>
      <vt:lpstr>'8 График'!Область_печати</vt:lpstr>
      <vt:lpstr>'9 график'!Область_печати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2019-09-18T09:44:46Z</dcterms:modified>
</cp:coreProperties>
</file>