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tabRatio="753" activeTab="12"/>
  </bookViews>
  <sheets>
    <sheet name="01.01.2017" sheetId="1" r:id="rId1"/>
    <sheet name="01.01.2017 ЗО" sheetId="2" r:id="rId2"/>
    <sheet name="01.02.2017" sheetId="3" r:id="rId3"/>
    <sheet name="01.03.2017" sheetId="4" r:id="rId4"/>
    <sheet name="01.04.2017" sheetId="5" r:id="rId5"/>
    <sheet name="01.05.2017" sheetId="6" r:id="rId6"/>
    <sheet name="01.06.2017" sheetId="7" r:id="rId7"/>
    <sheet name="01.07.2017" sheetId="8" r:id="rId8"/>
    <sheet name="01.08.2017" sheetId="9" r:id="rId9"/>
    <sheet name="01.09.2017" sheetId="10" r:id="rId10"/>
    <sheet name="01.10.2017" sheetId="11" r:id="rId11"/>
    <sheet name="01.11.2017" sheetId="12" r:id="rId12"/>
    <sheet name="01.12.2017" sheetId="13" r:id="rId13"/>
  </sheets>
  <definedNames>
    <definedName name="_xlnm.Print_Area" localSheetId="0">'01.01.2017'!$A$1:$P$53</definedName>
    <definedName name="_xlnm.Print_Area" localSheetId="1">'01.01.2017 ЗО'!$A$1:$P$53</definedName>
    <definedName name="_xlnm.Print_Area" localSheetId="2">'01.02.2017'!$A$1:$P$53</definedName>
    <definedName name="_xlnm.Print_Area" localSheetId="3">'01.03.2017'!$A$1:$P$53</definedName>
    <definedName name="_xlnm.Print_Area" localSheetId="4">'01.04.2017'!$A$1:$P$51</definedName>
    <definedName name="_xlnm.Print_Area" localSheetId="5">'01.05.2017'!$A$1:$P$50</definedName>
    <definedName name="_xlnm.Print_Area" localSheetId="6">'01.06.2017'!$A$1:$P$50</definedName>
    <definedName name="_xlnm.Print_Area" localSheetId="7">'01.07.2017'!$A$1:$P$50</definedName>
    <definedName name="_xlnm.Print_Area" localSheetId="8">'01.08.2017'!$A$1:$P$50</definedName>
    <definedName name="_xlnm.Print_Area" localSheetId="9">'01.09.2017'!$A$1:$P$50</definedName>
    <definedName name="_xlnm.Print_Area" localSheetId="10">'01.10.2017'!$A$1:$P$50</definedName>
    <definedName name="_xlnm.Print_Area" localSheetId="11">'01.11.2017'!$A$1:$P$49</definedName>
    <definedName name="_xlnm.Print_Area" localSheetId="12">'01.12.2017'!$A$1:$P$48</definedName>
  </definedNames>
  <calcPr fullCalcOnLoad="1"/>
</workbook>
</file>

<file path=xl/sharedStrings.xml><?xml version="1.0" encoding="utf-8"?>
<sst xmlns="http://schemas.openxmlformats.org/spreadsheetml/2006/main" count="866" uniqueCount="90">
  <si>
    <t>тыс. тенге</t>
  </si>
  <si>
    <t>юридических лиц</t>
  </si>
  <si>
    <t>№</t>
  </si>
  <si>
    <t>Наименование банка</t>
  </si>
  <si>
    <t>Активы</t>
  </si>
  <si>
    <t>Обязательства</t>
  </si>
  <si>
    <t>физических лиц</t>
  </si>
  <si>
    <t>Итого:</t>
  </si>
  <si>
    <t>Собственный капитал по балансу</t>
  </si>
  <si>
    <t>Превышение текущих доходов (расходов) над текущими расходами (доходами) после уплаты подоходного налога</t>
  </si>
  <si>
    <t>Провизии, сформированные по ссудному портфелю в соответствии с требованиями МСФО</t>
  </si>
  <si>
    <t>из них</t>
  </si>
  <si>
    <t>в том числе</t>
  </si>
  <si>
    <t xml:space="preserve">сумма </t>
  </si>
  <si>
    <t>из них вклады</t>
  </si>
  <si>
    <t>Кредиты включают счета по группе счетов 1300 "Займы, предоставленные другим банкам", 1320 "Займы и финансовый лизинг, предоставленные организациям, осуществляющим отдельные виды банковских операции", 1400 "Требования к клиентам", 1460 "Операции "обратное РЕПО" с ценными бумагами", без учета счетов корректировок (счета 1310, 1311, 1324, 1325, 1430, 1431), счетов дисконтов и премий (счета 1312, 1313, 1330, 1331, 1432, 1433, 1434, 1435) и счетов провизий  (счета 1319, 1329, 1428, 1463).</t>
  </si>
  <si>
    <t>Кредиты, по которым имеется просроченная задолженность по основному долгу и(или) начисленному вознаграждению.</t>
  </si>
  <si>
    <t>Просроченная задолженность по кредитам, включая просроченное вознаграждение по кредитам, согласно данным на соответствующих балансовых счетах.</t>
  </si>
  <si>
    <t xml:space="preserve">Информация подготовлена на основании неконсолидированной отчетности, представленной банками второго уровня </t>
  </si>
  <si>
    <t>доля  в кредитах</t>
  </si>
  <si>
    <t>доля в кредитах</t>
  </si>
  <si>
    <t xml:space="preserve">Кредиты, по которым имеется просроченная задолженность свыше 90 дней по основному долгу и(или) начисленному вознаграждению.
</t>
  </si>
  <si>
    <t>АО "КАЗКОММЕРЦБАНК"</t>
  </si>
  <si>
    <t>АО "Народный Банк Казахстана"</t>
  </si>
  <si>
    <t>АО "Цеснабанк"</t>
  </si>
  <si>
    <t>ДБ АО "Сбербанк"</t>
  </si>
  <si>
    <t>АО  "Банк ЦентрКредит"</t>
  </si>
  <si>
    <t>АО "KASPI BANK"</t>
  </si>
  <si>
    <t>АО "АТФБанк"</t>
  </si>
  <si>
    <t>АО "Евразийский Банк"</t>
  </si>
  <si>
    <t>АО "ForteBank"</t>
  </si>
  <si>
    <t>АО "Жилстройсбербанк Казахстана"</t>
  </si>
  <si>
    <t>АО "Ситибанк Казахстан"</t>
  </si>
  <si>
    <t>АО "Нурбанк"</t>
  </si>
  <si>
    <t>АО "Delta Bank"</t>
  </si>
  <si>
    <t>АО "ДБ "АЛЬФА-БАНК"</t>
  </si>
  <si>
    <t>АО "AsiaCredit Bank (АзияКредит Банк)"</t>
  </si>
  <si>
    <t>ДО АО Банк ВТБ (Казахстан)</t>
  </si>
  <si>
    <t>АО "Qazaq Banki"</t>
  </si>
  <si>
    <t>АО "Altyn Bank" (ДБ АО "Народный Банк Казахстана")</t>
  </si>
  <si>
    <t>АО ДБ "БАНК КИТАЯ В КАЗАХСТАНЕ"</t>
  </si>
  <si>
    <t>АО "Банк "Астаны"</t>
  </si>
  <si>
    <t>ДБ АО "Банк Хоум Кредит"</t>
  </si>
  <si>
    <t>АО "Банк Kassa Nova"</t>
  </si>
  <si>
    <t>АО "Capital Bank Kazakhstan"</t>
  </si>
  <si>
    <t>АО "ЭКСИМБАНК КАЗАХСТАН"</t>
  </si>
  <si>
    <t>АО "ТПБ Китая в г.Алматы"</t>
  </si>
  <si>
    <t>АО "ДБ "КЗИ БАНК"</t>
  </si>
  <si>
    <t>АО "Шинхан Банк Казахстан"</t>
  </si>
  <si>
    <t>АО "Заман-Банк"</t>
  </si>
  <si>
    <t>АО "Исламский Банк "Al Hilal"</t>
  </si>
  <si>
    <t>АО ДБ "НБ Пакистана" в Казахстане</t>
  </si>
  <si>
    <t>АО "Банк "Bank RBK"</t>
  </si>
  <si>
    <t xml:space="preserve"> </t>
  </si>
  <si>
    <t>АО "Tengri Bank"</t>
  </si>
  <si>
    <t>АО "Банк ЭкспоКредит"</t>
  </si>
  <si>
    <t>*</t>
  </si>
  <si>
    <t>Постановлением Правления Национального Банка Республики Казахстан от 26 декабря 2016 года № 291 принято решение о лишении АО «Казинвестбанк» лицензии на проведение банковских и иных операций и деятельности на рынке ценных бумаг</t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</si>
  <si>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</si>
  <si>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</si>
  <si>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</si>
  <si>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</si>
  <si>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</si>
  <si>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</si>
  <si>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</si>
  <si>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</si>
  <si>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</si>
  <si>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r>
      <t xml:space="preserve"> Ссудный портфель</t>
    </r>
    <r>
      <rPr>
        <b/>
        <vertAlign val="superscript"/>
        <sz val="10"/>
        <rFont val="Times New Roman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</si>
  <si>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0"/>
        <rFont val="Times New Roman"/>
        <family val="1"/>
      </rPr>
      <t>5</t>
    </r>
  </si>
  <si>
    <r>
      <t>Кредиты с просрочкой платежей</t>
    </r>
    <r>
      <rPr>
        <b/>
        <vertAlign val="superscript"/>
        <sz val="10"/>
        <rFont val="Times New Roman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</si>
  <si>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0"/>
        <rFont val="Times New Roman"/>
        <family val="1"/>
      </rPr>
      <t>4</t>
    </r>
  </si>
  <si>
    <t>всего</t>
  </si>
  <si>
    <t>операции "Обратное РЕПО"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</si>
  <si>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01.04.2017 г. *</t>
    </r>
  </si>
  <si>
    <t>АО "Казинвестбанк"**</t>
  </si>
  <si>
    <t>**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</si>
  <si>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01.03.2017 г. *</t>
    </r>
  </si>
  <si>
    <r>
      <t xml:space="preserve">Финансовые показатели банков второго уровня </t>
    </r>
    <r>
      <rPr>
        <b/>
        <vertAlign val="superscript"/>
        <sz val="14"/>
        <rFont val="Cambria"/>
        <family val="1"/>
      </rPr>
      <t xml:space="preserve">1 </t>
    </r>
    <r>
      <rPr>
        <b/>
        <sz val="14"/>
        <rFont val="Cambria"/>
        <family val="1"/>
      </rPr>
      <t>по состоянию на 01.02.2017 г. *</t>
    </r>
  </si>
  <si>
    <r>
      <t xml:space="preserve">Финансовые показатели банков второго уровня </t>
    </r>
    <r>
      <rPr>
        <b/>
        <vertAlign val="superscript"/>
        <sz val="14"/>
        <rFont val="Cambria"/>
        <family val="1"/>
      </rPr>
      <t xml:space="preserve">1 </t>
    </r>
    <r>
      <rPr>
        <b/>
        <sz val="14"/>
        <rFont val="Cambria"/>
        <family val="1"/>
      </rPr>
      <t>по состоянию на 01.01.2017 г. (с заключительными оборотами)*</t>
    </r>
  </si>
  <si>
    <r>
      <t xml:space="preserve">Финансовые показатели банков второго уровня </t>
    </r>
    <r>
      <rPr>
        <b/>
        <vertAlign val="superscript"/>
        <sz val="14"/>
        <rFont val="Cambria"/>
        <family val="1"/>
      </rPr>
      <t xml:space="preserve">1 </t>
    </r>
    <r>
      <rPr>
        <b/>
        <sz val="14"/>
        <rFont val="Cambria"/>
        <family val="1"/>
      </rPr>
      <t>по состоянию на 01.01.2017 г. *</t>
    </r>
  </si>
  <si>
    <t>В отчет внесены корректировки 24.05.2017 г. в связи с добавлением графы «Операции «Обратное РЕПО»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</si>
  <si>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01.05.2017 г. 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</si>
  <si>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01.06.2017 г. 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</si>
  <si>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01.07.2017 г. 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</si>
  <si>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01.08.2017 г. 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</si>
  <si>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01.09.2017 г. 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</si>
  <si>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01.10.2017 г. </t>
    </r>
  </si>
  <si>
    <t>АО "Исламский банк "Заман-Банк"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</si>
  <si>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01.11.2017 г. 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</si>
  <si>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01.12.2017 г. 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</si>
</sst>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0.00000"/>
    <numFmt numFmtId="182" formatCode="0.0000"/>
    <numFmt numFmtId="183" formatCode="0.000"/>
    <numFmt numFmtId="184" formatCode="#,###.0"/>
    <numFmt numFmtId="185" formatCode="#,###.00"/>
    <numFmt numFmtId="186" formatCode="0.000000"/>
    <numFmt numFmtId="187" formatCode="0.000%"/>
    <numFmt numFmtId="188" formatCode="0.0000%"/>
    <numFmt numFmtId="189" formatCode="0.00000%"/>
    <numFmt numFmtId="190" formatCode="0.0%"/>
    <numFmt numFmtId="191" formatCode="0.0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%"/>
    <numFmt numFmtId="201" formatCode="#,##0.000"/>
  </numFmts>
  <fonts count="62">
    <font>
      <sz val="10"/>
      <name val="Arial"/>
      <family val="0"/>
    </font>
    <font>
      <sz val="10"/>
      <name val="Arial Cyr"/>
      <family val="0"/>
    </font>
    <font>
      <b/>
      <vertAlign val="superscript"/>
      <sz val="12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color indexed="9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7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b/>
      <sz val="14"/>
      <color indexed="8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0" fontId="29" fillId="33" borderId="0" xfId="0" applyNumberFormat="1" applyFont="1" applyFill="1" applyBorder="1" applyAlignment="1">
      <alignment/>
    </xf>
    <xf numFmtId="0" fontId="30" fillId="34" borderId="0" xfId="0" applyNumberFormat="1" applyFont="1" applyFill="1" applyBorder="1" applyAlignment="1">
      <alignment horizontal="center" vertical="center"/>
    </xf>
    <xf numFmtId="0" fontId="30" fillId="35" borderId="0" xfId="0" applyNumberFormat="1" applyFont="1" applyFill="1" applyBorder="1" applyAlignment="1">
      <alignment horizontal="center" vertical="center"/>
    </xf>
    <xf numFmtId="180" fontId="31" fillId="35" borderId="0" xfId="0" applyNumberFormat="1" applyFont="1" applyFill="1" applyBorder="1" applyAlignment="1">
      <alignment horizontal="right" vertical="center"/>
    </xf>
    <xf numFmtId="0" fontId="32" fillId="33" borderId="0" xfId="0" applyFont="1" applyFill="1" applyAlignment="1">
      <alignment horizontal="left" vertical="center"/>
    </xf>
    <xf numFmtId="180" fontId="29" fillId="33" borderId="0" xfId="0" applyNumberFormat="1" applyFont="1" applyFill="1" applyAlignment="1">
      <alignment/>
    </xf>
    <xf numFmtId="0" fontId="32" fillId="33" borderId="0" xfId="0" applyFont="1" applyFill="1" applyAlignment="1">
      <alignment/>
    </xf>
    <xf numFmtId="184" fontId="29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5" fontId="29" fillId="33" borderId="0" xfId="0" applyNumberFormat="1" applyFont="1" applyFill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1" fontId="34" fillId="36" borderId="11" xfId="0" applyNumberFormat="1" applyFont="1" applyFill="1" applyBorder="1" applyAlignment="1">
      <alignment horizontal="center" vertical="center"/>
    </xf>
    <xf numFmtId="1" fontId="34" fillId="36" borderId="12" xfId="0" applyNumberFormat="1" applyFont="1" applyFill="1" applyBorder="1" applyAlignment="1">
      <alignment horizontal="center" vertical="center"/>
    </xf>
    <xf numFmtId="49" fontId="61" fillId="37" borderId="12" xfId="0" applyNumberFormat="1" applyFont="1" applyFill="1" applyBorder="1" applyAlignment="1">
      <alignment horizontal="left" vertical="center"/>
    </xf>
    <xf numFmtId="49" fontId="61" fillId="37" borderId="12" xfId="0" applyNumberFormat="1" applyFont="1" applyFill="1" applyBorder="1" applyAlignment="1">
      <alignment horizontal="left" vertical="center" wrapText="1"/>
    </xf>
    <xf numFmtId="1" fontId="34" fillId="36" borderId="13" xfId="0" applyNumberFormat="1" applyFont="1" applyFill="1" applyBorder="1" applyAlignment="1">
      <alignment horizontal="center" vertical="center"/>
    </xf>
    <xf numFmtId="49" fontId="61" fillId="37" borderId="13" xfId="0" applyNumberFormat="1" applyFont="1" applyFill="1" applyBorder="1" applyAlignment="1">
      <alignment horizontal="left" vertical="center"/>
    </xf>
    <xf numFmtId="49" fontId="61" fillId="37" borderId="11" xfId="0" applyNumberFormat="1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0" xfId="0" applyNumberFormat="1" applyFont="1" applyFill="1" applyBorder="1" applyAlignment="1">
      <alignment horizontal="right" vertical="center"/>
    </xf>
    <xf numFmtId="180" fontId="61" fillId="37" borderId="11" xfId="0" applyNumberFormat="1" applyFont="1" applyFill="1" applyBorder="1" applyAlignment="1">
      <alignment horizontal="right" vertical="center"/>
    </xf>
    <xf numFmtId="200" fontId="61" fillId="37" borderId="11" xfId="0" applyNumberFormat="1" applyFont="1" applyFill="1" applyBorder="1" applyAlignment="1">
      <alignment horizontal="right" vertical="center"/>
    </xf>
    <xf numFmtId="180" fontId="34" fillId="37" borderId="11" xfId="0" applyNumberFormat="1" applyFont="1" applyFill="1" applyBorder="1" applyAlignment="1">
      <alignment horizontal="right" vertical="center"/>
    </xf>
    <xf numFmtId="180" fontId="61" fillId="37" borderId="12" xfId="0" applyNumberFormat="1" applyFont="1" applyFill="1" applyBorder="1" applyAlignment="1">
      <alignment horizontal="right" vertical="center"/>
    </xf>
    <xf numFmtId="200" fontId="61" fillId="37" borderId="12" xfId="0" applyNumberFormat="1" applyFont="1" applyFill="1" applyBorder="1" applyAlignment="1">
      <alignment horizontal="right" vertical="center"/>
    </xf>
    <xf numFmtId="180" fontId="34" fillId="37" borderId="12" xfId="0" applyNumberFormat="1" applyFont="1" applyFill="1" applyBorder="1" applyAlignment="1">
      <alignment horizontal="right" vertical="center"/>
    </xf>
    <xf numFmtId="180" fontId="61" fillId="37" borderId="13" xfId="0" applyNumberFormat="1" applyFont="1" applyFill="1" applyBorder="1" applyAlignment="1">
      <alignment horizontal="right" vertical="center"/>
    </xf>
    <xf numFmtId="200" fontId="61" fillId="37" borderId="13" xfId="0" applyNumberFormat="1" applyFont="1" applyFill="1" applyBorder="1" applyAlignment="1">
      <alignment horizontal="right" vertical="center"/>
    </xf>
    <xf numFmtId="180" fontId="34" fillId="37" borderId="13" xfId="0" applyNumberFormat="1" applyFont="1" applyFill="1" applyBorder="1" applyAlignment="1">
      <alignment horizontal="right" vertical="center"/>
    </xf>
    <xf numFmtId="0" fontId="36" fillId="33" borderId="0" xfId="0" applyNumberFormat="1" applyFont="1" applyFill="1" applyBorder="1" applyAlignment="1">
      <alignment horizontal="right" vertical="center"/>
    </xf>
    <xf numFmtId="0" fontId="37" fillId="33" borderId="0" xfId="0" applyFont="1" applyFill="1" applyBorder="1" applyAlignment="1">
      <alignment vertical="center"/>
    </xf>
    <xf numFmtId="1" fontId="34" fillId="36" borderId="14" xfId="0" applyNumberFormat="1" applyFont="1" applyFill="1" applyBorder="1" applyAlignment="1">
      <alignment horizontal="center" vertical="center"/>
    </xf>
    <xf numFmtId="49" fontId="61" fillId="37" borderId="14" xfId="0" applyNumberFormat="1" applyFont="1" applyFill="1" applyBorder="1" applyAlignment="1">
      <alignment horizontal="left" vertical="center"/>
    </xf>
    <xf numFmtId="180" fontId="61" fillId="37" borderId="14" xfId="0" applyNumberFormat="1" applyFont="1" applyFill="1" applyBorder="1" applyAlignment="1">
      <alignment horizontal="right" vertical="center" indent="1"/>
    </xf>
    <xf numFmtId="200" fontId="61" fillId="37" borderId="14" xfId="0" applyNumberFormat="1" applyFont="1" applyFill="1" applyBorder="1" applyAlignment="1">
      <alignment horizontal="right" vertical="center" indent="1"/>
    </xf>
    <xf numFmtId="180" fontId="34" fillId="37" borderId="14" xfId="0" applyNumberFormat="1" applyFont="1" applyFill="1" applyBorder="1" applyAlignment="1">
      <alignment horizontal="right" vertical="center" indent="1"/>
    </xf>
    <xf numFmtId="180" fontId="61" fillId="37" borderId="12" xfId="0" applyNumberFormat="1" applyFont="1" applyFill="1" applyBorder="1" applyAlignment="1">
      <alignment horizontal="right" vertical="center" indent="1"/>
    </xf>
    <xf numFmtId="200" fontId="61" fillId="37" borderId="12" xfId="0" applyNumberFormat="1" applyFont="1" applyFill="1" applyBorder="1" applyAlignment="1">
      <alignment horizontal="right" vertical="center" indent="1"/>
    </xf>
    <xf numFmtId="180" fontId="34" fillId="37" borderId="12" xfId="0" applyNumberFormat="1" applyFont="1" applyFill="1" applyBorder="1" applyAlignment="1">
      <alignment horizontal="right" vertical="center" indent="1"/>
    </xf>
    <xf numFmtId="180" fontId="61" fillId="37" borderId="13" xfId="0" applyNumberFormat="1" applyFont="1" applyFill="1" applyBorder="1" applyAlignment="1">
      <alignment horizontal="right" vertical="center" indent="1"/>
    </xf>
    <xf numFmtId="200" fontId="61" fillId="37" borderId="13" xfId="0" applyNumberFormat="1" applyFont="1" applyFill="1" applyBorder="1" applyAlignment="1">
      <alignment horizontal="right" vertical="center" indent="1"/>
    </xf>
    <xf numFmtId="180" fontId="34" fillId="37" borderId="13" xfId="0" applyNumberFormat="1" applyFont="1" applyFill="1" applyBorder="1" applyAlignment="1">
      <alignment horizontal="right" vertical="center" indent="1"/>
    </xf>
    <xf numFmtId="180" fontId="61" fillId="37" borderId="11" xfId="0" applyNumberFormat="1" applyFont="1" applyFill="1" applyBorder="1" applyAlignment="1">
      <alignment horizontal="right" vertical="center" indent="1"/>
    </xf>
    <xf numFmtId="200" fontId="61" fillId="37" borderId="11" xfId="0" applyNumberFormat="1" applyFont="1" applyFill="1" applyBorder="1" applyAlignment="1">
      <alignment horizontal="right" vertical="center" indent="1"/>
    </xf>
    <xf numFmtId="180" fontId="34" fillId="37" borderId="11" xfId="0" applyNumberFormat="1" applyFont="1" applyFill="1" applyBorder="1" applyAlignment="1">
      <alignment horizontal="right" vertical="center" indent="1"/>
    </xf>
    <xf numFmtId="0" fontId="33" fillId="34" borderId="15" xfId="0" applyNumberFormat="1" applyFont="1" applyFill="1" applyBorder="1" applyAlignment="1">
      <alignment horizontal="center" vertical="center"/>
    </xf>
    <xf numFmtId="49" fontId="33" fillId="37" borderId="15" xfId="0" applyNumberFormat="1" applyFont="1" applyFill="1" applyBorder="1" applyAlignment="1">
      <alignment horizontal="center" vertical="center"/>
    </xf>
    <xf numFmtId="180" fontId="33" fillId="37" borderId="15" xfId="0" applyNumberFormat="1" applyFont="1" applyFill="1" applyBorder="1" applyAlignment="1">
      <alignment horizontal="right" vertical="center" indent="1"/>
    </xf>
    <xf numFmtId="200" fontId="33" fillId="37" borderId="15" xfId="0" applyNumberFormat="1" applyFont="1" applyFill="1" applyBorder="1" applyAlignment="1">
      <alignment horizontal="right" vertical="center" indent="1"/>
    </xf>
    <xf numFmtId="49" fontId="33" fillId="37" borderId="15" xfId="0" applyNumberFormat="1" applyFont="1" applyFill="1" applyBorder="1" applyAlignment="1">
      <alignment horizontal="left" vertical="center"/>
    </xf>
    <xf numFmtId="180" fontId="33" fillId="37" borderId="15" xfId="0" applyNumberFormat="1" applyFont="1" applyFill="1" applyBorder="1" applyAlignment="1">
      <alignment horizontal="right" vertical="center"/>
    </xf>
    <xf numFmtId="200" fontId="33" fillId="37" borderId="15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9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left" vertical="center"/>
    </xf>
    <xf numFmtId="180" fontId="61" fillId="0" borderId="14" xfId="0" applyNumberFormat="1" applyFont="1" applyFill="1" applyBorder="1" applyAlignment="1">
      <alignment horizontal="right" vertical="center" indent="1"/>
    </xf>
    <xf numFmtId="200" fontId="61" fillId="0" borderId="14" xfId="0" applyNumberFormat="1" applyFont="1" applyFill="1" applyBorder="1" applyAlignment="1">
      <alignment horizontal="right" vertical="center" indent="1"/>
    </xf>
    <xf numFmtId="180" fontId="34" fillId="0" borderId="14" xfId="0" applyNumberFormat="1" applyFont="1" applyFill="1" applyBorder="1" applyAlignment="1">
      <alignment horizontal="right" vertical="center" indent="1"/>
    </xf>
    <xf numFmtId="1" fontId="34" fillId="0" borderId="12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left" vertical="center"/>
    </xf>
    <xf numFmtId="180" fontId="61" fillId="0" borderId="12" xfId="0" applyNumberFormat="1" applyFont="1" applyFill="1" applyBorder="1" applyAlignment="1">
      <alignment horizontal="right" vertical="center" indent="1"/>
    </xf>
    <xf numFmtId="200" fontId="61" fillId="0" borderId="12" xfId="0" applyNumberFormat="1" applyFont="1" applyFill="1" applyBorder="1" applyAlignment="1">
      <alignment horizontal="right" vertical="center" indent="1"/>
    </xf>
    <xf numFmtId="180" fontId="34" fillId="0" borderId="12" xfId="0" applyNumberFormat="1" applyFont="1" applyFill="1" applyBorder="1" applyAlignment="1">
      <alignment horizontal="right" vertical="center" indent="1"/>
    </xf>
    <xf numFmtId="49" fontId="61" fillId="0" borderId="12" xfId="0" applyNumberFormat="1" applyFont="1" applyFill="1" applyBorder="1" applyAlignment="1">
      <alignment horizontal="left" vertical="center" wrapText="1"/>
    </xf>
    <xf numFmtId="1" fontId="34" fillId="0" borderId="13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left" vertical="center"/>
    </xf>
    <xf numFmtId="180" fontId="61" fillId="0" borderId="13" xfId="0" applyNumberFormat="1" applyFont="1" applyFill="1" applyBorder="1" applyAlignment="1">
      <alignment horizontal="right" vertical="center" indent="1"/>
    </xf>
    <xf numFmtId="200" fontId="61" fillId="0" borderId="13" xfId="0" applyNumberFormat="1" applyFont="1" applyFill="1" applyBorder="1" applyAlignment="1">
      <alignment horizontal="right" vertical="center" indent="1"/>
    </xf>
    <xf numFmtId="180" fontId="34" fillId="0" borderId="13" xfId="0" applyNumberFormat="1" applyFont="1" applyFill="1" applyBorder="1" applyAlignment="1">
      <alignment horizontal="right" vertical="center" indent="1"/>
    </xf>
    <xf numFmtId="0" fontId="33" fillId="0" borderId="15" xfId="0" applyNumberFormat="1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right" vertical="center" indent="1"/>
    </xf>
    <xf numFmtId="200" fontId="33" fillId="0" borderId="15" xfId="0" applyNumberFormat="1" applyFont="1" applyFill="1" applyBorder="1" applyAlignment="1">
      <alignment horizontal="right" vertical="center" indent="1"/>
    </xf>
    <xf numFmtId="0" fontId="30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180" fontId="29" fillId="0" borderId="0" xfId="0" applyNumberFormat="1" applyFont="1" applyFill="1" applyAlignment="1">
      <alignment/>
    </xf>
    <xf numFmtId="185" fontId="29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84" fontId="2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right" vertical="center"/>
    </xf>
    <xf numFmtId="0" fontId="30" fillId="34" borderId="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6" fillId="33" borderId="0" xfId="0" applyNumberFormat="1" applyFont="1" applyFill="1" applyBorder="1" applyAlignment="1">
      <alignment horizontal="left" vertical="center" wrapText="1"/>
    </xf>
    <xf numFmtId="0" fontId="33" fillId="34" borderId="10" xfId="0" applyNumberFormat="1" applyFont="1" applyFill="1" applyBorder="1" applyAlignment="1">
      <alignment horizontal="center" vertical="center" wrapText="1"/>
    </xf>
    <xf numFmtId="0" fontId="33" fillId="34" borderId="10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6" fillId="33" borderId="0" xfId="0" applyNumberFormat="1" applyFont="1" applyFill="1" applyAlignment="1">
      <alignment horizontal="left" vertical="center" wrapText="1"/>
    </xf>
    <xf numFmtId="0" fontId="29" fillId="33" borderId="0" xfId="0" applyFont="1" applyFill="1" applyAlignment="1">
      <alignment vertical="center" wrapText="1"/>
    </xf>
    <xf numFmtId="0" fontId="33" fillId="33" borderId="10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39" fillId="33" borderId="0" xfId="0" applyNumberFormat="1" applyFont="1" applyFill="1" applyBorder="1" applyAlignment="1">
      <alignment vertical="center"/>
    </xf>
    <xf numFmtId="0" fontId="40" fillId="33" borderId="0" xfId="0" applyFont="1" applyFill="1" applyAlignment="1">
      <alignment horizontal="center"/>
    </xf>
    <xf numFmtId="0" fontId="36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top" wrapText="1"/>
    </xf>
    <xf numFmtId="0" fontId="29" fillId="33" borderId="0" xfId="0" applyFont="1" applyFill="1" applyAlignment="1">
      <alignment horizontal="left" vertical="top"/>
    </xf>
    <xf numFmtId="0" fontId="36" fillId="33" borderId="0" xfId="0" applyFont="1" applyFill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36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 5" xfId="59"/>
    <cellStyle name="Обычный 2 5 2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Обычный 5 2" xfId="66"/>
    <cellStyle name="Обычный 6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асшифровка" xfId="76"/>
    <cellStyle name="Comma" xfId="77"/>
    <cellStyle name="Comma [0]" xfId="78"/>
    <cellStyle name="Финансовый 2" xfId="79"/>
    <cellStyle name="Финансовый 2 2" xfId="80"/>
    <cellStyle name="Финансовый 2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showGridLines="0" zoomScale="80" zoomScaleNormal="80" zoomScaleSheetLayoutView="90" zoomScalePageLayoutView="0" workbookViewId="0" topLeftCell="A1">
      <selection activeCell="D17" sqref="D17"/>
    </sheetView>
  </sheetViews>
  <sheetFormatPr defaultColWidth="9.140625" defaultRowHeight="12.75"/>
  <cols>
    <col min="1" max="1" width="4.00390625" style="1" customWidth="1"/>
    <col min="2" max="2" width="33.140625" style="1" customWidth="1"/>
    <col min="3" max="5" width="20.7109375" style="1" customWidth="1"/>
    <col min="6" max="9" width="18.421875" style="1" customWidth="1"/>
    <col min="10" max="10" width="21.00390625" style="1" customWidth="1"/>
    <col min="11" max="11" width="18.421875" style="1" customWidth="1"/>
    <col min="12" max="12" width="19.7109375" style="1" customWidth="1"/>
    <col min="13" max="16" width="18.421875" style="1" customWidth="1"/>
    <col min="17" max="16384" width="9.140625" style="1" customWidth="1"/>
  </cols>
  <sheetData>
    <row r="2" spans="1:16" ht="21" customHeight="1">
      <c r="A2" s="127" t="s">
        <v>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2" t="s">
        <v>0</v>
      </c>
    </row>
    <row r="4" spans="1:16" ht="18" customHeight="1">
      <c r="A4" s="114" t="s">
        <v>2</v>
      </c>
      <c r="B4" s="114" t="s">
        <v>3</v>
      </c>
      <c r="C4" s="114" t="s">
        <v>4</v>
      </c>
      <c r="D4" s="121" t="s">
        <v>67</v>
      </c>
      <c r="E4" s="122"/>
      <c r="F4" s="113" t="s">
        <v>11</v>
      </c>
      <c r="G4" s="113"/>
      <c r="H4" s="113"/>
      <c r="I4" s="113"/>
      <c r="J4" s="113" t="s">
        <v>58</v>
      </c>
      <c r="K4" s="113" t="s">
        <v>10</v>
      </c>
      <c r="L4" s="114" t="s">
        <v>5</v>
      </c>
      <c r="M4" s="114" t="s">
        <v>14</v>
      </c>
      <c r="N4" s="114"/>
      <c r="O4" s="113" t="s">
        <v>8</v>
      </c>
      <c r="P4" s="113" t="s">
        <v>9</v>
      </c>
    </row>
    <row r="5" spans="1:16" ht="31.5" customHeight="1">
      <c r="A5" s="114"/>
      <c r="B5" s="114"/>
      <c r="C5" s="120"/>
      <c r="D5" s="123"/>
      <c r="E5" s="124"/>
      <c r="F5" s="115" t="s">
        <v>59</v>
      </c>
      <c r="G5" s="115"/>
      <c r="H5" s="116" t="s">
        <v>12</v>
      </c>
      <c r="I5" s="116"/>
      <c r="J5" s="113"/>
      <c r="K5" s="120"/>
      <c r="L5" s="114"/>
      <c r="M5" s="113" t="s">
        <v>6</v>
      </c>
      <c r="N5" s="113" t="s">
        <v>1</v>
      </c>
      <c r="O5" s="119"/>
      <c r="P5" s="119"/>
    </row>
    <row r="6" spans="1:16" ht="50.25" customHeight="1">
      <c r="A6" s="114"/>
      <c r="B6" s="114"/>
      <c r="C6" s="120"/>
      <c r="D6" s="125" t="s">
        <v>71</v>
      </c>
      <c r="E6" s="91" t="s">
        <v>12</v>
      </c>
      <c r="F6" s="115"/>
      <c r="G6" s="115"/>
      <c r="H6" s="115" t="s">
        <v>60</v>
      </c>
      <c r="I6" s="115"/>
      <c r="J6" s="113"/>
      <c r="K6" s="120"/>
      <c r="L6" s="114"/>
      <c r="M6" s="113"/>
      <c r="N6" s="113"/>
      <c r="O6" s="119"/>
      <c r="P6" s="119"/>
    </row>
    <row r="7" spans="1:16" ht="81" customHeight="1">
      <c r="A7" s="114"/>
      <c r="B7" s="114"/>
      <c r="C7" s="120"/>
      <c r="D7" s="126"/>
      <c r="E7" s="90" t="s">
        <v>72</v>
      </c>
      <c r="F7" s="12" t="s">
        <v>13</v>
      </c>
      <c r="G7" s="12" t="s">
        <v>19</v>
      </c>
      <c r="H7" s="12" t="s">
        <v>13</v>
      </c>
      <c r="I7" s="12" t="s">
        <v>20</v>
      </c>
      <c r="J7" s="113"/>
      <c r="K7" s="120"/>
      <c r="L7" s="114"/>
      <c r="M7" s="113"/>
      <c r="N7" s="113"/>
      <c r="O7" s="119"/>
      <c r="P7" s="119"/>
    </row>
    <row r="8" spans="1:16" ht="34.5" customHeight="1">
      <c r="A8" s="13">
        <v>1</v>
      </c>
      <c r="B8" s="19" t="s">
        <v>23</v>
      </c>
      <c r="C8" s="23">
        <v>4890124825</v>
      </c>
      <c r="D8" s="23">
        <v>2369039364</v>
      </c>
      <c r="E8" s="23"/>
      <c r="F8" s="23">
        <v>264254709</v>
      </c>
      <c r="G8" s="24">
        <v>0.111545089970063</v>
      </c>
      <c r="H8" s="23">
        <v>203282282</v>
      </c>
      <c r="I8" s="24">
        <v>0.0858078954233873</v>
      </c>
      <c r="J8" s="23">
        <v>253949733</v>
      </c>
      <c r="K8" s="25">
        <v>273155762</v>
      </c>
      <c r="L8" s="23">
        <v>4273930712</v>
      </c>
      <c r="M8" s="23">
        <v>1633803391</v>
      </c>
      <c r="N8" s="23">
        <v>1815654488</v>
      </c>
      <c r="O8" s="23">
        <v>616194113</v>
      </c>
      <c r="P8" s="23">
        <v>123524788</v>
      </c>
    </row>
    <row r="9" spans="1:16" ht="22.5" customHeight="1">
      <c r="A9" s="14">
        <v>2</v>
      </c>
      <c r="B9" s="15" t="s">
        <v>22</v>
      </c>
      <c r="C9" s="26">
        <v>4869393937</v>
      </c>
      <c r="D9" s="26">
        <v>3703767658</v>
      </c>
      <c r="E9" s="26"/>
      <c r="F9" s="26">
        <v>471519167</v>
      </c>
      <c r="G9" s="27">
        <v>0.127307976779142</v>
      </c>
      <c r="H9" s="26">
        <v>234168355</v>
      </c>
      <c r="I9" s="27">
        <v>0.0632243641131768</v>
      </c>
      <c r="J9" s="26">
        <v>393207804</v>
      </c>
      <c r="K9" s="28">
        <v>543826747</v>
      </c>
      <c r="L9" s="26">
        <v>4395095135</v>
      </c>
      <c r="M9" s="26">
        <v>1393622504</v>
      </c>
      <c r="N9" s="26">
        <v>1470067192</v>
      </c>
      <c r="O9" s="26">
        <v>474298802</v>
      </c>
      <c r="P9" s="26">
        <v>107612884</v>
      </c>
    </row>
    <row r="10" spans="1:16" ht="22.5" customHeight="1">
      <c r="A10" s="14">
        <v>3</v>
      </c>
      <c r="B10" s="15" t="s">
        <v>24</v>
      </c>
      <c r="C10" s="26">
        <v>2081907387</v>
      </c>
      <c r="D10" s="26">
        <v>1641832296</v>
      </c>
      <c r="E10" s="26">
        <v>2982000</v>
      </c>
      <c r="F10" s="26">
        <v>83420710</v>
      </c>
      <c r="G10" s="27">
        <v>0.0508095194638564</v>
      </c>
      <c r="H10" s="26">
        <v>69421999</v>
      </c>
      <c r="I10" s="27">
        <v>0.0422832460837401</v>
      </c>
      <c r="J10" s="26">
        <v>47910862</v>
      </c>
      <c r="K10" s="28">
        <v>134833035</v>
      </c>
      <c r="L10" s="26">
        <v>1917324409</v>
      </c>
      <c r="M10" s="26">
        <v>679427891</v>
      </c>
      <c r="N10" s="26">
        <v>855863377</v>
      </c>
      <c r="O10" s="26">
        <v>164582978</v>
      </c>
      <c r="P10" s="26">
        <v>10514061</v>
      </c>
    </row>
    <row r="11" spans="1:16" ht="22.5" customHeight="1">
      <c r="A11" s="14">
        <v>4</v>
      </c>
      <c r="B11" s="15" t="s">
        <v>25</v>
      </c>
      <c r="C11" s="26">
        <v>1654861160</v>
      </c>
      <c r="D11" s="26">
        <v>971867167</v>
      </c>
      <c r="E11" s="26"/>
      <c r="F11" s="26">
        <v>173766034</v>
      </c>
      <c r="G11" s="27">
        <v>0.178796074093529</v>
      </c>
      <c r="H11" s="26">
        <v>89358037</v>
      </c>
      <c r="I11" s="27">
        <v>0.091944701945055</v>
      </c>
      <c r="J11" s="26">
        <v>54347214</v>
      </c>
      <c r="K11" s="28">
        <v>102974402</v>
      </c>
      <c r="L11" s="26">
        <v>1506917374</v>
      </c>
      <c r="M11" s="26">
        <v>627765016</v>
      </c>
      <c r="N11" s="26">
        <v>526437425</v>
      </c>
      <c r="O11" s="26">
        <v>147943786</v>
      </c>
      <c r="P11" s="26">
        <v>7101851</v>
      </c>
    </row>
    <row r="12" spans="1:16" ht="22.5" customHeight="1">
      <c r="A12" s="14">
        <v>5</v>
      </c>
      <c r="B12" s="15" t="s">
        <v>28</v>
      </c>
      <c r="C12" s="26">
        <v>1371196437</v>
      </c>
      <c r="D12" s="26">
        <v>710509595</v>
      </c>
      <c r="E12" s="26">
        <v>6000000</v>
      </c>
      <c r="F12" s="26">
        <v>135834882</v>
      </c>
      <c r="G12" s="27">
        <v>0.191179518131631</v>
      </c>
      <c r="H12" s="26">
        <v>86063411</v>
      </c>
      <c r="I12" s="27">
        <v>0.121129132675541</v>
      </c>
      <c r="J12" s="26">
        <v>126436853</v>
      </c>
      <c r="K12" s="28">
        <v>128014837</v>
      </c>
      <c r="L12" s="26">
        <v>1290733157</v>
      </c>
      <c r="M12" s="26">
        <v>410833789</v>
      </c>
      <c r="N12" s="26">
        <v>639231682</v>
      </c>
      <c r="O12" s="26">
        <v>80463280</v>
      </c>
      <c r="P12" s="26">
        <v>3251554</v>
      </c>
    </row>
    <row r="13" spans="1:16" ht="22.5" customHeight="1">
      <c r="A13" s="14">
        <v>6</v>
      </c>
      <c r="B13" s="15" t="s">
        <v>26</v>
      </c>
      <c r="C13" s="26">
        <v>1359211138</v>
      </c>
      <c r="D13" s="26">
        <v>889674716</v>
      </c>
      <c r="E13" s="26">
        <v>21349011</v>
      </c>
      <c r="F13" s="26">
        <v>179198073</v>
      </c>
      <c r="G13" s="27">
        <v>0.201419765873171</v>
      </c>
      <c r="H13" s="26">
        <v>79387034</v>
      </c>
      <c r="I13" s="27">
        <v>0.0892315276272278</v>
      </c>
      <c r="J13" s="26">
        <v>94439795</v>
      </c>
      <c r="K13" s="28">
        <v>93467602</v>
      </c>
      <c r="L13" s="26">
        <v>1260539991</v>
      </c>
      <c r="M13" s="26">
        <v>551926198</v>
      </c>
      <c r="N13" s="26">
        <v>469627686</v>
      </c>
      <c r="O13" s="26">
        <v>98671147</v>
      </c>
      <c r="P13" s="26">
        <v>3101721</v>
      </c>
    </row>
    <row r="14" spans="1:16" ht="22.5" customHeight="1">
      <c r="A14" s="14">
        <v>7</v>
      </c>
      <c r="B14" s="15" t="s">
        <v>30</v>
      </c>
      <c r="C14" s="26">
        <v>1218400388</v>
      </c>
      <c r="D14" s="26">
        <v>514999149</v>
      </c>
      <c r="E14" s="26">
        <v>1000002</v>
      </c>
      <c r="F14" s="26">
        <v>59955301</v>
      </c>
      <c r="G14" s="27">
        <v>0.11641825256686</v>
      </c>
      <c r="H14" s="26">
        <v>38510825</v>
      </c>
      <c r="I14" s="27">
        <v>0.0747784245367753</v>
      </c>
      <c r="J14" s="26">
        <v>75163472</v>
      </c>
      <c r="K14" s="28">
        <v>39348853</v>
      </c>
      <c r="L14" s="26">
        <v>1041538396</v>
      </c>
      <c r="M14" s="26">
        <v>408397207</v>
      </c>
      <c r="N14" s="26">
        <v>456655338</v>
      </c>
      <c r="O14" s="26">
        <v>176861992</v>
      </c>
      <c r="P14" s="26">
        <v>10159070</v>
      </c>
    </row>
    <row r="15" spans="1:16" ht="22.5" customHeight="1">
      <c r="A15" s="14">
        <v>8</v>
      </c>
      <c r="B15" s="15" t="s">
        <v>27</v>
      </c>
      <c r="C15" s="26">
        <v>1200169091</v>
      </c>
      <c r="D15" s="26">
        <v>787897747</v>
      </c>
      <c r="E15" s="26">
        <v>28139013</v>
      </c>
      <c r="F15" s="26">
        <v>115239141</v>
      </c>
      <c r="G15" s="27">
        <v>0.146261544012259</v>
      </c>
      <c r="H15" s="26">
        <v>68894627</v>
      </c>
      <c r="I15" s="27">
        <v>0.0874410762847377</v>
      </c>
      <c r="J15" s="26">
        <v>66812918</v>
      </c>
      <c r="K15" s="28">
        <v>83509363</v>
      </c>
      <c r="L15" s="26">
        <v>1076508036</v>
      </c>
      <c r="M15" s="26">
        <v>738443320</v>
      </c>
      <c r="N15" s="26">
        <v>70547422</v>
      </c>
      <c r="O15" s="26">
        <v>123661055</v>
      </c>
      <c r="P15" s="26">
        <v>23263952</v>
      </c>
    </row>
    <row r="16" spans="1:16" ht="22.5" customHeight="1">
      <c r="A16" s="14">
        <v>9</v>
      </c>
      <c r="B16" s="15" t="s">
        <v>52</v>
      </c>
      <c r="C16" s="26">
        <v>1020999031</v>
      </c>
      <c r="D16" s="26">
        <v>753371676</v>
      </c>
      <c r="E16" s="26"/>
      <c r="F16" s="26">
        <v>85410977</v>
      </c>
      <c r="G16" s="27">
        <v>0.113371632782223</v>
      </c>
      <c r="H16" s="26">
        <v>31722133</v>
      </c>
      <c r="I16" s="27">
        <v>0.0421068829776393</v>
      </c>
      <c r="J16" s="26">
        <v>53429215</v>
      </c>
      <c r="K16" s="28">
        <v>31036070</v>
      </c>
      <c r="L16" s="26">
        <v>938776042</v>
      </c>
      <c r="M16" s="26">
        <v>210484935</v>
      </c>
      <c r="N16" s="26">
        <v>564083088</v>
      </c>
      <c r="O16" s="26">
        <v>82222989</v>
      </c>
      <c r="P16" s="26">
        <v>5449078</v>
      </c>
    </row>
    <row r="17" spans="1:16" ht="22.5" customHeight="1">
      <c r="A17" s="14">
        <v>10</v>
      </c>
      <c r="B17" s="15" t="s">
        <v>29</v>
      </c>
      <c r="C17" s="26">
        <v>996601344</v>
      </c>
      <c r="D17" s="26">
        <v>690763097</v>
      </c>
      <c r="E17" s="26">
        <v>19000002</v>
      </c>
      <c r="F17" s="26">
        <v>100023407</v>
      </c>
      <c r="G17" s="27">
        <v>0.144801318186226</v>
      </c>
      <c r="H17" s="26">
        <v>54773344</v>
      </c>
      <c r="I17" s="27">
        <v>0.0792939637885722</v>
      </c>
      <c r="J17" s="26">
        <v>69743759</v>
      </c>
      <c r="K17" s="28">
        <v>45096174</v>
      </c>
      <c r="L17" s="26">
        <v>902514939</v>
      </c>
      <c r="M17" s="26">
        <v>293857047</v>
      </c>
      <c r="N17" s="26">
        <v>360293448</v>
      </c>
      <c r="O17" s="26">
        <v>94086405</v>
      </c>
      <c r="P17" s="26">
        <v>2050246</v>
      </c>
    </row>
    <row r="18" spans="1:16" ht="32.25" customHeight="1">
      <c r="A18" s="14">
        <v>11</v>
      </c>
      <c r="B18" s="16" t="s">
        <v>31</v>
      </c>
      <c r="C18" s="26">
        <v>621624046</v>
      </c>
      <c r="D18" s="26">
        <v>329306427</v>
      </c>
      <c r="E18" s="26"/>
      <c r="F18" s="26">
        <v>6229167</v>
      </c>
      <c r="G18" s="27">
        <v>0.0189160201237129</v>
      </c>
      <c r="H18" s="26">
        <v>1279708</v>
      </c>
      <c r="I18" s="27">
        <v>0.00388607052603926</v>
      </c>
      <c r="J18" s="26">
        <v>1028556</v>
      </c>
      <c r="K18" s="28">
        <v>1114021</v>
      </c>
      <c r="L18" s="26">
        <v>501693410</v>
      </c>
      <c r="M18" s="26">
        <v>410584218</v>
      </c>
      <c r="N18" s="26"/>
      <c r="O18" s="26">
        <v>119930636</v>
      </c>
      <c r="P18" s="26">
        <v>23645334</v>
      </c>
    </row>
    <row r="19" spans="1:16" ht="22.5" customHeight="1">
      <c r="A19" s="14">
        <v>12</v>
      </c>
      <c r="B19" s="15" t="s">
        <v>32</v>
      </c>
      <c r="C19" s="26">
        <v>584614871</v>
      </c>
      <c r="D19" s="26">
        <v>79006460</v>
      </c>
      <c r="E19" s="26"/>
      <c r="F19" s="26"/>
      <c r="G19" s="27"/>
      <c r="H19" s="26"/>
      <c r="I19" s="27"/>
      <c r="J19" s="26"/>
      <c r="K19" s="28"/>
      <c r="L19" s="26">
        <v>463196414</v>
      </c>
      <c r="M19" s="26">
        <v>5722295</v>
      </c>
      <c r="N19" s="26">
        <v>434912345</v>
      </c>
      <c r="O19" s="26">
        <v>121418457</v>
      </c>
      <c r="P19" s="26">
        <v>28834267</v>
      </c>
    </row>
    <row r="20" spans="1:16" ht="22.5" customHeight="1">
      <c r="A20" s="14">
        <v>13</v>
      </c>
      <c r="B20" s="15" t="s">
        <v>38</v>
      </c>
      <c r="C20" s="26">
        <v>446562590</v>
      </c>
      <c r="D20" s="26">
        <v>318104817</v>
      </c>
      <c r="E20" s="26">
        <v>10000000</v>
      </c>
      <c r="F20" s="26">
        <v>40979387</v>
      </c>
      <c r="G20" s="27">
        <v>0.128823534916794</v>
      </c>
      <c r="H20" s="26">
        <v>8920606</v>
      </c>
      <c r="I20" s="27">
        <v>0.0280429767902572</v>
      </c>
      <c r="J20" s="26">
        <v>14767762</v>
      </c>
      <c r="K20" s="28">
        <v>10495347</v>
      </c>
      <c r="L20" s="26">
        <v>407884583</v>
      </c>
      <c r="M20" s="26">
        <v>105991354</v>
      </c>
      <c r="N20" s="26">
        <v>225781765</v>
      </c>
      <c r="O20" s="26">
        <v>38678007</v>
      </c>
      <c r="P20" s="26">
        <v>1818157</v>
      </c>
    </row>
    <row r="21" spans="1:16" ht="22.5" customHeight="1">
      <c r="A21" s="14">
        <v>14</v>
      </c>
      <c r="B21" s="15" t="s">
        <v>34</v>
      </c>
      <c r="C21" s="26">
        <v>409440007</v>
      </c>
      <c r="D21" s="26">
        <v>410727296</v>
      </c>
      <c r="E21" s="26"/>
      <c r="F21" s="26">
        <v>37858791</v>
      </c>
      <c r="G21" s="27">
        <v>0.0921750060653383</v>
      </c>
      <c r="H21" s="26">
        <v>1282381</v>
      </c>
      <c r="I21" s="27">
        <v>0.00312222005327837</v>
      </c>
      <c r="J21" s="26">
        <v>3170497</v>
      </c>
      <c r="K21" s="28">
        <v>68655333</v>
      </c>
      <c r="L21" s="26">
        <v>352359300</v>
      </c>
      <c r="M21" s="26">
        <v>1230297</v>
      </c>
      <c r="N21" s="26">
        <v>152833692</v>
      </c>
      <c r="O21" s="26">
        <v>57080707</v>
      </c>
      <c r="P21" s="26">
        <v>3322667</v>
      </c>
    </row>
    <row r="22" spans="1:16" ht="22.5" customHeight="1">
      <c r="A22" s="14">
        <v>15</v>
      </c>
      <c r="B22" s="15" t="s">
        <v>33</v>
      </c>
      <c r="C22" s="26">
        <v>402889756</v>
      </c>
      <c r="D22" s="26">
        <v>223328147</v>
      </c>
      <c r="E22" s="26">
        <v>19604001</v>
      </c>
      <c r="F22" s="26">
        <v>25787342</v>
      </c>
      <c r="G22" s="27">
        <v>0.115468391899567</v>
      </c>
      <c r="H22" s="26">
        <v>15509387</v>
      </c>
      <c r="I22" s="27">
        <v>0.0694466291344816</v>
      </c>
      <c r="J22" s="26">
        <v>38434441</v>
      </c>
      <c r="K22" s="28">
        <v>21258382</v>
      </c>
      <c r="L22" s="26">
        <v>354542895</v>
      </c>
      <c r="M22" s="26">
        <v>86008318</v>
      </c>
      <c r="N22" s="26">
        <v>189904282</v>
      </c>
      <c r="O22" s="26">
        <v>48346861</v>
      </c>
      <c r="P22" s="26">
        <v>559649</v>
      </c>
    </row>
    <row r="23" spans="1:16" ht="22.5" customHeight="1">
      <c r="A23" s="14">
        <v>16</v>
      </c>
      <c r="B23" s="15" t="s">
        <v>35</v>
      </c>
      <c r="C23" s="26">
        <v>368865290</v>
      </c>
      <c r="D23" s="26">
        <v>127994504</v>
      </c>
      <c r="E23" s="26">
        <v>9210579</v>
      </c>
      <c r="F23" s="26">
        <v>16102756</v>
      </c>
      <c r="G23" s="27">
        <v>0.125808183138864</v>
      </c>
      <c r="H23" s="26">
        <v>9687195</v>
      </c>
      <c r="I23" s="27">
        <v>0.0756844606390287</v>
      </c>
      <c r="J23" s="26">
        <v>5931915</v>
      </c>
      <c r="K23" s="28">
        <v>7989357</v>
      </c>
      <c r="L23" s="26">
        <v>315559434</v>
      </c>
      <c r="M23" s="26">
        <v>83560321</v>
      </c>
      <c r="N23" s="26">
        <v>117627727</v>
      </c>
      <c r="O23" s="26">
        <v>53305856</v>
      </c>
      <c r="P23" s="26">
        <v>6752686</v>
      </c>
    </row>
    <row r="24" spans="1:16" ht="22.5" customHeight="1">
      <c r="A24" s="14">
        <v>17</v>
      </c>
      <c r="B24" s="15" t="s">
        <v>41</v>
      </c>
      <c r="C24" s="26">
        <v>363558034</v>
      </c>
      <c r="D24" s="26">
        <v>181958655</v>
      </c>
      <c r="E24" s="26">
        <v>4676087</v>
      </c>
      <c r="F24" s="26">
        <v>26523041</v>
      </c>
      <c r="G24" s="27">
        <v>0.145764107785914</v>
      </c>
      <c r="H24" s="26">
        <v>7327714</v>
      </c>
      <c r="I24" s="27">
        <v>0.0402713132826795</v>
      </c>
      <c r="J24" s="26">
        <v>15750466</v>
      </c>
      <c r="K24" s="28">
        <v>5774134</v>
      </c>
      <c r="L24" s="26">
        <v>331031027</v>
      </c>
      <c r="M24" s="26">
        <v>43722064</v>
      </c>
      <c r="N24" s="26">
        <v>247478865</v>
      </c>
      <c r="O24" s="26">
        <v>32527007</v>
      </c>
      <c r="P24" s="26">
        <v>1701844</v>
      </c>
    </row>
    <row r="25" spans="1:16" ht="41.25" customHeight="1">
      <c r="A25" s="14">
        <v>18</v>
      </c>
      <c r="B25" s="16" t="s">
        <v>39</v>
      </c>
      <c r="C25" s="26">
        <v>362575364</v>
      </c>
      <c r="D25" s="26">
        <v>108695825</v>
      </c>
      <c r="E25" s="26"/>
      <c r="F25" s="26">
        <v>3085532</v>
      </c>
      <c r="G25" s="27">
        <v>0.0283868492649097</v>
      </c>
      <c r="H25" s="26">
        <v>1875810</v>
      </c>
      <c r="I25" s="27">
        <v>0.017257424560695</v>
      </c>
      <c r="J25" s="26">
        <v>2138004</v>
      </c>
      <c r="K25" s="28">
        <v>2603388</v>
      </c>
      <c r="L25" s="26">
        <v>318211633</v>
      </c>
      <c r="M25" s="26">
        <v>63044452</v>
      </c>
      <c r="N25" s="26">
        <v>230807440</v>
      </c>
      <c r="O25" s="26">
        <v>44363731</v>
      </c>
      <c r="P25" s="26">
        <v>10184331</v>
      </c>
    </row>
    <row r="26" spans="1:16" ht="34.5" customHeight="1">
      <c r="A26" s="14">
        <v>19</v>
      </c>
      <c r="B26" s="16" t="s">
        <v>36</v>
      </c>
      <c r="C26" s="26">
        <v>253676318</v>
      </c>
      <c r="D26" s="26">
        <v>128577522</v>
      </c>
      <c r="E26" s="26">
        <v>16700004</v>
      </c>
      <c r="F26" s="26">
        <v>15646837</v>
      </c>
      <c r="G26" s="27">
        <v>0.121691853728523</v>
      </c>
      <c r="H26" s="26">
        <v>10680109</v>
      </c>
      <c r="I26" s="27">
        <v>0.0830635777846146</v>
      </c>
      <c r="J26" s="26">
        <v>6314909</v>
      </c>
      <c r="K26" s="28">
        <v>5530772</v>
      </c>
      <c r="L26" s="26">
        <v>230703281</v>
      </c>
      <c r="M26" s="26">
        <v>53193892</v>
      </c>
      <c r="N26" s="26">
        <v>57418286</v>
      </c>
      <c r="O26" s="26">
        <v>22973037</v>
      </c>
      <c r="P26" s="26">
        <v>1843032</v>
      </c>
    </row>
    <row r="27" spans="1:16" ht="35.25" customHeight="1">
      <c r="A27" s="14">
        <v>20</v>
      </c>
      <c r="B27" s="16" t="s">
        <v>40</v>
      </c>
      <c r="C27" s="26">
        <v>208045917</v>
      </c>
      <c r="D27" s="26">
        <v>12464336</v>
      </c>
      <c r="E27" s="26"/>
      <c r="F27" s="26">
        <v>235618</v>
      </c>
      <c r="G27" s="27">
        <v>0.0189033735932664</v>
      </c>
      <c r="H27" s="26">
        <v>235618</v>
      </c>
      <c r="I27" s="27">
        <v>0.0189033735932664</v>
      </c>
      <c r="J27" s="26">
        <v>64685</v>
      </c>
      <c r="K27" s="28">
        <v>51938</v>
      </c>
      <c r="L27" s="26">
        <v>180682830</v>
      </c>
      <c r="M27" s="26">
        <v>4449484</v>
      </c>
      <c r="N27" s="26">
        <v>171355102</v>
      </c>
      <c r="O27" s="26">
        <v>27363087</v>
      </c>
      <c r="P27" s="26">
        <v>3863158</v>
      </c>
    </row>
    <row r="28" spans="1:16" ht="22.5" customHeight="1">
      <c r="A28" s="14">
        <v>21</v>
      </c>
      <c r="B28" s="15" t="s">
        <v>37</v>
      </c>
      <c r="C28" s="26">
        <v>185933748</v>
      </c>
      <c r="D28" s="26">
        <v>77730283</v>
      </c>
      <c r="E28" s="26">
        <v>2999999</v>
      </c>
      <c r="F28" s="26">
        <v>17602235</v>
      </c>
      <c r="G28" s="27">
        <v>0.226452732714224</v>
      </c>
      <c r="H28" s="26">
        <v>12543768</v>
      </c>
      <c r="I28" s="27">
        <v>0.161375560667906</v>
      </c>
      <c r="J28" s="26">
        <v>15895900</v>
      </c>
      <c r="K28" s="28">
        <v>10950481</v>
      </c>
      <c r="L28" s="26">
        <v>168740146</v>
      </c>
      <c r="M28" s="26">
        <v>37636630</v>
      </c>
      <c r="N28" s="26">
        <v>48425918</v>
      </c>
      <c r="O28" s="26">
        <v>17193602</v>
      </c>
      <c r="P28" s="26">
        <v>-3809371</v>
      </c>
    </row>
    <row r="29" spans="1:18" ht="22.5" customHeight="1">
      <c r="A29" s="14">
        <v>22</v>
      </c>
      <c r="B29" s="15" t="s">
        <v>42</v>
      </c>
      <c r="C29" s="26">
        <v>144521144</v>
      </c>
      <c r="D29" s="26">
        <v>121313922</v>
      </c>
      <c r="E29" s="26"/>
      <c r="F29" s="26">
        <v>11022681</v>
      </c>
      <c r="G29" s="27">
        <v>0.0908608082096299</v>
      </c>
      <c r="H29" s="26">
        <v>5744494</v>
      </c>
      <c r="I29" s="27">
        <v>0.0473523063577155</v>
      </c>
      <c r="J29" s="26">
        <v>7203149</v>
      </c>
      <c r="K29" s="28">
        <v>6797502</v>
      </c>
      <c r="L29" s="26">
        <v>108335334</v>
      </c>
      <c r="M29" s="26">
        <v>32887085</v>
      </c>
      <c r="N29" s="26">
        <v>33630096</v>
      </c>
      <c r="O29" s="26">
        <v>36185810</v>
      </c>
      <c r="P29" s="26">
        <v>17319404</v>
      </c>
      <c r="R29" s="1" t="s">
        <v>53</v>
      </c>
    </row>
    <row r="30" spans="1:16" ht="22.5" customHeight="1">
      <c r="A30" s="14">
        <v>23</v>
      </c>
      <c r="B30" s="15" t="s">
        <v>43</v>
      </c>
      <c r="C30" s="26">
        <v>98579804</v>
      </c>
      <c r="D30" s="26">
        <v>64769261</v>
      </c>
      <c r="E30" s="26"/>
      <c r="F30" s="26">
        <v>2926425</v>
      </c>
      <c r="G30" s="27">
        <v>0.0451823126405595</v>
      </c>
      <c r="H30" s="26">
        <v>1859585</v>
      </c>
      <c r="I30" s="27">
        <v>0.028710918903336</v>
      </c>
      <c r="J30" s="26">
        <v>1015446</v>
      </c>
      <c r="K30" s="28">
        <v>500044</v>
      </c>
      <c r="L30" s="26">
        <v>85856438</v>
      </c>
      <c r="M30" s="26">
        <v>10930946</v>
      </c>
      <c r="N30" s="26">
        <v>52637725</v>
      </c>
      <c r="O30" s="26">
        <v>12723366</v>
      </c>
      <c r="P30" s="26">
        <v>62975</v>
      </c>
    </row>
    <row r="31" spans="1:16" ht="22.5" customHeight="1">
      <c r="A31" s="14">
        <v>24</v>
      </c>
      <c r="B31" s="15" t="s">
        <v>44</v>
      </c>
      <c r="C31" s="26">
        <v>91574329</v>
      </c>
      <c r="D31" s="26">
        <v>72345544</v>
      </c>
      <c r="E31" s="26"/>
      <c r="F31" s="26">
        <v>4868767</v>
      </c>
      <c r="G31" s="27">
        <v>0.0672987820784097</v>
      </c>
      <c r="H31" s="26">
        <v>3698937</v>
      </c>
      <c r="I31" s="27">
        <v>0.0511287467822483</v>
      </c>
      <c r="J31" s="26">
        <v>3880154</v>
      </c>
      <c r="K31" s="28">
        <v>3580683</v>
      </c>
      <c r="L31" s="26">
        <v>70789123</v>
      </c>
      <c r="M31" s="26">
        <v>4871965</v>
      </c>
      <c r="N31" s="26">
        <v>46627292</v>
      </c>
      <c r="O31" s="26">
        <v>20785206</v>
      </c>
      <c r="P31" s="26">
        <v>649005</v>
      </c>
    </row>
    <row r="32" spans="1:16" ht="22.5" customHeight="1">
      <c r="A32" s="14">
        <v>25</v>
      </c>
      <c r="B32" s="15" t="s">
        <v>45</v>
      </c>
      <c r="C32" s="26">
        <v>79444891</v>
      </c>
      <c r="D32" s="26">
        <v>56188244</v>
      </c>
      <c r="E32" s="26"/>
      <c r="F32" s="26">
        <v>1258527</v>
      </c>
      <c r="G32" s="27">
        <v>0.0223984041928771</v>
      </c>
      <c r="H32" s="26">
        <v>1172218</v>
      </c>
      <c r="I32" s="27">
        <v>0.0208623355447805</v>
      </c>
      <c r="J32" s="26">
        <v>2138265</v>
      </c>
      <c r="K32" s="28">
        <v>14383659</v>
      </c>
      <c r="L32" s="26">
        <v>64076140</v>
      </c>
      <c r="M32" s="26">
        <v>222470</v>
      </c>
      <c r="N32" s="26">
        <v>32670608</v>
      </c>
      <c r="O32" s="26">
        <v>15368751</v>
      </c>
      <c r="P32" s="26">
        <v>228895</v>
      </c>
    </row>
    <row r="33" spans="1:16" ht="22.5" customHeight="1">
      <c r="A33" s="14">
        <v>26</v>
      </c>
      <c r="B33" s="15" t="s">
        <v>54</v>
      </c>
      <c r="C33" s="26">
        <v>71421466</v>
      </c>
      <c r="D33" s="26">
        <v>54316513</v>
      </c>
      <c r="E33" s="26">
        <v>2002000</v>
      </c>
      <c r="F33" s="26">
        <v>6825135</v>
      </c>
      <c r="G33" s="27">
        <v>0.125654881417001</v>
      </c>
      <c r="H33" s="26">
        <v>829024</v>
      </c>
      <c r="I33" s="27">
        <v>0.0152628354474817</v>
      </c>
      <c r="J33" s="26">
        <v>701126</v>
      </c>
      <c r="K33" s="28">
        <v>1674118</v>
      </c>
      <c r="L33" s="26">
        <v>49004222</v>
      </c>
      <c r="M33" s="26">
        <v>4155020</v>
      </c>
      <c r="N33" s="26">
        <v>37561436</v>
      </c>
      <c r="O33" s="26">
        <v>22417244</v>
      </c>
      <c r="P33" s="26">
        <v>490636</v>
      </c>
    </row>
    <row r="34" spans="1:16" ht="22.5" customHeight="1">
      <c r="A34" s="14">
        <v>27</v>
      </c>
      <c r="B34" s="15" t="s">
        <v>47</v>
      </c>
      <c r="C34" s="26">
        <v>57562317</v>
      </c>
      <c r="D34" s="26">
        <v>42461056</v>
      </c>
      <c r="E34" s="26">
        <v>9999999</v>
      </c>
      <c r="F34" s="26">
        <v>4395225</v>
      </c>
      <c r="G34" s="27">
        <v>0.103511909830975</v>
      </c>
      <c r="H34" s="26">
        <v>1763732</v>
      </c>
      <c r="I34" s="27">
        <v>0.0415376386305607</v>
      </c>
      <c r="J34" s="26">
        <v>1426156</v>
      </c>
      <c r="K34" s="28">
        <v>1730156</v>
      </c>
      <c r="L34" s="26">
        <v>34230813</v>
      </c>
      <c r="M34" s="26">
        <v>5200470</v>
      </c>
      <c r="N34" s="26">
        <v>14469848</v>
      </c>
      <c r="O34" s="26">
        <v>23331504</v>
      </c>
      <c r="P34" s="26">
        <v>2376163</v>
      </c>
    </row>
    <row r="35" spans="1:16" ht="22.5" customHeight="1">
      <c r="A35" s="14">
        <v>28</v>
      </c>
      <c r="B35" s="15" t="s">
        <v>46</v>
      </c>
      <c r="C35" s="26">
        <v>51659056</v>
      </c>
      <c r="D35" s="26">
        <v>34099491</v>
      </c>
      <c r="E35" s="26"/>
      <c r="F35" s="26"/>
      <c r="G35" s="27"/>
      <c r="H35" s="26"/>
      <c r="I35" s="27"/>
      <c r="J35" s="26"/>
      <c r="K35" s="28">
        <v>144896</v>
      </c>
      <c r="L35" s="26">
        <v>34522021</v>
      </c>
      <c r="M35" s="26">
        <v>2101229</v>
      </c>
      <c r="N35" s="26">
        <v>14688309</v>
      </c>
      <c r="O35" s="26">
        <v>17137035</v>
      </c>
      <c r="P35" s="26">
        <v>2416255</v>
      </c>
    </row>
    <row r="36" spans="1:16" ht="22.5" customHeight="1">
      <c r="A36" s="14">
        <v>29</v>
      </c>
      <c r="B36" s="15" t="s">
        <v>55</v>
      </c>
      <c r="C36" s="26">
        <v>31506023</v>
      </c>
      <c r="D36" s="26">
        <v>104313</v>
      </c>
      <c r="E36" s="26"/>
      <c r="F36" s="26">
        <v>2317</v>
      </c>
      <c r="G36" s="27">
        <v>0.0222119965871943</v>
      </c>
      <c r="H36" s="26"/>
      <c r="I36" s="27"/>
      <c r="J36" s="26">
        <v>26</v>
      </c>
      <c r="K36" s="28"/>
      <c r="L36" s="26">
        <v>20451830</v>
      </c>
      <c r="M36" s="26">
        <v>11303</v>
      </c>
      <c r="N36" s="26">
        <v>10721598</v>
      </c>
      <c r="O36" s="26">
        <v>11054193</v>
      </c>
      <c r="P36" s="26">
        <v>904695</v>
      </c>
    </row>
    <row r="37" spans="1:16" ht="22.5" customHeight="1">
      <c r="A37" s="14">
        <v>30</v>
      </c>
      <c r="B37" s="15" t="s">
        <v>48</v>
      </c>
      <c r="C37" s="26">
        <v>22877965</v>
      </c>
      <c r="D37" s="26">
        <v>12468847</v>
      </c>
      <c r="E37" s="26"/>
      <c r="F37" s="26">
        <v>487378</v>
      </c>
      <c r="G37" s="27">
        <v>0.0390876558193392</v>
      </c>
      <c r="H37" s="26">
        <v>465413</v>
      </c>
      <c r="I37" s="27">
        <v>0.0373260655135154</v>
      </c>
      <c r="J37" s="26">
        <v>558051</v>
      </c>
      <c r="K37" s="28"/>
      <c r="L37" s="26">
        <v>10309880</v>
      </c>
      <c r="M37" s="26">
        <v>1534695</v>
      </c>
      <c r="N37" s="26">
        <v>6463404</v>
      </c>
      <c r="O37" s="26">
        <v>12568085</v>
      </c>
      <c r="P37" s="26">
        <v>501735</v>
      </c>
    </row>
    <row r="38" spans="1:16" ht="22.5" customHeight="1">
      <c r="A38" s="14">
        <v>31</v>
      </c>
      <c r="B38" s="15" t="s">
        <v>50</v>
      </c>
      <c r="C38" s="26">
        <v>21225011</v>
      </c>
      <c r="D38" s="26">
        <v>3769595</v>
      </c>
      <c r="E38" s="26"/>
      <c r="F38" s="26"/>
      <c r="G38" s="27"/>
      <c r="H38" s="26"/>
      <c r="I38" s="27"/>
      <c r="J38" s="26"/>
      <c r="K38" s="28">
        <v>81764</v>
      </c>
      <c r="L38" s="26">
        <v>6633255</v>
      </c>
      <c r="M38" s="26">
        <v>298445</v>
      </c>
      <c r="N38" s="26">
        <v>5382806</v>
      </c>
      <c r="O38" s="26">
        <v>14591756</v>
      </c>
      <c r="P38" s="26">
        <v>1472855</v>
      </c>
    </row>
    <row r="39" spans="1:16" ht="22.5" customHeight="1">
      <c r="A39" s="14">
        <v>32</v>
      </c>
      <c r="B39" s="15" t="s">
        <v>49</v>
      </c>
      <c r="C39" s="26">
        <v>14455951</v>
      </c>
      <c r="D39" s="26">
        <v>12828401</v>
      </c>
      <c r="E39" s="26"/>
      <c r="F39" s="26">
        <v>5755574</v>
      </c>
      <c r="G39" s="27">
        <v>0.448658722158748</v>
      </c>
      <c r="H39" s="26">
        <v>125529</v>
      </c>
      <c r="I39" s="27">
        <v>0.0097852413562688</v>
      </c>
      <c r="J39" s="26">
        <v>247971</v>
      </c>
      <c r="K39" s="28">
        <v>1492608</v>
      </c>
      <c r="L39" s="26">
        <v>2726766</v>
      </c>
      <c r="M39" s="26">
        <v>1488485</v>
      </c>
      <c r="N39" s="26">
        <v>759466</v>
      </c>
      <c r="O39" s="26">
        <v>11729185</v>
      </c>
      <c r="P39" s="26">
        <v>648505</v>
      </c>
    </row>
    <row r="40" spans="1:16" ht="31.5">
      <c r="A40" s="14">
        <v>33</v>
      </c>
      <c r="B40" s="16" t="s">
        <v>51</v>
      </c>
      <c r="C40" s="26">
        <v>5678830</v>
      </c>
      <c r="D40" s="26">
        <v>4530334</v>
      </c>
      <c r="E40" s="26">
        <v>2875002</v>
      </c>
      <c r="F40" s="26">
        <v>1500808</v>
      </c>
      <c r="G40" s="27">
        <v>0.33127976877643</v>
      </c>
      <c r="H40" s="26">
        <v>1487775</v>
      </c>
      <c r="I40" s="27">
        <v>0.328402938944457</v>
      </c>
      <c r="J40" s="26">
        <v>1268495</v>
      </c>
      <c r="K40" s="28">
        <v>41394</v>
      </c>
      <c r="L40" s="26">
        <v>879364</v>
      </c>
      <c r="M40" s="26">
        <v>436391</v>
      </c>
      <c r="N40" s="26">
        <v>152503</v>
      </c>
      <c r="O40" s="26">
        <v>4799466</v>
      </c>
      <c r="P40" s="26">
        <v>30656</v>
      </c>
    </row>
    <row r="41" spans="1:16" ht="22.5" customHeight="1">
      <c r="A41" s="17">
        <v>34</v>
      </c>
      <c r="B41" s="18" t="s">
        <v>74</v>
      </c>
      <c r="C41" s="29"/>
      <c r="D41" s="29"/>
      <c r="E41" s="29"/>
      <c r="F41" s="29"/>
      <c r="G41" s="30"/>
      <c r="H41" s="29"/>
      <c r="I41" s="30"/>
      <c r="J41" s="29"/>
      <c r="K41" s="31"/>
      <c r="L41" s="29"/>
      <c r="M41" s="29"/>
      <c r="N41" s="29"/>
      <c r="O41" s="29"/>
      <c r="P41" s="29"/>
    </row>
    <row r="42" spans="1:16" ht="22.5" customHeight="1">
      <c r="A42" s="48"/>
      <c r="B42" s="52" t="s">
        <v>7</v>
      </c>
      <c r="C42" s="53">
        <v>25561157466</v>
      </c>
      <c r="D42" s="53">
        <v>15510812258</v>
      </c>
      <c r="E42" s="53">
        <v>156537699</v>
      </c>
      <c r="F42" s="53">
        <v>1897715944</v>
      </c>
      <c r="G42" s="54">
        <v>0.1223</v>
      </c>
      <c r="H42" s="53">
        <v>1042071050</v>
      </c>
      <c r="I42" s="54">
        <v>0.0672</v>
      </c>
      <c r="J42" s="53">
        <v>1357377599</v>
      </c>
      <c r="K42" s="53">
        <v>1640112822</v>
      </c>
      <c r="L42" s="53">
        <v>22716298330</v>
      </c>
      <c r="M42" s="53">
        <v>7907843127</v>
      </c>
      <c r="N42" s="53">
        <v>9360771659</v>
      </c>
      <c r="O42" s="53">
        <v>2844859136</v>
      </c>
      <c r="P42" s="53">
        <v>401846738</v>
      </c>
    </row>
    <row r="43" spans="1:16" ht="13.5" customHeight="1">
      <c r="A43" s="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3.5" customHeight="1">
      <c r="A44" s="94" t="s">
        <v>56</v>
      </c>
      <c r="B44" s="112" t="s">
        <v>80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3.5" customHeight="1">
      <c r="A45" s="94" t="s">
        <v>75</v>
      </c>
      <c r="B45" s="112" t="s">
        <v>57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7.25" customHeight="1">
      <c r="A46" s="33">
        <v>1</v>
      </c>
      <c r="B46" s="112" t="s">
        <v>18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23.25" customHeight="1">
      <c r="A47" s="33">
        <v>2</v>
      </c>
      <c r="B47" s="117" t="s">
        <v>15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</row>
    <row r="48" spans="1:16" ht="25.5" customHeight="1">
      <c r="A48" s="33">
        <v>3</v>
      </c>
      <c r="B48" s="130" t="s">
        <v>16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1:16" ht="19.5" customHeight="1">
      <c r="A49" s="33">
        <v>4</v>
      </c>
      <c r="B49" s="132" t="s">
        <v>21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</row>
    <row r="50" spans="1:16" ht="15">
      <c r="A50" s="33">
        <v>5</v>
      </c>
      <c r="B50" s="134" t="s">
        <v>17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1:16" ht="16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</row>
    <row r="52" spans="2:16" ht="21.7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ht="21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8">
      <c r="B54" s="10"/>
      <c r="C54" s="7"/>
      <c r="D54" s="7"/>
      <c r="E54" s="7"/>
      <c r="F54" s="7"/>
      <c r="G54" s="11"/>
      <c r="H54" s="11"/>
      <c r="I54" s="7"/>
      <c r="J54" s="7"/>
      <c r="K54" s="7"/>
      <c r="L54" s="7"/>
      <c r="M54" s="7"/>
      <c r="N54" s="7"/>
      <c r="O54" s="7"/>
      <c r="P54" s="7"/>
    </row>
    <row r="55" spans="3:1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sheetProtection/>
  <mergeCells count="26">
    <mergeCell ref="A2:P2"/>
    <mergeCell ref="A4:A7"/>
    <mergeCell ref="B4:B7"/>
    <mergeCell ref="C4:C7"/>
    <mergeCell ref="F4:I4"/>
    <mergeCell ref="A51:P51"/>
    <mergeCell ref="B48:P48"/>
    <mergeCell ref="B49:P49"/>
    <mergeCell ref="B50:P50"/>
    <mergeCell ref="O4:O7"/>
    <mergeCell ref="B47:P47"/>
    <mergeCell ref="B46:P46"/>
    <mergeCell ref="N5:N7"/>
    <mergeCell ref="P4:P7"/>
    <mergeCell ref="L4:L7"/>
    <mergeCell ref="K4:K7"/>
    <mergeCell ref="F5:G6"/>
    <mergeCell ref="B45:P45"/>
    <mergeCell ref="D4:E5"/>
    <mergeCell ref="D6:D7"/>
    <mergeCell ref="B44:P44"/>
    <mergeCell ref="J4:J7"/>
    <mergeCell ref="M4:N4"/>
    <mergeCell ref="H6:I6"/>
    <mergeCell ref="H5:I5"/>
    <mergeCell ref="M5:M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showGridLines="0" zoomScale="80" zoomScaleNormal="8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9.7109375" style="55" customWidth="1"/>
    <col min="17" max="16384" width="9.140625" style="55" customWidth="1"/>
  </cols>
  <sheetData>
    <row r="2" spans="1:16" ht="17.25" customHeight="1">
      <c r="A2" s="136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105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104" t="s">
        <v>72</v>
      </c>
      <c r="F7" s="104" t="s">
        <v>13</v>
      </c>
      <c r="G7" s="104" t="s">
        <v>19</v>
      </c>
      <c r="H7" s="104" t="s">
        <v>13</v>
      </c>
      <c r="I7" s="104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4715501642</v>
      </c>
      <c r="D8" s="61">
        <v>2405624958</v>
      </c>
      <c r="E8" s="61">
        <v>3931000</v>
      </c>
      <c r="F8" s="61">
        <v>287204635</v>
      </c>
      <c r="G8" s="62">
        <v>0.11938878254687613</v>
      </c>
      <c r="H8" s="61">
        <v>223514250</v>
      </c>
      <c r="I8" s="62">
        <v>0.0929131738747117</v>
      </c>
      <c r="J8" s="61">
        <v>244534865</v>
      </c>
      <c r="K8" s="63">
        <v>280987612</v>
      </c>
      <c r="L8" s="61">
        <v>3989763266</v>
      </c>
      <c r="M8" s="61">
        <v>1677233267</v>
      </c>
      <c r="N8" s="61">
        <v>1713845815</v>
      </c>
      <c r="O8" s="61">
        <v>725738376</v>
      </c>
      <c r="P8" s="61">
        <v>99540271</v>
      </c>
    </row>
    <row r="9" spans="1:16" ht="24" customHeight="1">
      <c r="A9" s="64">
        <v>2</v>
      </c>
      <c r="B9" s="65" t="s">
        <v>22</v>
      </c>
      <c r="C9" s="66">
        <v>3468884108</v>
      </c>
      <c r="D9" s="66">
        <v>1504317530</v>
      </c>
      <c r="E9" s="66">
        <v>125086014</v>
      </c>
      <c r="F9" s="66">
        <v>638198208</v>
      </c>
      <c r="G9" s="67">
        <v>0.4242443468700388</v>
      </c>
      <c r="H9" s="66">
        <v>538960310</v>
      </c>
      <c r="I9" s="67">
        <v>0.3582756294809647</v>
      </c>
      <c r="J9" s="66">
        <v>681884229</v>
      </c>
      <c r="K9" s="68">
        <v>964432057</v>
      </c>
      <c r="L9" s="66">
        <v>3260916806</v>
      </c>
      <c r="M9" s="66">
        <v>1355839603</v>
      </c>
      <c r="N9" s="66">
        <v>1295134626</v>
      </c>
      <c r="O9" s="66">
        <v>207967302</v>
      </c>
      <c r="P9" s="66">
        <v>-396743134</v>
      </c>
    </row>
    <row r="10" spans="1:16" ht="24" customHeight="1">
      <c r="A10" s="64">
        <v>3</v>
      </c>
      <c r="B10" s="65" t="s">
        <v>24</v>
      </c>
      <c r="C10" s="66">
        <v>2151480002</v>
      </c>
      <c r="D10" s="66">
        <v>1692247768</v>
      </c>
      <c r="E10" s="66"/>
      <c r="F10" s="66">
        <v>113411967</v>
      </c>
      <c r="G10" s="67">
        <v>0.0670185354323363</v>
      </c>
      <c r="H10" s="66">
        <v>70519241</v>
      </c>
      <c r="I10" s="67">
        <v>0.04167193618659274</v>
      </c>
      <c r="J10" s="66">
        <v>59861173</v>
      </c>
      <c r="K10" s="68">
        <v>149171119</v>
      </c>
      <c r="L10" s="66">
        <v>1971126093</v>
      </c>
      <c r="M10" s="66">
        <v>696922840</v>
      </c>
      <c r="N10" s="66">
        <v>981831212</v>
      </c>
      <c r="O10" s="66">
        <v>180353909</v>
      </c>
      <c r="P10" s="66">
        <v>13567313</v>
      </c>
    </row>
    <row r="11" spans="1:16" ht="24" customHeight="1">
      <c r="A11" s="64">
        <v>4</v>
      </c>
      <c r="B11" s="65" t="s">
        <v>25</v>
      </c>
      <c r="C11" s="66">
        <v>1575669044</v>
      </c>
      <c r="D11" s="66">
        <v>1100635473</v>
      </c>
      <c r="E11" s="66"/>
      <c r="F11" s="66">
        <v>162112445</v>
      </c>
      <c r="G11" s="67">
        <v>0.14728986024603624</v>
      </c>
      <c r="H11" s="66">
        <v>106243644</v>
      </c>
      <c r="I11" s="67">
        <v>0.09652936563130379</v>
      </c>
      <c r="J11" s="66">
        <v>79179648</v>
      </c>
      <c r="K11" s="68">
        <v>141972563</v>
      </c>
      <c r="L11" s="66">
        <v>1415146604</v>
      </c>
      <c r="M11" s="66">
        <v>671120855</v>
      </c>
      <c r="N11" s="66">
        <v>447436121</v>
      </c>
      <c r="O11" s="66">
        <v>160522440</v>
      </c>
      <c r="P11" s="66">
        <v>9199208</v>
      </c>
    </row>
    <row r="12" spans="1:16" ht="24" customHeight="1">
      <c r="A12" s="64">
        <v>5</v>
      </c>
      <c r="B12" s="65" t="s">
        <v>28</v>
      </c>
      <c r="C12" s="66">
        <v>1234479379</v>
      </c>
      <c r="D12" s="66">
        <v>796684542</v>
      </c>
      <c r="E12" s="66">
        <v>1999999</v>
      </c>
      <c r="F12" s="66">
        <v>146875678</v>
      </c>
      <c r="G12" s="67">
        <v>0.18435863915632494</v>
      </c>
      <c r="H12" s="66">
        <v>98496639</v>
      </c>
      <c r="I12" s="67">
        <v>0.12363317449681357</v>
      </c>
      <c r="J12" s="66">
        <v>131522817</v>
      </c>
      <c r="K12" s="68">
        <v>147600756</v>
      </c>
      <c r="L12" s="66">
        <v>1144372802</v>
      </c>
      <c r="M12" s="66">
        <v>360982732</v>
      </c>
      <c r="N12" s="66">
        <v>537033130</v>
      </c>
      <c r="O12" s="66">
        <v>90106577</v>
      </c>
      <c r="P12" s="66">
        <v>9404323</v>
      </c>
    </row>
    <row r="13" spans="1:16" ht="24" customHeight="1">
      <c r="A13" s="64">
        <v>6</v>
      </c>
      <c r="B13" s="65" t="s">
        <v>26</v>
      </c>
      <c r="C13" s="66">
        <v>1291184059</v>
      </c>
      <c r="D13" s="66">
        <v>870624422</v>
      </c>
      <c r="E13" s="66"/>
      <c r="F13" s="66">
        <v>182472446</v>
      </c>
      <c r="G13" s="67">
        <v>0.20958801681765826</v>
      </c>
      <c r="H13" s="66">
        <v>73674706</v>
      </c>
      <c r="I13" s="67">
        <v>0.08462283406977526</v>
      </c>
      <c r="J13" s="66">
        <v>78775890</v>
      </c>
      <c r="K13" s="68">
        <v>101902117</v>
      </c>
      <c r="L13" s="66">
        <v>1184721081</v>
      </c>
      <c r="M13" s="66">
        <v>519130748</v>
      </c>
      <c r="N13" s="66">
        <v>447074445</v>
      </c>
      <c r="O13" s="66">
        <v>106462978</v>
      </c>
      <c r="P13" s="66">
        <v>7628859</v>
      </c>
    </row>
    <row r="14" spans="1:16" ht="24" customHeight="1">
      <c r="A14" s="64">
        <v>7</v>
      </c>
      <c r="B14" s="65" t="s">
        <v>30</v>
      </c>
      <c r="C14" s="66">
        <v>1368826609</v>
      </c>
      <c r="D14" s="66">
        <v>572154285</v>
      </c>
      <c r="E14" s="66">
        <v>7362001</v>
      </c>
      <c r="F14" s="66">
        <v>82059143</v>
      </c>
      <c r="G14" s="67">
        <v>0.1434213553080355</v>
      </c>
      <c r="H14" s="66">
        <v>40363297</v>
      </c>
      <c r="I14" s="67">
        <v>0.07054617619441582</v>
      </c>
      <c r="J14" s="66">
        <v>75453926</v>
      </c>
      <c r="K14" s="68">
        <v>42141226</v>
      </c>
      <c r="L14" s="66">
        <v>1186747019</v>
      </c>
      <c r="M14" s="66">
        <v>441122831</v>
      </c>
      <c r="N14" s="66">
        <v>567362442</v>
      </c>
      <c r="O14" s="66">
        <v>182079590</v>
      </c>
      <c r="P14" s="66">
        <v>8471379</v>
      </c>
    </row>
    <row r="15" spans="1:16" ht="24" customHeight="1">
      <c r="A15" s="64">
        <v>8</v>
      </c>
      <c r="B15" s="65" t="s">
        <v>27</v>
      </c>
      <c r="C15" s="66">
        <v>1360299220</v>
      </c>
      <c r="D15" s="66">
        <v>904203168</v>
      </c>
      <c r="E15" s="66">
        <v>29197012</v>
      </c>
      <c r="F15" s="66">
        <v>125373889</v>
      </c>
      <c r="G15" s="67">
        <v>0.13865676812138752</v>
      </c>
      <c r="H15" s="66">
        <v>73661134</v>
      </c>
      <c r="I15" s="67">
        <v>0.08146524653627403</v>
      </c>
      <c r="J15" s="66">
        <v>73518793</v>
      </c>
      <c r="K15" s="68">
        <v>109165001</v>
      </c>
      <c r="L15" s="66">
        <v>1207468411</v>
      </c>
      <c r="M15" s="66">
        <v>819276985</v>
      </c>
      <c r="N15" s="66">
        <v>68127070</v>
      </c>
      <c r="O15" s="66">
        <v>152830809</v>
      </c>
      <c r="P15" s="66">
        <v>30717791</v>
      </c>
    </row>
    <row r="16" spans="1:16" ht="24" customHeight="1">
      <c r="A16" s="64">
        <v>9</v>
      </c>
      <c r="B16" s="65" t="s">
        <v>52</v>
      </c>
      <c r="C16" s="66">
        <v>1017327621</v>
      </c>
      <c r="D16" s="66">
        <v>723047837</v>
      </c>
      <c r="E16" s="66"/>
      <c r="F16" s="66">
        <v>136079321</v>
      </c>
      <c r="G16" s="67">
        <v>0.18820237615896498</v>
      </c>
      <c r="H16" s="66">
        <v>58868591</v>
      </c>
      <c r="I16" s="67">
        <v>0.08141728387467674</v>
      </c>
      <c r="J16" s="66">
        <v>58663777</v>
      </c>
      <c r="K16" s="68">
        <v>33030293</v>
      </c>
      <c r="L16" s="66">
        <v>920452871</v>
      </c>
      <c r="M16" s="66">
        <v>205832211</v>
      </c>
      <c r="N16" s="66">
        <v>381989260</v>
      </c>
      <c r="O16" s="66">
        <v>96874750</v>
      </c>
      <c r="P16" s="66">
        <v>2477084</v>
      </c>
    </row>
    <row r="17" spans="1:16" ht="24" customHeight="1">
      <c r="A17" s="64">
        <v>10</v>
      </c>
      <c r="B17" s="65" t="s">
        <v>29</v>
      </c>
      <c r="C17" s="66">
        <v>945928877</v>
      </c>
      <c r="D17" s="66">
        <v>630282597</v>
      </c>
      <c r="E17" s="66"/>
      <c r="F17" s="66">
        <v>155159782</v>
      </c>
      <c r="G17" s="67">
        <v>0.24617494238064772</v>
      </c>
      <c r="H17" s="66">
        <v>60229133</v>
      </c>
      <c r="I17" s="67">
        <v>0.0955589338602665</v>
      </c>
      <c r="J17" s="66">
        <v>127873030</v>
      </c>
      <c r="K17" s="68">
        <v>44546709</v>
      </c>
      <c r="L17" s="66">
        <v>855530640</v>
      </c>
      <c r="M17" s="66">
        <v>343495144</v>
      </c>
      <c r="N17" s="66">
        <v>372532234</v>
      </c>
      <c r="O17" s="66">
        <v>90398237</v>
      </c>
      <c r="P17" s="66">
        <v>-9886801</v>
      </c>
    </row>
    <row r="18" spans="1:16" ht="31.5">
      <c r="A18" s="64">
        <v>11</v>
      </c>
      <c r="B18" s="69" t="s">
        <v>31</v>
      </c>
      <c r="C18" s="66">
        <v>704411596</v>
      </c>
      <c r="D18" s="66">
        <v>401249484</v>
      </c>
      <c r="E18" s="66"/>
      <c r="F18" s="66">
        <v>7663813</v>
      </c>
      <c r="G18" s="67">
        <v>0.019099870044941916</v>
      </c>
      <c r="H18" s="66">
        <v>1211602</v>
      </c>
      <c r="I18" s="67">
        <v>0.003019572730466116</v>
      </c>
      <c r="J18" s="66">
        <v>1113313</v>
      </c>
      <c r="K18" s="68">
        <v>1577985</v>
      </c>
      <c r="L18" s="66">
        <v>569684544</v>
      </c>
      <c r="M18" s="66">
        <v>478345547</v>
      </c>
      <c r="N18" s="66"/>
      <c r="O18" s="66">
        <v>134727052</v>
      </c>
      <c r="P18" s="66">
        <v>17115235</v>
      </c>
    </row>
    <row r="19" spans="1:16" ht="24" customHeight="1">
      <c r="A19" s="64">
        <v>12</v>
      </c>
      <c r="B19" s="65" t="s">
        <v>32</v>
      </c>
      <c r="C19" s="66">
        <v>660843591</v>
      </c>
      <c r="D19" s="66">
        <v>86516519</v>
      </c>
      <c r="E19" s="66"/>
      <c r="F19" s="66"/>
      <c r="G19" s="67"/>
      <c r="H19" s="66"/>
      <c r="I19" s="67"/>
      <c r="J19" s="66"/>
      <c r="K19" s="68"/>
      <c r="L19" s="66">
        <v>534555388</v>
      </c>
      <c r="M19" s="66">
        <v>4767220</v>
      </c>
      <c r="N19" s="66">
        <v>493090494</v>
      </c>
      <c r="O19" s="66">
        <v>126288203</v>
      </c>
      <c r="P19" s="66">
        <v>16866025</v>
      </c>
    </row>
    <row r="20" spans="1:16" ht="24" customHeight="1">
      <c r="A20" s="64">
        <v>13</v>
      </c>
      <c r="B20" s="65" t="s">
        <v>38</v>
      </c>
      <c r="C20" s="66">
        <v>442707314</v>
      </c>
      <c r="D20" s="66">
        <v>345152098</v>
      </c>
      <c r="E20" s="66"/>
      <c r="F20" s="66">
        <v>39393871</v>
      </c>
      <c r="G20" s="67">
        <v>0.1141348154285303</v>
      </c>
      <c r="H20" s="66">
        <v>13517939</v>
      </c>
      <c r="I20" s="67">
        <v>0.03916516538166893</v>
      </c>
      <c r="J20" s="66">
        <v>25615338</v>
      </c>
      <c r="K20" s="68">
        <v>15806611</v>
      </c>
      <c r="L20" s="66">
        <v>397291565</v>
      </c>
      <c r="M20" s="66">
        <v>82320887</v>
      </c>
      <c r="N20" s="66">
        <v>201065169</v>
      </c>
      <c r="O20" s="66">
        <v>45415749</v>
      </c>
      <c r="P20" s="66">
        <v>866644</v>
      </c>
    </row>
    <row r="21" spans="1:16" ht="24" customHeight="1">
      <c r="A21" s="64">
        <v>14</v>
      </c>
      <c r="B21" s="65" t="s">
        <v>34</v>
      </c>
      <c r="C21" s="66">
        <v>257918703</v>
      </c>
      <c r="D21" s="66">
        <v>314385002</v>
      </c>
      <c r="E21" s="66"/>
      <c r="F21" s="66">
        <v>314276003</v>
      </c>
      <c r="G21" s="67">
        <v>0.9996532945296163</v>
      </c>
      <c r="H21" s="66">
        <v>313512478</v>
      </c>
      <c r="I21" s="67">
        <v>0.9972246640442473</v>
      </c>
      <c r="J21" s="66">
        <v>267310767</v>
      </c>
      <c r="K21" s="68">
        <v>87655491</v>
      </c>
      <c r="L21" s="66">
        <v>207448560</v>
      </c>
      <c r="M21" s="66">
        <v>158950</v>
      </c>
      <c r="N21" s="66">
        <v>85939145</v>
      </c>
      <c r="O21" s="66">
        <v>50470143</v>
      </c>
      <c r="P21" s="66">
        <v>-5882998</v>
      </c>
    </row>
    <row r="22" spans="1:16" ht="24" customHeight="1">
      <c r="A22" s="64">
        <v>15</v>
      </c>
      <c r="B22" s="65" t="s">
        <v>33</v>
      </c>
      <c r="C22" s="66">
        <v>381096454</v>
      </c>
      <c r="D22" s="66">
        <v>210176442</v>
      </c>
      <c r="E22" s="66"/>
      <c r="F22" s="66">
        <v>27713030</v>
      </c>
      <c r="G22" s="67">
        <v>0.13185602409236713</v>
      </c>
      <c r="H22" s="66">
        <v>15142671</v>
      </c>
      <c r="I22" s="67">
        <v>0.07204742289813813</v>
      </c>
      <c r="J22" s="66">
        <v>32009673</v>
      </c>
      <c r="K22" s="68">
        <v>23964941</v>
      </c>
      <c r="L22" s="66">
        <v>330973093</v>
      </c>
      <c r="M22" s="66">
        <v>74351362</v>
      </c>
      <c r="N22" s="66">
        <v>153400020</v>
      </c>
      <c r="O22" s="66">
        <v>50123361</v>
      </c>
      <c r="P22" s="66">
        <v>194025</v>
      </c>
    </row>
    <row r="23" spans="1:16" ht="24" customHeight="1">
      <c r="A23" s="64">
        <v>16</v>
      </c>
      <c r="B23" s="65" t="s">
        <v>35</v>
      </c>
      <c r="C23" s="66">
        <v>389192061</v>
      </c>
      <c r="D23" s="66">
        <v>183038520</v>
      </c>
      <c r="E23" s="66">
        <v>24299997</v>
      </c>
      <c r="F23" s="66">
        <v>25191156</v>
      </c>
      <c r="G23" s="67">
        <v>0.13762762067787698</v>
      </c>
      <c r="H23" s="66">
        <v>11487350</v>
      </c>
      <c r="I23" s="67">
        <v>0.06275919407565139</v>
      </c>
      <c r="J23" s="66">
        <v>11629980</v>
      </c>
      <c r="K23" s="68">
        <v>10874827</v>
      </c>
      <c r="L23" s="66">
        <v>334045761</v>
      </c>
      <c r="M23" s="66">
        <v>85352002</v>
      </c>
      <c r="N23" s="66">
        <v>162812180</v>
      </c>
      <c r="O23" s="66">
        <v>55146300</v>
      </c>
      <c r="P23" s="66">
        <v>3339669</v>
      </c>
    </row>
    <row r="24" spans="1:16" ht="24" customHeight="1">
      <c r="A24" s="64">
        <v>17</v>
      </c>
      <c r="B24" s="65" t="s">
        <v>41</v>
      </c>
      <c r="C24" s="66">
        <v>350846382</v>
      </c>
      <c r="D24" s="66">
        <v>195704817</v>
      </c>
      <c r="E24" s="66">
        <v>22682258</v>
      </c>
      <c r="F24" s="66">
        <v>45629977</v>
      </c>
      <c r="G24" s="67">
        <v>0.23315714809411156</v>
      </c>
      <c r="H24" s="66">
        <v>14046978</v>
      </c>
      <c r="I24" s="67">
        <v>0.07177635285287842</v>
      </c>
      <c r="J24" s="66">
        <v>12609393</v>
      </c>
      <c r="K24" s="68">
        <v>6302199</v>
      </c>
      <c r="L24" s="66">
        <v>307857546</v>
      </c>
      <c r="M24" s="66">
        <v>57910580</v>
      </c>
      <c r="N24" s="66">
        <v>213128703</v>
      </c>
      <c r="O24" s="66">
        <v>42988836</v>
      </c>
      <c r="P24" s="66">
        <v>-537230</v>
      </c>
    </row>
    <row r="25" spans="1:16" ht="35.25" customHeight="1">
      <c r="A25" s="64">
        <v>18</v>
      </c>
      <c r="B25" s="69" t="s">
        <v>39</v>
      </c>
      <c r="C25" s="66">
        <v>418033584</v>
      </c>
      <c r="D25" s="66">
        <v>102277958</v>
      </c>
      <c r="E25" s="66">
        <v>6000000</v>
      </c>
      <c r="F25" s="66">
        <v>2882167</v>
      </c>
      <c r="G25" s="67">
        <v>0.02817974719440527</v>
      </c>
      <c r="H25" s="66">
        <v>2080072</v>
      </c>
      <c r="I25" s="67">
        <v>0.020337441621585756</v>
      </c>
      <c r="J25" s="66">
        <v>1732365</v>
      </c>
      <c r="K25" s="68">
        <v>2188943</v>
      </c>
      <c r="L25" s="66">
        <v>366965113</v>
      </c>
      <c r="M25" s="66">
        <v>83679969</v>
      </c>
      <c r="N25" s="66">
        <v>255816004</v>
      </c>
      <c r="O25" s="66">
        <v>51068471</v>
      </c>
      <c r="P25" s="66">
        <v>6623628</v>
      </c>
    </row>
    <row r="26" spans="1:16" ht="33.75" customHeight="1">
      <c r="A26" s="64">
        <v>19</v>
      </c>
      <c r="B26" s="69" t="s">
        <v>36</v>
      </c>
      <c r="C26" s="66">
        <v>160809266</v>
      </c>
      <c r="D26" s="66">
        <v>91957270</v>
      </c>
      <c r="E26" s="66">
        <v>2467081</v>
      </c>
      <c r="F26" s="66">
        <v>27421151</v>
      </c>
      <c r="G26" s="67">
        <v>0.29819448750490307</v>
      </c>
      <c r="H26" s="66">
        <v>8659002</v>
      </c>
      <c r="I26" s="67">
        <v>0.09416332172540573</v>
      </c>
      <c r="J26" s="66">
        <v>5580905</v>
      </c>
      <c r="K26" s="68">
        <v>5619030</v>
      </c>
      <c r="L26" s="66">
        <v>135646288</v>
      </c>
      <c r="M26" s="66">
        <v>44860671</v>
      </c>
      <c r="N26" s="66">
        <v>35061745</v>
      </c>
      <c r="O26" s="66">
        <v>25162978</v>
      </c>
      <c r="P26" s="66">
        <v>1823095</v>
      </c>
    </row>
    <row r="27" spans="1:16" ht="24" customHeight="1">
      <c r="A27" s="64">
        <v>20</v>
      </c>
      <c r="B27" s="65" t="s">
        <v>40</v>
      </c>
      <c r="C27" s="66">
        <v>188667311</v>
      </c>
      <c r="D27" s="66">
        <v>10864638</v>
      </c>
      <c r="E27" s="66"/>
      <c r="F27" s="66">
        <v>786799</v>
      </c>
      <c r="G27" s="67">
        <v>0.07241833552116508</v>
      </c>
      <c r="H27" s="66">
        <v>786799</v>
      </c>
      <c r="I27" s="67">
        <v>0.07241833552116508</v>
      </c>
      <c r="J27" s="66">
        <v>758862</v>
      </c>
      <c r="K27" s="68">
        <v>318865</v>
      </c>
      <c r="L27" s="66">
        <v>157967410</v>
      </c>
      <c r="M27" s="66">
        <v>2400522</v>
      </c>
      <c r="N27" s="66">
        <v>144783624</v>
      </c>
      <c r="O27" s="66">
        <v>30699901</v>
      </c>
      <c r="P27" s="66">
        <v>3296212</v>
      </c>
    </row>
    <row r="28" spans="1:16" ht="24" customHeight="1">
      <c r="A28" s="64">
        <v>21</v>
      </c>
      <c r="B28" s="65" t="s">
        <v>37</v>
      </c>
      <c r="C28" s="66">
        <v>164744585</v>
      </c>
      <c r="D28" s="66">
        <v>76926824</v>
      </c>
      <c r="E28" s="66"/>
      <c r="F28" s="66">
        <v>13720445</v>
      </c>
      <c r="G28" s="67">
        <v>0.17835709686909731</v>
      </c>
      <c r="H28" s="66">
        <v>10934018</v>
      </c>
      <c r="I28" s="67">
        <v>0.14213531030476442</v>
      </c>
      <c r="J28" s="66">
        <v>12398882</v>
      </c>
      <c r="K28" s="68">
        <v>14753613</v>
      </c>
      <c r="L28" s="66">
        <v>149964933</v>
      </c>
      <c r="M28" s="66">
        <v>34669680</v>
      </c>
      <c r="N28" s="66">
        <v>45893368</v>
      </c>
      <c r="O28" s="66">
        <v>14779652</v>
      </c>
      <c r="P28" s="66">
        <v>340859</v>
      </c>
    </row>
    <row r="29" spans="1:17" ht="24" customHeight="1">
      <c r="A29" s="64">
        <v>22</v>
      </c>
      <c r="B29" s="65" t="s">
        <v>42</v>
      </c>
      <c r="C29" s="66">
        <v>171594795</v>
      </c>
      <c r="D29" s="66">
        <v>155092025</v>
      </c>
      <c r="E29" s="66"/>
      <c r="F29" s="66">
        <v>14466869</v>
      </c>
      <c r="G29" s="67">
        <v>0.09327925791155284</v>
      </c>
      <c r="H29" s="66">
        <v>5935910</v>
      </c>
      <c r="I29" s="67">
        <v>0.038273470218729816</v>
      </c>
      <c r="J29" s="66">
        <v>7756399</v>
      </c>
      <c r="K29" s="68">
        <v>6532623</v>
      </c>
      <c r="L29" s="66">
        <v>129666372</v>
      </c>
      <c r="M29" s="66">
        <v>45806584</v>
      </c>
      <c r="N29" s="66">
        <v>34780493</v>
      </c>
      <c r="O29" s="66">
        <v>41928423</v>
      </c>
      <c r="P29" s="66">
        <v>14742594</v>
      </c>
      <c r="Q29" s="55" t="s">
        <v>53</v>
      </c>
    </row>
    <row r="30" spans="1:16" ht="24" customHeight="1">
      <c r="A30" s="64">
        <v>23</v>
      </c>
      <c r="B30" s="65" t="s">
        <v>43</v>
      </c>
      <c r="C30" s="66">
        <v>117996102</v>
      </c>
      <c r="D30" s="66">
        <v>69277386</v>
      </c>
      <c r="E30" s="66"/>
      <c r="F30" s="66">
        <v>9095488</v>
      </c>
      <c r="G30" s="67">
        <v>0.13129086596887474</v>
      </c>
      <c r="H30" s="66">
        <v>4535796</v>
      </c>
      <c r="I30" s="67">
        <v>0.06547296689283282</v>
      </c>
      <c r="J30" s="66">
        <v>3150272</v>
      </c>
      <c r="K30" s="68">
        <v>1422192</v>
      </c>
      <c r="L30" s="66">
        <v>103614939</v>
      </c>
      <c r="M30" s="66">
        <v>16157712</v>
      </c>
      <c r="N30" s="66">
        <v>72121167</v>
      </c>
      <c r="O30" s="66">
        <v>14381163</v>
      </c>
      <c r="P30" s="66">
        <v>492431</v>
      </c>
    </row>
    <row r="31" spans="1:16" ht="24" customHeight="1">
      <c r="A31" s="64">
        <v>24</v>
      </c>
      <c r="B31" s="65" t="s">
        <v>44</v>
      </c>
      <c r="C31" s="66">
        <v>80924625</v>
      </c>
      <c r="D31" s="66">
        <v>64006685</v>
      </c>
      <c r="E31" s="66"/>
      <c r="F31" s="66">
        <v>6295706</v>
      </c>
      <c r="G31" s="67">
        <v>0.0983601322268135</v>
      </c>
      <c r="H31" s="66">
        <v>4163931</v>
      </c>
      <c r="I31" s="67">
        <v>0.06505462671594381</v>
      </c>
      <c r="J31" s="66">
        <v>4936480</v>
      </c>
      <c r="K31" s="68">
        <v>4170364</v>
      </c>
      <c r="L31" s="66">
        <v>60550190</v>
      </c>
      <c r="M31" s="66">
        <v>8515606</v>
      </c>
      <c r="N31" s="66">
        <v>30288986</v>
      </c>
      <c r="O31" s="66">
        <v>20374435</v>
      </c>
      <c r="P31" s="66">
        <v>-423519</v>
      </c>
    </row>
    <row r="32" spans="1:16" ht="24" customHeight="1">
      <c r="A32" s="64">
        <v>25</v>
      </c>
      <c r="B32" s="65" t="s">
        <v>45</v>
      </c>
      <c r="C32" s="66">
        <v>84412120</v>
      </c>
      <c r="D32" s="66">
        <v>49968645</v>
      </c>
      <c r="E32" s="66"/>
      <c r="F32" s="66">
        <v>11703164</v>
      </c>
      <c r="G32" s="67">
        <v>0.23421015318706362</v>
      </c>
      <c r="H32" s="66">
        <v>356725</v>
      </c>
      <c r="I32" s="67">
        <v>0.00713897685238413</v>
      </c>
      <c r="J32" s="66">
        <v>550527</v>
      </c>
      <c r="K32" s="68">
        <v>13164109</v>
      </c>
      <c r="L32" s="66">
        <v>68545072</v>
      </c>
      <c r="M32" s="66">
        <v>1423563</v>
      </c>
      <c r="N32" s="66">
        <v>32630360</v>
      </c>
      <c r="O32" s="66">
        <v>15867048</v>
      </c>
      <c r="P32" s="66">
        <v>60776</v>
      </c>
    </row>
    <row r="33" spans="1:16" ht="24" customHeight="1">
      <c r="A33" s="64">
        <v>26</v>
      </c>
      <c r="B33" s="65" t="s">
        <v>54</v>
      </c>
      <c r="C33" s="66">
        <v>114860178</v>
      </c>
      <c r="D33" s="66">
        <v>84685417</v>
      </c>
      <c r="E33" s="66"/>
      <c r="F33" s="66">
        <v>2234617</v>
      </c>
      <c r="G33" s="67">
        <v>0.02638727043169664</v>
      </c>
      <c r="H33" s="66">
        <v>1163461</v>
      </c>
      <c r="I33" s="67">
        <v>0.013738622790273325</v>
      </c>
      <c r="J33" s="66">
        <v>1183981</v>
      </c>
      <c r="K33" s="68">
        <v>2281927</v>
      </c>
      <c r="L33" s="66">
        <v>92152062</v>
      </c>
      <c r="M33" s="66">
        <v>8177074</v>
      </c>
      <c r="N33" s="66">
        <v>58919162</v>
      </c>
      <c r="O33" s="66">
        <v>22708116</v>
      </c>
      <c r="P33" s="66">
        <v>433721</v>
      </c>
    </row>
    <row r="34" spans="1:16" ht="24" customHeight="1">
      <c r="A34" s="64">
        <v>27</v>
      </c>
      <c r="B34" s="65" t="s">
        <v>47</v>
      </c>
      <c r="C34" s="66">
        <v>58570909</v>
      </c>
      <c r="D34" s="66">
        <v>41825449</v>
      </c>
      <c r="E34" s="66">
        <v>7500000</v>
      </c>
      <c r="F34" s="66">
        <v>5806634</v>
      </c>
      <c r="G34" s="67">
        <v>0.13883016533785447</v>
      </c>
      <c r="H34" s="66">
        <v>1592968</v>
      </c>
      <c r="I34" s="67">
        <v>0.03808609442542984</v>
      </c>
      <c r="J34" s="66">
        <v>578342</v>
      </c>
      <c r="K34" s="68">
        <v>993879</v>
      </c>
      <c r="L34" s="66">
        <v>33861618</v>
      </c>
      <c r="M34" s="66">
        <v>5524869</v>
      </c>
      <c r="N34" s="66">
        <v>14274083</v>
      </c>
      <c r="O34" s="66">
        <v>24709291</v>
      </c>
      <c r="P34" s="66">
        <v>1378438</v>
      </c>
    </row>
    <row r="35" spans="1:16" ht="24" customHeight="1">
      <c r="A35" s="64">
        <v>28</v>
      </c>
      <c r="B35" s="65" t="s">
        <v>46</v>
      </c>
      <c r="C35" s="66">
        <v>120256836</v>
      </c>
      <c r="D35" s="66">
        <v>31723075</v>
      </c>
      <c r="E35" s="66"/>
      <c r="F35" s="66"/>
      <c r="G35" s="67"/>
      <c r="H35" s="66"/>
      <c r="I35" s="67"/>
      <c r="J35" s="66"/>
      <c r="K35" s="68"/>
      <c r="L35" s="66">
        <v>102171881</v>
      </c>
      <c r="M35" s="66">
        <v>5062543</v>
      </c>
      <c r="N35" s="66">
        <v>68512503</v>
      </c>
      <c r="O35" s="66">
        <v>18084955</v>
      </c>
      <c r="P35" s="66">
        <v>1775439</v>
      </c>
    </row>
    <row r="36" spans="1:16" ht="24" customHeight="1">
      <c r="A36" s="64">
        <v>29</v>
      </c>
      <c r="B36" s="65" t="s">
        <v>55</v>
      </c>
      <c r="C36" s="66">
        <v>21458298</v>
      </c>
      <c r="D36" s="66">
        <v>93325</v>
      </c>
      <c r="E36" s="66"/>
      <c r="F36" s="66"/>
      <c r="G36" s="67"/>
      <c r="H36" s="66"/>
      <c r="I36" s="67"/>
      <c r="J36" s="66"/>
      <c r="K36" s="68"/>
      <c r="L36" s="66">
        <v>8931475</v>
      </c>
      <c r="M36" s="66">
        <v>18568</v>
      </c>
      <c r="N36" s="66">
        <v>7959732</v>
      </c>
      <c r="O36" s="66">
        <v>12526823</v>
      </c>
      <c r="P36" s="66">
        <v>719668</v>
      </c>
    </row>
    <row r="37" spans="1:16" ht="24" customHeight="1">
      <c r="A37" s="64">
        <v>30</v>
      </c>
      <c r="B37" s="65" t="s">
        <v>48</v>
      </c>
      <c r="C37" s="66">
        <v>25450500</v>
      </c>
      <c r="D37" s="66">
        <v>11713254</v>
      </c>
      <c r="E37" s="66"/>
      <c r="F37" s="66">
        <v>639377</v>
      </c>
      <c r="G37" s="67">
        <v>0.05458577095655912</v>
      </c>
      <c r="H37" s="66">
        <v>572755</v>
      </c>
      <c r="I37" s="67">
        <v>0.048898026116397715</v>
      </c>
      <c r="J37" s="66">
        <v>598411</v>
      </c>
      <c r="K37" s="68">
        <v>149567</v>
      </c>
      <c r="L37" s="66">
        <v>12697229</v>
      </c>
      <c r="M37" s="66">
        <v>2259820</v>
      </c>
      <c r="N37" s="66">
        <v>6369524</v>
      </c>
      <c r="O37" s="66">
        <v>12753271</v>
      </c>
      <c r="P37" s="66">
        <v>259904</v>
      </c>
    </row>
    <row r="38" spans="1:16" ht="24" customHeight="1">
      <c r="A38" s="64">
        <v>31</v>
      </c>
      <c r="B38" s="65" t="s">
        <v>50</v>
      </c>
      <c r="C38" s="66">
        <v>23159174</v>
      </c>
      <c r="D38" s="66">
        <v>5404221</v>
      </c>
      <c r="E38" s="66"/>
      <c r="F38" s="66"/>
      <c r="G38" s="67"/>
      <c r="H38" s="66"/>
      <c r="I38" s="67"/>
      <c r="J38" s="66"/>
      <c r="K38" s="68">
        <v>47061</v>
      </c>
      <c r="L38" s="66">
        <v>7996026</v>
      </c>
      <c r="M38" s="66">
        <v>266777</v>
      </c>
      <c r="N38" s="66">
        <v>6154913</v>
      </c>
      <c r="O38" s="66">
        <v>15163148</v>
      </c>
      <c r="P38" s="66">
        <v>565173</v>
      </c>
    </row>
    <row r="39" spans="1:16" ht="24" customHeight="1">
      <c r="A39" s="64">
        <v>32</v>
      </c>
      <c r="B39" s="65" t="s">
        <v>87</v>
      </c>
      <c r="C39" s="66">
        <v>15509096</v>
      </c>
      <c r="D39" s="66">
        <v>12153040</v>
      </c>
      <c r="E39" s="66"/>
      <c r="F39" s="66">
        <v>3999886</v>
      </c>
      <c r="G39" s="67">
        <v>0.3291263749646179</v>
      </c>
      <c r="H39" s="66">
        <v>470761</v>
      </c>
      <c r="I39" s="67">
        <v>0.038736069329155506</v>
      </c>
      <c r="J39" s="66">
        <v>136232</v>
      </c>
      <c r="K39" s="68">
        <v>1293355</v>
      </c>
      <c r="L39" s="66">
        <v>2479188</v>
      </c>
      <c r="M39" s="66">
        <v>1283982</v>
      </c>
      <c r="N39" s="66">
        <v>369937</v>
      </c>
      <c r="O39" s="66">
        <v>13029908</v>
      </c>
      <c r="P39" s="66">
        <v>1412697</v>
      </c>
    </row>
    <row r="40" spans="1:16" ht="24" customHeight="1">
      <c r="A40" s="64">
        <v>33</v>
      </c>
      <c r="B40" s="65" t="s">
        <v>51</v>
      </c>
      <c r="C40" s="66">
        <v>5709012</v>
      </c>
      <c r="D40" s="66">
        <v>4323080</v>
      </c>
      <c r="E40" s="66">
        <v>2754005</v>
      </c>
      <c r="F40" s="66">
        <v>1442144</v>
      </c>
      <c r="G40" s="67">
        <v>0.3335917910378711</v>
      </c>
      <c r="H40" s="66">
        <v>1441278</v>
      </c>
      <c r="I40" s="67">
        <v>0.3333914708957503</v>
      </c>
      <c r="J40" s="66">
        <v>1645606</v>
      </c>
      <c r="K40" s="68">
        <v>61248</v>
      </c>
      <c r="L40" s="66">
        <v>1003860</v>
      </c>
      <c r="M40" s="66">
        <v>312110</v>
      </c>
      <c r="N40" s="66">
        <v>363680</v>
      </c>
      <c r="O40" s="66">
        <v>4705152</v>
      </c>
      <c r="P40" s="66">
        <v>-94315</v>
      </c>
    </row>
    <row r="41" spans="1:16" s="89" customFormat="1" ht="24" customHeight="1">
      <c r="A41" s="75"/>
      <c r="B41" s="76" t="s">
        <v>7</v>
      </c>
      <c r="C41" s="77">
        <v>24088753053</v>
      </c>
      <c r="D41" s="77">
        <v>13748337754</v>
      </c>
      <c r="E41" s="77">
        <v>233279367</v>
      </c>
      <c r="F41" s="77">
        <v>2589309811</v>
      </c>
      <c r="G41" s="78">
        <v>0.18833620888071761</v>
      </c>
      <c r="H41" s="77">
        <v>1756143439</v>
      </c>
      <c r="I41" s="78">
        <v>0.12773496479522117</v>
      </c>
      <c r="J41" s="77">
        <v>2002563876</v>
      </c>
      <c r="K41" s="77">
        <v>2214128283</v>
      </c>
      <c r="L41" s="77">
        <v>21252315706</v>
      </c>
      <c r="M41" s="77">
        <v>8134583814</v>
      </c>
      <c r="N41" s="77">
        <v>8936101347</v>
      </c>
      <c r="O41" s="77">
        <v>2836437347</v>
      </c>
      <c r="P41" s="77">
        <v>-160255536</v>
      </c>
    </row>
    <row r="42" spans="1:16" ht="17.25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1" customHeight="1">
      <c r="A43" s="101">
        <v>1</v>
      </c>
      <c r="B43" s="135" t="s">
        <v>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4.75" customHeight="1">
      <c r="A44" s="101">
        <v>2</v>
      </c>
      <c r="B44" s="135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7" customHeight="1">
      <c r="A45" s="101">
        <v>3</v>
      </c>
      <c r="B45" s="145" t="s">
        <v>16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5">
      <c r="A46" s="101">
        <v>4</v>
      </c>
      <c r="B46" s="147" t="s">
        <v>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35.25" customHeight="1">
      <c r="A47" s="101">
        <v>5</v>
      </c>
      <c r="B47" s="149" t="s">
        <v>17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8">
      <c r="A48" s="8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1.75">
      <c r="B50" s="82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</row>
    <row r="51" spans="2:16" ht="21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 ht="18">
      <c r="B52" s="87"/>
      <c r="C52" s="83"/>
      <c r="D52" s="86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3"/>
      <c r="D53" s="86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3"/>
      <c r="D54" s="86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ht="12.75">
      <c r="D55" s="86"/>
    </row>
    <row r="56" spans="3:16" ht="12.75">
      <c r="C56" s="83"/>
      <c r="D56" s="8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ht="12.75">
      <c r="D57" s="86"/>
    </row>
    <row r="58" ht="12.75">
      <c r="D58" s="86"/>
    </row>
    <row r="59" ht="12.75">
      <c r="D59" s="86"/>
    </row>
    <row r="60" ht="12.75">
      <c r="D60" s="86"/>
    </row>
    <row r="61" ht="12.75">
      <c r="D61" s="86"/>
    </row>
    <row r="62" ht="12.75">
      <c r="D62" s="86"/>
    </row>
    <row r="63" ht="12.75">
      <c r="D63" s="86"/>
    </row>
    <row r="64" ht="12.75">
      <c r="D64" s="86"/>
    </row>
    <row r="65" ht="12.75">
      <c r="D65" s="86"/>
    </row>
    <row r="66" ht="12.75">
      <c r="D66" s="86"/>
    </row>
    <row r="67" ht="12.75">
      <c r="D67" s="86"/>
    </row>
    <row r="68" ht="12.75">
      <c r="D68" s="86"/>
    </row>
    <row r="69" ht="12.75">
      <c r="D69" s="86"/>
    </row>
    <row r="70" ht="12.75">
      <c r="D70" s="86"/>
    </row>
    <row r="71" ht="12.75">
      <c r="D71" s="86"/>
    </row>
    <row r="72" ht="12.75">
      <c r="D72" s="86"/>
    </row>
    <row r="73" ht="12.75">
      <c r="D73" s="86"/>
    </row>
    <row r="74" ht="12.75">
      <c r="D74" s="86"/>
    </row>
    <row r="75" ht="12.75">
      <c r="D75" s="86"/>
    </row>
    <row r="76" ht="12.75">
      <c r="D76" s="86"/>
    </row>
    <row r="77" ht="12.75">
      <c r="D77" s="86"/>
    </row>
    <row r="78" ht="12.75">
      <c r="D78" s="86"/>
    </row>
    <row r="79" ht="12.75">
      <c r="D79" s="86"/>
    </row>
    <row r="80" ht="12.75">
      <c r="D80" s="86"/>
    </row>
    <row r="81" ht="12.75">
      <c r="D81" s="86"/>
    </row>
    <row r="82" ht="12.75">
      <c r="D82" s="86"/>
    </row>
    <row r="83" ht="12.75">
      <c r="D83" s="86"/>
    </row>
  </sheetData>
  <sheetProtection/>
  <mergeCells count="25">
    <mergeCell ref="A49:P49"/>
    <mergeCell ref="D6:D7"/>
    <mergeCell ref="H6:I6"/>
    <mergeCell ref="B43:P43"/>
    <mergeCell ref="B44:P44"/>
    <mergeCell ref="B45:P45"/>
    <mergeCell ref="B46:P46"/>
    <mergeCell ref="O4:O7"/>
    <mergeCell ref="M4:N4"/>
    <mergeCell ref="B47:P47"/>
    <mergeCell ref="B48:P48"/>
    <mergeCell ref="P4:P7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  <mergeCell ref="J4:J7"/>
    <mergeCell ref="K4:K7"/>
    <mergeCell ref="L4:L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showGridLines="0" zoomScale="80" zoomScaleNormal="8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9.7109375" style="55" customWidth="1"/>
    <col min="17" max="16384" width="9.140625" style="55" customWidth="1"/>
  </cols>
  <sheetData>
    <row r="2" spans="1:16" ht="17.25" customHeight="1">
      <c r="A2" s="136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107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106" t="s">
        <v>72</v>
      </c>
      <c r="F7" s="106" t="s">
        <v>13</v>
      </c>
      <c r="G7" s="106" t="s">
        <v>19</v>
      </c>
      <c r="H7" s="106" t="s">
        <v>13</v>
      </c>
      <c r="I7" s="106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4814533071</v>
      </c>
      <c r="D8" s="61">
        <v>2507872018</v>
      </c>
      <c r="E8" s="61">
        <v>30005000</v>
      </c>
      <c r="F8" s="61">
        <v>278793216</v>
      </c>
      <c r="G8" s="62">
        <v>0.11116724218739618</v>
      </c>
      <c r="H8" s="61">
        <v>223077135</v>
      </c>
      <c r="I8" s="62">
        <v>0.08895076519012383</v>
      </c>
      <c r="J8" s="61">
        <v>237642689</v>
      </c>
      <c r="K8" s="63">
        <v>283402464</v>
      </c>
      <c r="L8" s="61">
        <v>4072972511</v>
      </c>
      <c r="M8" s="61">
        <v>1697455977</v>
      </c>
      <c r="N8" s="61">
        <v>1777256241</v>
      </c>
      <c r="O8" s="61">
        <v>741560560</v>
      </c>
      <c r="P8" s="61">
        <v>111602010</v>
      </c>
    </row>
    <row r="9" spans="1:16" ht="24" customHeight="1">
      <c r="A9" s="64">
        <v>2</v>
      </c>
      <c r="B9" s="65" t="s">
        <v>22</v>
      </c>
      <c r="C9" s="66">
        <v>3434504815</v>
      </c>
      <c r="D9" s="66">
        <v>1417424542</v>
      </c>
      <c r="E9" s="66">
        <v>60731017</v>
      </c>
      <c r="F9" s="66">
        <v>622606591</v>
      </c>
      <c r="G9" s="67">
        <v>0.4392520183977455</v>
      </c>
      <c r="H9" s="66">
        <v>570868323</v>
      </c>
      <c r="I9" s="67">
        <v>0.40275041533745365</v>
      </c>
      <c r="J9" s="66">
        <v>649557308</v>
      </c>
      <c r="K9" s="68">
        <v>936968072</v>
      </c>
      <c r="L9" s="66">
        <v>3218488288</v>
      </c>
      <c r="M9" s="66">
        <v>1376772384</v>
      </c>
      <c r="N9" s="66">
        <v>1237702055</v>
      </c>
      <c r="O9" s="66">
        <v>216016527</v>
      </c>
      <c r="P9" s="66">
        <v>-397111107</v>
      </c>
    </row>
    <row r="10" spans="1:16" ht="24" customHeight="1">
      <c r="A10" s="64">
        <v>3</v>
      </c>
      <c r="B10" s="65" t="s">
        <v>24</v>
      </c>
      <c r="C10" s="66">
        <v>2239810250</v>
      </c>
      <c r="D10" s="66">
        <v>1708823295</v>
      </c>
      <c r="E10" s="66">
        <v>4500002</v>
      </c>
      <c r="F10" s="66">
        <v>98920259</v>
      </c>
      <c r="G10" s="67">
        <v>0.057887939197364464</v>
      </c>
      <c r="H10" s="66">
        <v>70168206</v>
      </c>
      <c r="I10" s="67">
        <v>0.04106229485828727</v>
      </c>
      <c r="J10" s="66">
        <v>59292003</v>
      </c>
      <c r="K10" s="68">
        <v>151529920</v>
      </c>
      <c r="L10" s="66">
        <v>2057994975</v>
      </c>
      <c r="M10" s="66">
        <v>698345670</v>
      </c>
      <c r="N10" s="66">
        <v>1004929387</v>
      </c>
      <c r="O10" s="66">
        <v>181815275</v>
      </c>
      <c r="P10" s="66">
        <v>15087401</v>
      </c>
    </row>
    <row r="11" spans="1:16" ht="24" customHeight="1">
      <c r="A11" s="64">
        <v>4</v>
      </c>
      <c r="B11" s="65" t="s">
        <v>25</v>
      </c>
      <c r="C11" s="66">
        <v>1639629419</v>
      </c>
      <c r="D11" s="66">
        <v>1147447031</v>
      </c>
      <c r="E11" s="66"/>
      <c r="F11" s="66">
        <v>219351453</v>
      </c>
      <c r="G11" s="67">
        <v>0.191164774559428</v>
      </c>
      <c r="H11" s="66">
        <v>112204049</v>
      </c>
      <c r="I11" s="67">
        <v>0.09778582014562727</v>
      </c>
      <c r="J11" s="66">
        <v>87276099</v>
      </c>
      <c r="K11" s="68">
        <v>148733598</v>
      </c>
      <c r="L11" s="66">
        <v>1478064054</v>
      </c>
      <c r="M11" s="66">
        <v>675553751</v>
      </c>
      <c r="N11" s="66">
        <v>514021171</v>
      </c>
      <c r="O11" s="66">
        <v>161565365</v>
      </c>
      <c r="P11" s="66">
        <v>9862297</v>
      </c>
    </row>
    <row r="12" spans="1:16" ht="24" customHeight="1">
      <c r="A12" s="64">
        <v>5</v>
      </c>
      <c r="B12" s="65" t="s">
        <v>28</v>
      </c>
      <c r="C12" s="66">
        <v>1216805844</v>
      </c>
      <c r="D12" s="66">
        <v>815078791</v>
      </c>
      <c r="E12" s="66">
        <v>10000000</v>
      </c>
      <c r="F12" s="66">
        <v>218840216</v>
      </c>
      <c r="G12" s="67">
        <v>0.26848964592921176</v>
      </c>
      <c r="H12" s="66">
        <v>84531824</v>
      </c>
      <c r="I12" s="67">
        <v>0.10371000317195102</v>
      </c>
      <c r="J12" s="66">
        <v>141594495</v>
      </c>
      <c r="K12" s="68">
        <v>149388996</v>
      </c>
      <c r="L12" s="66">
        <v>1125503533</v>
      </c>
      <c r="M12" s="66">
        <v>355501324</v>
      </c>
      <c r="N12" s="66">
        <v>515225097</v>
      </c>
      <c r="O12" s="66">
        <v>91302311</v>
      </c>
      <c r="P12" s="66">
        <v>10594604</v>
      </c>
    </row>
    <row r="13" spans="1:16" ht="24" customHeight="1">
      <c r="A13" s="64">
        <v>6</v>
      </c>
      <c r="B13" s="65" t="s">
        <v>26</v>
      </c>
      <c r="C13" s="66">
        <v>1320950780</v>
      </c>
      <c r="D13" s="66">
        <v>891367522</v>
      </c>
      <c r="E13" s="66">
        <v>12500000</v>
      </c>
      <c r="F13" s="66">
        <v>160862564</v>
      </c>
      <c r="G13" s="67">
        <v>0.18046715864076546</v>
      </c>
      <c r="H13" s="66">
        <v>72170302</v>
      </c>
      <c r="I13" s="67">
        <v>0.08096581961845363</v>
      </c>
      <c r="J13" s="66">
        <v>91011269</v>
      </c>
      <c r="K13" s="68">
        <v>104709172</v>
      </c>
      <c r="L13" s="66">
        <v>1214771050</v>
      </c>
      <c r="M13" s="66">
        <v>510827902</v>
      </c>
      <c r="N13" s="66">
        <v>473033842</v>
      </c>
      <c r="O13" s="66">
        <v>106179730</v>
      </c>
      <c r="P13" s="66">
        <v>7324874</v>
      </c>
    </row>
    <row r="14" spans="1:16" ht="24" customHeight="1">
      <c r="A14" s="64">
        <v>7</v>
      </c>
      <c r="B14" s="65" t="s">
        <v>30</v>
      </c>
      <c r="C14" s="66">
        <v>1395233496</v>
      </c>
      <c r="D14" s="66">
        <v>580376799</v>
      </c>
      <c r="E14" s="66">
        <v>6724004</v>
      </c>
      <c r="F14" s="66">
        <v>79760754</v>
      </c>
      <c r="G14" s="67">
        <v>0.137429259986666</v>
      </c>
      <c r="H14" s="66">
        <v>40844613</v>
      </c>
      <c r="I14" s="67">
        <v>0.07037602652341725</v>
      </c>
      <c r="J14" s="66">
        <v>76289862</v>
      </c>
      <c r="K14" s="68">
        <v>44591878</v>
      </c>
      <c r="L14" s="66">
        <v>1212900563</v>
      </c>
      <c r="M14" s="66">
        <v>448548272</v>
      </c>
      <c r="N14" s="66">
        <v>584433850</v>
      </c>
      <c r="O14" s="66">
        <v>182332933</v>
      </c>
      <c r="P14" s="66">
        <v>8811330</v>
      </c>
    </row>
    <row r="15" spans="1:16" ht="24" customHeight="1">
      <c r="A15" s="64">
        <v>8</v>
      </c>
      <c r="B15" s="65" t="s">
        <v>27</v>
      </c>
      <c r="C15" s="66">
        <v>1375287072</v>
      </c>
      <c r="D15" s="66">
        <v>896957999</v>
      </c>
      <c r="E15" s="66">
        <v>3469003</v>
      </c>
      <c r="F15" s="66">
        <v>126900166</v>
      </c>
      <c r="G15" s="67">
        <v>0.14147838153121817</v>
      </c>
      <c r="H15" s="66">
        <v>73770934</v>
      </c>
      <c r="I15" s="67">
        <v>0.08224569498487744</v>
      </c>
      <c r="J15" s="66">
        <v>73195022</v>
      </c>
      <c r="K15" s="68">
        <v>109447730</v>
      </c>
      <c r="L15" s="66">
        <v>1229816277</v>
      </c>
      <c r="M15" s="66">
        <v>845605920</v>
      </c>
      <c r="N15" s="66">
        <v>92808598</v>
      </c>
      <c r="O15" s="66">
        <v>145470795</v>
      </c>
      <c r="P15" s="66">
        <v>39272100</v>
      </c>
    </row>
    <row r="16" spans="1:16" ht="24" customHeight="1">
      <c r="A16" s="64">
        <v>9</v>
      </c>
      <c r="B16" s="65" t="s">
        <v>52</v>
      </c>
      <c r="C16" s="66">
        <v>970714295</v>
      </c>
      <c r="D16" s="66">
        <v>717791122</v>
      </c>
      <c r="E16" s="66"/>
      <c r="F16" s="66">
        <v>147546869</v>
      </c>
      <c r="G16" s="67">
        <v>0.2055568318940562</v>
      </c>
      <c r="H16" s="66">
        <v>45985249</v>
      </c>
      <c r="I16" s="67">
        <v>0.06406494534492167</v>
      </c>
      <c r="J16" s="66">
        <v>55547417</v>
      </c>
      <c r="K16" s="68">
        <v>34717882</v>
      </c>
      <c r="L16" s="66">
        <v>873100334</v>
      </c>
      <c r="M16" s="66">
        <v>194068496</v>
      </c>
      <c r="N16" s="66">
        <v>368835932</v>
      </c>
      <c r="O16" s="66">
        <v>97613961</v>
      </c>
      <c r="P16" s="66">
        <v>3123463</v>
      </c>
    </row>
    <row r="17" spans="1:16" ht="24" customHeight="1">
      <c r="A17" s="64">
        <v>10</v>
      </c>
      <c r="B17" s="65" t="s">
        <v>29</v>
      </c>
      <c r="C17" s="66">
        <v>958378800</v>
      </c>
      <c r="D17" s="66">
        <v>636281637</v>
      </c>
      <c r="E17" s="66">
        <v>5000000</v>
      </c>
      <c r="F17" s="66">
        <v>179565122</v>
      </c>
      <c r="G17" s="67">
        <v>0.28221012765138154</v>
      </c>
      <c r="H17" s="66">
        <v>62866138</v>
      </c>
      <c r="I17" s="67">
        <v>0.09880237672174091</v>
      </c>
      <c r="J17" s="66">
        <v>138654404</v>
      </c>
      <c r="K17" s="68">
        <v>42268238</v>
      </c>
      <c r="L17" s="66">
        <v>867286716</v>
      </c>
      <c r="M17" s="66">
        <v>346238752</v>
      </c>
      <c r="N17" s="66">
        <v>378978324</v>
      </c>
      <c r="O17" s="66">
        <v>91092084</v>
      </c>
      <c r="P17" s="66">
        <v>-9196380</v>
      </c>
    </row>
    <row r="18" spans="1:16" ht="31.5">
      <c r="A18" s="64">
        <v>11</v>
      </c>
      <c r="B18" s="69" t="s">
        <v>31</v>
      </c>
      <c r="C18" s="66">
        <v>713437062</v>
      </c>
      <c r="D18" s="66">
        <v>415066777</v>
      </c>
      <c r="E18" s="66"/>
      <c r="F18" s="66">
        <v>8062589</v>
      </c>
      <c r="G18" s="67">
        <v>0.01942479968711155</v>
      </c>
      <c r="H18" s="66">
        <v>1330674</v>
      </c>
      <c r="I18" s="67">
        <v>0.0032059275127192363</v>
      </c>
      <c r="J18" s="66">
        <v>1115807</v>
      </c>
      <c r="K18" s="68">
        <v>1679236</v>
      </c>
      <c r="L18" s="66">
        <v>572619795</v>
      </c>
      <c r="M18" s="66">
        <v>481958098</v>
      </c>
      <c r="N18" s="66"/>
      <c r="O18" s="66">
        <v>140817267</v>
      </c>
      <c r="P18" s="66">
        <v>19474335</v>
      </c>
    </row>
    <row r="19" spans="1:16" ht="24" customHeight="1">
      <c r="A19" s="64">
        <v>12</v>
      </c>
      <c r="B19" s="65" t="s">
        <v>32</v>
      </c>
      <c r="C19" s="66">
        <v>711215948</v>
      </c>
      <c r="D19" s="66">
        <v>92578243</v>
      </c>
      <c r="E19" s="66"/>
      <c r="F19" s="66"/>
      <c r="G19" s="67"/>
      <c r="H19" s="66"/>
      <c r="I19" s="67"/>
      <c r="J19" s="66"/>
      <c r="K19" s="68"/>
      <c r="L19" s="66">
        <v>582962891</v>
      </c>
      <c r="M19" s="66">
        <v>4726721</v>
      </c>
      <c r="N19" s="66">
        <v>536321888</v>
      </c>
      <c r="O19" s="66">
        <v>128253057</v>
      </c>
      <c r="P19" s="66">
        <v>18810472</v>
      </c>
    </row>
    <row r="20" spans="1:16" ht="24" customHeight="1">
      <c r="A20" s="64">
        <v>13</v>
      </c>
      <c r="B20" s="65" t="s">
        <v>38</v>
      </c>
      <c r="C20" s="66">
        <v>451116162</v>
      </c>
      <c r="D20" s="66">
        <v>347604705</v>
      </c>
      <c r="E20" s="66"/>
      <c r="F20" s="66">
        <v>40183864</v>
      </c>
      <c r="G20" s="67">
        <v>0.11560218668501625</v>
      </c>
      <c r="H20" s="66">
        <v>13080814</v>
      </c>
      <c r="I20" s="67">
        <v>0.03763129155573426</v>
      </c>
      <c r="J20" s="66">
        <v>22580387</v>
      </c>
      <c r="K20" s="68">
        <v>15883128</v>
      </c>
      <c r="L20" s="66">
        <v>405120716</v>
      </c>
      <c r="M20" s="66">
        <v>85615567</v>
      </c>
      <c r="N20" s="66">
        <v>208367060</v>
      </c>
      <c r="O20" s="66">
        <v>45995446</v>
      </c>
      <c r="P20" s="66">
        <v>1462105</v>
      </c>
    </row>
    <row r="21" spans="1:16" ht="24" customHeight="1">
      <c r="A21" s="64">
        <v>14</v>
      </c>
      <c r="B21" s="65" t="s">
        <v>34</v>
      </c>
      <c r="C21" s="66">
        <v>255774016</v>
      </c>
      <c r="D21" s="66">
        <v>315688662</v>
      </c>
      <c r="E21" s="66"/>
      <c r="F21" s="66">
        <v>315591020</v>
      </c>
      <c r="G21" s="67">
        <v>0.999690701593838</v>
      </c>
      <c r="H21" s="66">
        <v>314827335</v>
      </c>
      <c r="I21" s="67">
        <v>0.9972715934916915</v>
      </c>
      <c r="J21" s="66">
        <v>268705838</v>
      </c>
      <c r="K21" s="68">
        <v>93780511</v>
      </c>
      <c r="L21" s="66">
        <v>205436538</v>
      </c>
      <c r="M21" s="66">
        <v>140309</v>
      </c>
      <c r="N21" s="66">
        <v>92670814</v>
      </c>
      <c r="O21" s="66">
        <v>50337478</v>
      </c>
      <c r="P21" s="66">
        <v>-6015522</v>
      </c>
    </row>
    <row r="22" spans="1:16" ht="24" customHeight="1">
      <c r="A22" s="64">
        <v>15</v>
      </c>
      <c r="B22" s="65" t="s">
        <v>33</v>
      </c>
      <c r="C22" s="66">
        <v>394309515</v>
      </c>
      <c r="D22" s="66">
        <v>207793731</v>
      </c>
      <c r="E22" s="66"/>
      <c r="F22" s="66">
        <v>23388717</v>
      </c>
      <c r="G22" s="67">
        <v>0.11255737546769397</v>
      </c>
      <c r="H22" s="66">
        <v>15506749</v>
      </c>
      <c r="I22" s="67">
        <v>0.07462568252359837</v>
      </c>
      <c r="J22" s="66">
        <v>31697450</v>
      </c>
      <c r="K22" s="68">
        <v>25853155</v>
      </c>
      <c r="L22" s="66">
        <v>342273728</v>
      </c>
      <c r="M22" s="66">
        <v>90720109</v>
      </c>
      <c r="N22" s="66">
        <v>143597098</v>
      </c>
      <c r="O22" s="66">
        <v>52035787</v>
      </c>
      <c r="P22" s="66">
        <v>2136355</v>
      </c>
    </row>
    <row r="23" spans="1:16" ht="24" customHeight="1">
      <c r="A23" s="64">
        <v>16</v>
      </c>
      <c r="B23" s="65" t="s">
        <v>35</v>
      </c>
      <c r="C23" s="66">
        <v>410010206</v>
      </c>
      <c r="D23" s="66">
        <v>182909661</v>
      </c>
      <c r="E23" s="66">
        <v>20971000</v>
      </c>
      <c r="F23" s="66">
        <v>23354472</v>
      </c>
      <c r="G23" s="67">
        <v>0.12768309706724568</v>
      </c>
      <c r="H23" s="66">
        <v>15947827</v>
      </c>
      <c r="I23" s="67">
        <v>0.08718963729313346</v>
      </c>
      <c r="J23" s="66">
        <v>12760232</v>
      </c>
      <c r="K23" s="68">
        <v>10787389</v>
      </c>
      <c r="L23" s="66">
        <v>354362448</v>
      </c>
      <c r="M23" s="66">
        <v>86062036</v>
      </c>
      <c r="N23" s="66">
        <v>154303224</v>
      </c>
      <c r="O23" s="66">
        <v>55647758</v>
      </c>
      <c r="P23" s="66">
        <v>3848607</v>
      </c>
    </row>
    <row r="24" spans="1:16" ht="24" customHeight="1">
      <c r="A24" s="64">
        <v>17</v>
      </c>
      <c r="B24" s="65" t="s">
        <v>41</v>
      </c>
      <c r="C24" s="66">
        <v>359286793</v>
      </c>
      <c r="D24" s="66">
        <v>202452138</v>
      </c>
      <c r="E24" s="66">
        <v>27232195</v>
      </c>
      <c r="F24" s="66">
        <v>43603427</v>
      </c>
      <c r="G24" s="67">
        <v>0.2153764708575219</v>
      </c>
      <c r="H24" s="66">
        <v>13054978</v>
      </c>
      <c r="I24" s="67">
        <v>0.06448426837557032</v>
      </c>
      <c r="J24" s="66">
        <v>14387089</v>
      </c>
      <c r="K24" s="68">
        <v>6307733</v>
      </c>
      <c r="L24" s="66">
        <v>315606456</v>
      </c>
      <c r="M24" s="66">
        <v>60008503</v>
      </c>
      <c r="N24" s="66">
        <v>210256234</v>
      </c>
      <c r="O24" s="66">
        <v>43680337</v>
      </c>
      <c r="P24" s="66">
        <v>155371</v>
      </c>
    </row>
    <row r="25" spans="1:16" ht="35.25" customHeight="1">
      <c r="A25" s="64">
        <v>18</v>
      </c>
      <c r="B25" s="69" t="s">
        <v>39</v>
      </c>
      <c r="C25" s="66">
        <v>426342345</v>
      </c>
      <c r="D25" s="66">
        <v>98867711</v>
      </c>
      <c r="E25" s="66"/>
      <c r="F25" s="66">
        <v>2938855</v>
      </c>
      <c r="G25" s="67">
        <v>0.029725124312830507</v>
      </c>
      <c r="H25" s="66">
        <v>2079783</v>
      </c>
      <c r="I25" s="67">
        <v>0.021036018523782753</v>
      </c>
      <c r="J25" s="66">
        <v>1749625</v>
      </c>
      <c r="K25" s="68">
        <v>2230858</v>
      </c>
      <c r="L25" s="66">
        <v>374495322</v>
      </c>
      <c r="M25" s="66">
        <v>82294497</v>
      </c>
      <c r="N25" s="66">
        <v>266105044</v>
      </c>
      <c r="O25" s="66">
        <v>51847023</v>
      </c>
      <c r="P25" s="66">
        <v>7357112</v>
      </c>
    </row>
    <row r="26" spans="1:16" ht="33.75" customHeight="1">
      <c r="A26" s="64">
        <v>19</v>
      </c>
      <c r="B26" s="69" t="s">
        <v>36</v>
      </c>
      <c r="C26" s="66">
        <v>165014376</v>
      </c>
      <c r="D26" s="66">
        <v>89419957</v>
      </c>
      <c r="E26" s="66">
        <v>2625053</v>
      </c>
      <c r="F26" s="66">
        <v>22975309</v>
      </c>
      <c r="G26" s="67">
        <v>0.2569371510657291</v>
      </c>
      <c r="H26" s="66">
        <v>8301557</v>
      </c>
      <c r="I26" s="67">
        <v>0.09283785497682581</v>
      </c>
      <c r="J26" s="66">
        <v>5800932</v>
      </c>
      <c r="K26" s="68">
        <v>5861953</v>
      </c>
      <c r="L26" s="66">
        <v>139740118</v>
      </c>
      <c r="M26" s="66">
        <v>44556229</v>
      </c>
      <c r="N26" s="66">
        <v>33216670</v>
      </c>
      <c r="O26" s="66">
        <v>25274258</v>
      </c>
      <c r="P26" s="66">
        <v>1704278</v>
      </c>
    </row>
    <row r="27" spans="1:16" ht="24" customHeight="1">
      <c r="A27" s="64">
        <v>20</v>
      </c>
      <c r="B27" s="65" t="s">
        <v>40</v>
      </c>
      <c r="C27" s="66">
        <v>176800213</v>
      </c>
      <c r="D27" s="66">
        <v>12267590</v>
      </c>
      <c r="E27" s="66"/>
      <c r="F27" s="66">
        <v>788275</v>
      </c>
      <c r="G27" s="67">
        <v>0.06425671219856549</v>
      </c>
      <c r="H27" s="66">
        <v>786801</v>
      </c>
      <c r="I27" s="67">
        <v>0.06413655819928772</v>
      </c>
      <c r="J27" s="66">
        <v>764439</v>
      </c>
      <c r="K27" s="68">
        <v>301573</v>
      </c>
      <c r="L27" s="66">
        <v>145670592</v>
      </c>
      <c r="M27" s="66">
        <v>2344563</v>
      </c>
      <c r="N27" s="66">
        <v>137495263</v>
      </c>
      <c r="O27" s="66">
        <v>31129621</v>
      </c>
      <c r="P27" s="66">
        <v>3725932</v>
      </c>
    </row>
    <row r="28" spans="1:16" ht="24" customHeight="1">
      <c r="A28" s="64">
        <v>21</v>
      </c>
      <c r="B28" s="65" t="s">
        <v>37</v>
      </c>
      <c r="C28" s="66">
        <v>172181332</v>
      </c>
      <c r="D28" s="66">
        <v>77334272</v>
      </c>
      <c r="E28" s="66"/>
      <c r="F28" s="66">
        <v>12662475</v>
      </c>
      <c r="G28" s="67">
        <v>0.1637369134347059</v>
      </c>
      <c r="H28" s="66">
        <v>10836680</v>
      </c>
      <c r="I28" s="67">
        <v>0.14012778189726802</v>
      </c>
      <c r="J28" s="66">
        <v>11230588</v>
      </c>
      <c r="K28" s="68">
        <v>13804184</v>
      </c>
      <c r="L28" s="66">
        <v>157201977</v>
      </c>
      <c r="M28" s="66">
        <v>35153516</v>
      </c>
      <c r="N28" s="66">
        <v>56277416</v>
      </c>
      <c r="O28" s="66">
        <v>14979355</v>
      </c>
      <c r="P28" s="66">
        <v>551017</v>
      </c>
    </row>
    <row r="29" spans="1:17" ht="24" customHeight="1">
      <c r="A29" s="64">
        <v>22</v>
      </c>
      <c r="B29" s="65" t="s">
        <v>42</v>
      </c>
      <c r="C29" s="66">
        <v>187620358</v>
      </c>
      <c r="D29" s="66">
        <v>162670771</v>
      </c>
      <c r="E29" s="66"/>
      <c r="F29" s="66">
        <v>15141809</v>
      </c>
      <c r="G29" s="67">
        <v>0.09308254277592377</v>
      </c>
      <c r="H29" s="66">
        <v>6094571</v>
      </c>
      <c r="I29" s="67">
        <v>0.03746567968255342</v>
      </c>
      <c r="J29" s="66">
        <v>8004637</v>
      </c>
      <c r="K29" s="68">
        <v>6802337</v>
      </c>
      <c r="L29" s="66">
        <v>143890326</v>
      </c>
      <c r="M29" s="66">
        <v>46668617</v>
      </c>
      <c r="N29" s="66">
        <v>34829481</v>
      </c>
      <c r="O29" s="66">
        <v>43730032</v>
      </c>
      <c r="P29" s="66">
        <v>16548671</v>
      </c>
      <c r="Q29" s="55" t="s">
        <v>53</v>
      </c>
    </row>
    <row r="30" spans="1:16" ht="24" customHeight="1">
      <c r="A30" s="64">
        <v>23</v>
      </c>
      <c r="B30" s="65" t="s">
        <v>43</v>
      </c>
      <c r="C30" s="66">
        <v>122709674</v>
      </c>
      <c r="D30" s="66">
        <v>70002888</v>
      </c>
      <c r="E30" s="66"/>
      <c r="F30" s="66">
        <v>8734792</v>
      </c>
      <c r="G30" s="67">
        <v>0.12477759489008511</v>
      </c>
      <c r="H30" s="66">
        <v>4520976</v>
      </c>
      <c r="I30" s="67">
        <v>0.06458270693060549</v>
      </c>
      <c r="J30" s="66">
        <v>3305905</v>
      </c>
      <c r="K30" s="68">
        <v>1438508</v>
      </c>
      <c r="L30" s="66">
        <v>108218809</v>
      </c>
      <c r="M30" s="66">
        <v>16817868</v>
      </c>
      <c r="N30" s="66">
        <v>78560479</v>
      </c>
      <c r="O30" s="66">
        <v>14490865</v>
      </c>
      <c r="P30" s="66">
        <v>602175</v>
      </c>
    </row>
    <row r="31" spans="1:16" ht="24" customHeight="1">
      <c r="A31" s="64">
        <v>24</v>
      </c>
      <c r="B31" s="65" t="s">
        <v>44</v>
      </c>
      <c r="C31" s="66">
        <v>90644551</v>
      </c>
      <c r="D31" s="66">
        <v>64991672</v>
      </c>
      <c r="E31" s="66">
        <v>2447000</v>
      </c>
      <c r="F31" s="66">
        <v>5264302</v>
      </c>
      <c r="G31" s="67">
        <v>0.080999639461499</v>
      </c>
      <c r="H31" s="66">
        <v>4147814</v>
      </c>
      <c r="I31" s="67">
        <v>0.06382069998137607</v>
      </c>
      <c r="J31" s="66">
        <v>4921942</v>
      </c>
      <c r="K31" s="68">
        <v>6478530</v>
      </c>
      <c r="L31" s="66">
        <v>72200196</v>
      </c>
      <c r="M31" s="66">
        <v>8821126</v>
      </c>
      <c r="N31" s="66">
        <v>25017875</v>
      </c>
      <c r="O31" s="66">
        <v>18444355</v>
      </c>
      <c r="P31" s="66">
        <v>-346429</v>
      </c>
    </row>
    <row r="32" spans="1:16" ht="24" customHeight="1">
      <c r="A32" s="64">
        <v>25</v>
      </c>
      <c r="B32" s="65" t="s">
        <v>45</v>
      </c>
      <c r="C32" s="66">
        <v>87103035</v>
      </c>
      <c r="D32" s="66">
        <v>49500086</v>
      </c>
      <c r="E32" s="66"/>
      <c r="F32" s="66">
        <v>372698</v>
      </c>
      <c r="G32" s="67">
        <v>0.007529239444149653</v>
      </c>
      <c r="H32" s="66">
        <v>356406</v>
      </c>
      <c r="I32" s="67">
        <v>0.007200108702841446</v>
      </c>
      <c r="J32" s="66">
        <v>309258</v>
      </c>
      <c r="K32" s="68">
        <v>13164563</v>
      </c>
      <c r="L32" s="66">
        <v>71232830</v>
      </c>
      <c r="M32" s="66">
        <v>1361186</v>
      </c>
      <c r="N32" s="66">
        <v>35346483</v>
      </c>
      <c r="O32" s="66">
        <v>15870205</v>
      </c>
      <c r="P32" s="66">
        <v>63934</v>
      </c>
    </row>
    <row r="33" spans="1:16" ht="24" customHeight="1">
      <c r="A33" s="64">
        <v>26</v>
      </c>
      <c r="B33" s="65" t="s">
        <v>54</v>
      </c>
      <c r="C33" s="66">
        <v>112771045</v>
      </c>
      <c r="D33" s="66">
        <v>88030750</v>
      </c>
      <c r="E33" s="66"/>
      <c r="F33" s="66">
        <v>2936829</v>
      </c>
      <c r="G33" s="67">
        <v>0.033361399283773</v>
      </c>
      <c r="H33" s="66">
        <v>1175013</v>
      </c>
      <c r="I33" s="67">
        <v>0.013347756323784586</v>
      </c>
      <c r="J33" s="66">
        <v>1269662</v>
      </c>
      <c r="K33" s="68">
        <v>2338379</v>
      </c>
      <c r="L33" s="66">
        <v>89947650</v>
      </c>
      <c r="M33" s="66">
        <v>9081672</v>
      </c>
      <c r="N33" s="66">
        <v>56326880</v>
      </c>
      <c r="O33" s="66">
        <v>22823395</v>
      </c>
      <c r="P33" s="66">
        <v>540253</v>
      </c>
    </row>
    <row r="34" spans="1:16" ht="24" customHeight="1">
      <c r="A34" s="64">
        <v>27</v>
      </c>
      <c r="B34" s="65" t="s">
        <v>47</v>
      </c>
      <c r="C34" s="66">
        <v>62404987</v>
      </c>
      <c r="D34" s="66">
        <v>43188657</v>
      </c>
      <c r="E34" s="66">
        <v>8000000</v>
      </c>
      <c r="F34" s="66">
        <v>5935095</v>
      </c>
      <c r="G34" s="67">
        <v>0.13742254129365494</v>
      </c>
      <c r="H34" s="66">
        <v>1789373</v>
      </c>
      <c r="I34" s="67">
        <v>0.04143154995535055</v>
      </c>
      <c r="J34" s="66">
        <v>607752</v>
      </c>
      <c r="K34" s="68">
        <v>1004509</v>
      </c>
      <c r="L34" s="66">
        <v>37518604</v>
      </c>
      <c r="M34" s="66">
        <v>5167575</v>
      </c>
      <c r="N34" s="66">
        <v>18500848</v>
      </c>
      <c r="O34" s="66">
        <v>24886383</v>
      </c>
      <c r="P34" s="66">
        <v>1555530</v>
      </c>
    </row>
    <row r="35" spans="1:16" ht="24" customHeight="1">
      <c r="A35" s="64">
        <v>28</v>
      </c>
      <c r="B35" s="65" t="s">
        <v>46</v>
      </c>
      <c r="C35" s="66">
        <v>88842995</v>
      </c>
      <c r="D35" s="66">
        <v>29315174</v>
      </c>
      <c r="E35" s="66"/>
      <c r="F35" s="66"/>
      <c r="G35" s="67"/>
      <c r="H35" s="66"/>
      <c r="I35" s="67"/>
      <c r="J35" s="66"/>
      <c r="K35" s="68"/>
      <c r="L35" s="66">
        <v>70420778</v>
      </c>
      <c r="M35" s="66">
        <v>4951229</v>
      </c>
      <c r="N35" s="66">
        <v>37334452</v>
      </c>
      <c r="O35" s="66">
        <v>18422217</v>
      </c>
      <c r="P35" s="66">
        <v>2112701</v>
      </c>
    </row>
    <row r="36" spans="1:16" ht="24" customHeight="1">
      <c r="A36" s="64">
        <v>29</v>
      </c>
      <c r="B36" s="65" t="s">
        <v>55</v>
      </c>
      <c r="C36" s="66">
        <v>18416237</v>
      </c>
      <c r="D36" s="66">
        <v>92381</v>
      </c>
      <c r="E36" s="66"/>
      <c r="F36" s="66"/>
      <c r="G36" s="67"/>
      <c r="H36" s="66"/>
      <c r="I36" s="67"/>
      <c r="J36" s="66"/>
      <c r="K36" s="68"/>
      <c r="L36" s="66">
        <v>5849078</v>
      </c>
      <c r="M36" s="66">
        <v>19134</v>
      </c>
      <c r="N36" s="66">
        <v>5421787</v>
      </c>
      <c r="O36" s="66">
        <v>12567159</v>
      </c>
      <c r="P36" s="66">
        <v>760004</v>
      </c>
    </row>
    <row r="37" spans="1:16" ht="24" customHeight="1">
      <c r="A37" s="64">
        <v>30</v>
      </c>
      <c r="B37" s="65" t="s">
        <v>48</v>
      </c>
      <c r="C37" s="66">
        <v>27093352</v>
      </c>
      <c r="D37" s="66">
        <v>11851695</v>
      </c>
      <c r="E37" s="66"/>
      <c r="F37" s="66">
        <v>737204</v>
      </c>
      <c r="G37" s="67">
        <v>0.06220241071002924</v>
      </c>
      <c r="H37" s="66">
        <v>539657</v>
      </c>
      <c r="I37" s="67">
        <v>0.045534161991175104</v>
      </c>
      <c r="J37" s="66">
        <v>602858</v>
      </c>
      <c r="K37" s="68">
        <v>149011</v>
      </c>
      <c r="L37" s="66">
        <v>14259974</v>
      </c>
      <c r="M37" s="66">
        <v>2458771</v>
      </c>
      <c r="N37" s="66">
        <v>7838232</v>
      </c>
      <c r="O37" s="66">
        <v>12833378</v>
      </c>
      <c r="P37" s="66">
        <v>320199</v>
      </c>
    </row>
    <row r="38" spans="1:16" ht="24" customHeight="1">
      <c r="A38" s="64">
        <v>31</v>
      </c>
      <c r="B38" s="65" t="s">
        <v>50</v>
      </c>
      <c r="C38" s="66">
        <v>22693057</v>
      </c>
      <c r="D38" s="66">
        <v>5723853</v>
      </c>
      <c r="E38" s="66"/>
      <c r="F38" s="66"/>
      <c r="G38" s="67"/>
      <c r="H38" s="66"/>
      <c r="I38" s="67"/>
      <c r="J38" s="66"/>
      <c r="K38" s="68">
        <v>51613</v>
      </c>
      <c r="L38" s="66">
        <v>7403761</v>
      </c>
      <c r="M38" s="66">
        <v>292665</v>
      </c>
      <c r="N38" s="66">
        <v>5615305</v>
      </c>
      <c r="O38" s="66">
        <v>15289296</v>
      </c>
      <c r="P38" s="66">
        <v>691317</v>
      </c>
    </row>
    <row r="39" spans="1:16" ht="24" customHeight="1">
      <c r="A39" s="64">
        <v>32</v>
      </c>
      <c r="B39" s="65" t="s">
        <v>87</v>
      </c>
      <c r="C39" s="66">
        <v>16333559</v>
      </c>
      <c r="D39" s="66">
        <v>11940524</v>
      </c>
      <c r="E39" s="66"/>
      <c r="F39" s="66">
        <v>2687837</v>
      </c>
      <c r="G39" s="67">
        <v>0.225102097696885</v>
      </c>
      <c r="H39" s="66"/>
      <c r="I39" s="67"/>
      <c r="J39" s="66">
        <v>8844</v>
      </c>
      <c r="K39" s="68">
        <v>836075</v>
      </c>
      <c r="L39" s="66">
        <v>2777032</v>
      </c>
      <c r="M39" s="66">
        <v>17247</v>
      </c>
      <c r="N39" s="66">
        <v>617611</v>
      </c>
      <c r="O39" s="66">
        <v>13556527</v>
      </c>
      <c r="P39" s="66">
        <v>1939316</v>
      </c>
    </row>
    <row r="40" spans="1:16" ht="24" customHeight="1">
      <c r="A40" s="64">
        <v>33</v>
      </c>
      <c r="B40" s="65" t="s">
        <v>51</v>
      </c>
      <c r="C40" s="66">
        <v>5563935</v>
      </c>
      <c r="D40" s="66">
        <v>4237233</v>
      </c>
      <c r="E40" s="66">
        <v>2676001</v>
      </c>
      <c r="F40" s="66">
        <v>1438570</v>
      </c>
      <c r="G40" s="67">
        <v>0.33950693766427287</v>
      </c>
      <c r="H40" s="66">
        <v>1413443</v>
      </c>
      <c r="I40" s="67">
        <v>0.3335768885024732</v>
      </c>
      <c r="J40" s="66">
        <v>1648746</v>
      </c>
      <c r="K40" s="68">
        <v>61248</v>
      </c>
      <c r="L40" s="66">
        <v>885146</v>
      </c>
      <c r="M40" s="66">
        <v>334748</v>
      </c>
      <c r="N40" s="66">
        <v>260340</v>
      </c>
      <c r="O40" s="66">
        <v>4678789</v>
      </c>
      <c r="P40" s="66">
        <v>-120678</v>
      </c>
    </row>
    <row r="41" spans="1:16" s="89" customFormat="1" ht="24" customHeight="1">
      <c r="A41" s="75"/>
      <c r="B41" s="76" t="s">
        <v>7</v>
      </c>
      <c r="C41" s="77">
        <v>24443532595</v>
      </c>
      <c r="D41" s="77">
        <v>13902949887</v>
      </c>
      <c r="E41" s="77">
        <v>196880275</v>
      </c>
      <c r="F41" s="77">
        <v>2669945349</v>
      </c>
      <c r="G41" s="78">
        <v>0.19204164373033822</v>
      </c>
      <c r="H41" s="77">
        <v>1772277224</v>
      </c>
      <c r="I41" s="78">
        <v>0.127474905570736</v>
      </c>
      <c r="J41" s="77">
        <v>2001532559</v>
      </c>
      <c r="K41" s="77">
        <v>2214572443</v>
      </c>
      <c r="L41" s="77">
        <v>21570993066</v>
      </c>
      <c r="M41" s="77">
        <v>8218490434</v>
      </c>
      <c r="N41" s="77">
        <v>9091504981</v>
      </c>
      <c r="O41" s="77">
        <v>2872539529</v>
      </c>
      <c r="P41" s="77">
        <v>-122752353</v>
      </c>
    </row>
    <row r="42" spans="1:16" ht="17.25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1" customHeight="1">
      <c r="A43" s="101">
        <v>1</v>
      </c>
      <c r="B43" s="135" t="s">
        <v>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4.75" customHeight="1">
      <c r="A44" s="101">
        <v>2</v>
      </c>
      <c r="B44" s="135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7" customHeight="1">
      <c r="A45" s="101">
        <v>3</v>
      </c>
      <c r="B45" s="145" t="s">
        <v>16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5">
      <c r="A46" s="101">
        <v>4</v>
      </c>
      <c r="B46" s="147" t="s">
        <v>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35.25" customHeight="1">
      <c r="A47" s="101">
        <v>5</v>
      </c>
      <c r="B47" s="149" t="s">
        <v>17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8">
      <c r="A48" s="8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1.75">
      <c r="B50" s="82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</row>
    <row r="51" spans="2:16" ht="21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 ht="18">
      <c r="B52" s="87"/>
      <c r="C52" s="83"/>
      <c r="D52" s="86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3"/>
      <c r="D53" s="86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3"/>
      <c r="D54" s="86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ht="12.75">
      <c r="D55" s="86"/>
    </row>
    <row r="56" spans="3:16" ht="12.75">
      <c r="C56" s="83"/>
      <c r="D56" s="8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ht="12.75">
      <c r="D57" s="86"/>
    </row>
    <row r="58" ht="12.75">
      <c r="D58" s="86"/>
    </row>
    <row r="59" ht="12.75">
      <c r="D59" s="86"/>
    </row>
    <row r="60" ht="12.75">
      <c r="D60" s="86"/>
    </row>
    <row r="61" ht="12.75">
      <c r="D61" s="86"/>
    </row>
    <row r="62" ht="12.75">
      <c r="D62" s="86"/>
    </row>
    <row r="63" ht="12.75">
      <c r="D63" s="86"/>
    </row>
    <row r="64" ht="12.75">
      <c r="D64" s="86"/>
    </row>
    <row r="65" ht="12.75">
      <c r="D65" s="86"/>
    </row>
    <row r="66" ht="12.75">
      <c r="D66" s="86"/>
    </row>
    <row r="67" ht="12.75">
      <c r="D67" s="86"/>
    </row>
    <row r="68" ht="12.75">
      <c r="D68" s="86"/>
    </row>
    <row r="69" ht="12.75">
      <c r="D69" s="86"/>
    </row>
    <row r="70" ht="12.75">
      <c r="D70" s="86"/>
    </row>
    <row r="71" ht="12.75">
      <c r="D71" s="86"/>
    </row>
    <row r="72" ht="12.75">
      <c r="D72" s="86"/>
    </row>
    <row r="73" ht="12.75">
      <c r="D73" s="86"/>
    </row>
    <row r="74" ht="12.75">
      <c r="D74" s="86"/>
    </row>
    <row r="75" ht="12.75">
      <c r="D75" s="86"/>
    </row>
    <row r="76" ht="12.75">
      <c r="D76" s="86"/>
    </row>
    <row r="77" ht="12.75">
      <c r="D77" s="86"/>
    </row>
    <row r="78" ht="12.75">
      <c r="D78" s="86"/>
    </row>
    <row r="79" ht="12.75">
      <c r="D79" s="86"/>
    </row>
    <row r="80" ht="12.75">
      <c r="D80" s="86"/>
    </row>
    <row r="81" ht="12.75">
      <c r="D81" s="86"/>
    </row>
    <row r="82" ht="12.75">
      <c r="D82" s="86"/>
    </row>
    <row r="83" ht="12.75">
      <c r="D83" s="86"/>
    </row>
  </sheetData>
  <sheetProtection/>
  <mergeCells count="25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B48:P48"/>
    <mergeCell ref="P4:P7"/>
    <mergeCell ref="F5:G6"/>
    <mergeCell ref="H5:I5"/>
    <mergeCell ref="M5:M7"/>
    <mergeCell ref="N5:N7"/>
    <mergeCell ref="A49:P49"/>
    <mergeCell ref="D6:D7"/>
    <mergeCell ref="H6:I6"/>
    <mergeCell ref="B43:P43"/>
    <mergeCell ref="B44:P44"/>
    <mergeCell ref="B45:P45"/>
    <mergeCell ref="B46:P46"/>
    <mergeCell ref="O4:O7"/>
    <mergeCell ref="M4:N4"/>
    <mergeCell ref="B47:P4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showGridLines="0" zoomScale="80" zoomScaleNormal="80" zoomScaleSheetLayoutView="90" zoomScalePageLayoutView="0" workbookViewId="0" topLeftCell="A25">
      <selection activeCell="A49" sqref="A49:P49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9.7109375" style="55" customWidth="1"/>
    <col min="17" max="16384" width="9.140625" style="55" customWidth="1"/>
  </cols>
  <sheetData>
    <row r="2" spans="1:16" ht="17.25" customHeight="1">
      <c r="A2" s="136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109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108" t="s">
        <v>72</v>
      </c>
      <c r="F7" s="108" t="s">
        <v>13</v>
      </c>
      <c r="G7" s="108" t="s">
        <v>19</v>
      </c>
      <c r="H7" s="108" t="s">
        <v>13</v>
      </c>
      <c r="I7" s="108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4760533320</v>
      </c>
      <c r="D8" s="61">
        <v>2476082840</v>
      </c>
      <c r="E8" s="61">
        <v>1000001</v>
      </c>
      <c r="F8" s="61">
        <v>334886866</v>
      </c>
      <c r="G8" s="62">
        <v>0.13524865185851376</v>
      </c>
      <c r="H8" s="61">
        <v>202009988</v>
      </c>
      <c r="I8" s="62">
        <v>0.08158450304514045</v>
      </c>
      <c r="J8" s="61">
        <v>221847760</v>
      </c>
      <c r="K8" s="63">
        <v>266658952</v>
      </c>
      <c r="L8" s="61">
        <v>4008061608</v>
      </c>
      <c r="M8" s="61">
        <v>1633010414</v>
      </c>
      <c r="N8" s="61">
        <v>1780975107</v>
      </c>
      <c r="O8" s="61">
        <v>752471712</v>
      </c>
      <c r="P8" s="61">
        <v>122636079</v>
      </c>
    </row>
    <row r="9" spans="1:16" ht="24" customHeight="1">
      <c r="A9" s="64">
        <v>2</v>
      </c>
      <c r="B9" s="65" t="s">
        <v>22</v>
      </c>
      <c r="C9" s="66">
        <v>3399308481</v>
      </c>
      <c r="D9" s="66">
        <v>1469303380</v>
      </c>
      <c r="E9" s="66">
        <v>137047060</v>
      </c>
      <c r="F9" s="66">
        <v>599066561</v>
      </c>
      <c r="G9" s="67">
        <v>0.40772148839676664</v>
      </c>
      <c r="H9" s="66">
        <v>545594841</v>
      </c>
      <c r="I9" s="67">
        <v>0.3713289225537615</v>
      </c>
      <c r="J9" s="66">
        <v>608551287</v>
      </c>
      <c r="K9" s="68">
        <v>902292557</v>
      </c>
      <c r="L9" s="66">
        <v>3180711886</v>
      </c>
      <c r="M9" s="66">
        <v>1366065269</v>
      </c>
      <c r="N9" s="66">
        <v>1229680952</v>
      </c>
      <c r="O9" s="66">
        <v>218596595</v>
      </c>
      <c r="P9" s="66">
        <v>-396583661</v>
      </c>
    </row>
    <row r="10" spans="1:16" ht="24" customHeight="1">
      <c r="A10" s="64">
        <v>3</v>
      </c>
      <c r="B10" s="65" t="s">
        <v>24</v>
      </c>
      <c r="C10" s="66">
        <v>2156336850</v>
      </c>
      <c r="D10" s="66">
        <v>1683960543</v>
      </c>
      <c r="E10" s="66">
        <v>3000000</v>
      </c>
      <c r="F10" s="66">
        <v>104738828</v>
      </c>
      <c r="G10" s="67">
        <v>0.062197911011267676</v>
      </c>
      <c r="H10" s="66">
        <v>73824085</v>
      </c>
      <c r="I10" s="67">
        <v>0.04383955746877616</v>
      </c>
      <c r="J10" s="66">
        <v>61668799</v>
      </c>
      <c r="K10" s="68">
        <v>158955269</v>
      </c>
      <c r="L10" s="66">
        <v>1943515252</v>
      </c>
      <c r="M10" s="66">
        <v>677161978</v>
      </c>
      <c r="N10" s="66">
        <v>947012360</v>
      </c>
      <c r="O10" s="66">
        <v>212821598</v>
      </c>
      <c r="P10" s="66">
        <v>46158396</v>
      </c>
    </row>
    <row r="11" spans="1:16" ht="24" customHeight="1">
      <c r="A11" s="64">
        <v>4</v>
      </c>
      <c r="B11" s="65" t="s">
        <v>25</v>
      </c>
      <c r="C11" s="66">
        <v>1699133764</v>
      </c>
      <c r="D11" s="66">
        <v>1102471108</v>
      </c>
      <c r="E11" s="66"/>
      <c r="F11" s="66">
        <v>231696453</v>
      </c>
      <c r="G11" s="67">
        <v>0.21016102038294868</v>
      </c>
      <c r="H11" s="66">
        <v>105593107</v>
      </c>
      <c r="I11" s="67">
        <v>0.09577857073420921</v>
      </c>
      <c r="J11" s="66">
        <v>81522741</v>
      </c>
      <c r="K11" s="68">
        <v>147020197</v>
      </c>
      <c r="L11" s="66">
        <v>1537353813</v>
      </c>
      <c r="M11" s="66">
        <v>681064254</v>
      </c>
      <c r="N11" s="66">
        <v>556565861</v>
      </c>
      <c r="O11" s="66">
        <v>161779951</v>
      </c>
      <c r="P11" s="66">
        <v>10284336</v>
      </c>
    </row>
    <row r="12" spans="1:16" ht="24" customHeight="1">
      <c r="A12" s="64">
        <v>5</v>
      </c>
      <c r="B12" s="65" t="s">
        <v>28</v>
      </c>
      <c r="C12" s="66">
        <v>1219090281</v>
      </c>
      <c r="D12" s="66">
        <v>800736545</v>
      </c>
      <c r="E12" s="66"/>
      <c r="F12" s="66">
        <v>257722622</v>
      </c>
      <c r="G12" s="67">
        <v>0.3218569498410991</v>
      </c>
      <c r="H12" s="66">
        <v>123553279</v>
      </c>
      <c r="I12" s="67">
        <v>0.15429953805842594</v>
      </c>
      <c r="J12" s="66">
        <v>173222337</v>
      </c>
      <c r="K12" s="68">
        <v>192217368</v>
      </c>
      <c r="L12" s="66">
        <v>1125156841</v>
      </c>
      <c r="M12" s="66">
        <v>343064199</v>
      </c>
      <c r="N12" s="66">
        <v>487603741</v>
      </c>
      <c r="O12" s="66">
        <v>93933440</v>
      </c>
      <c r="P12" s="66">
        <v>13220095</v>
      </c>
    </row>
    <row r="13" spans="1:16" ht="24" customHeight="1">
      <c r="A13" s="64">
        <v>6</v>
      </c>
      <c r="B13" s="65" t="s">
        <v>26</v>
      </c>
      <c r="C13" s="66">
        <v>1288624822</v>
      </c>
      <c r="D13" s="66">
        <v>873286923</v>
      </c>
      <c r="E13" s="66">
        <v>4499997</v>
      </c>
      <c r="F13" s="66">
        <v>203260217</v>
      </c>
      <c r="G13" s="67">
        <v>0.23275307536008988</v>
      </c>
      <c r="H13" s="66">
        <v>73304036</v>
      </c>
      <c r="I13" s="67">
        <v>0.0839403798103135</v>
      </c>
      <c r="J13" s="66">
        <v>94080711</v>
      </c>
      <c r="K13" s="68">
        <v>103636009</v>
      </c>
      <c r="L13" s="66">
        <v>1181398046</v>
      </c>
      <c r="M13" s="66">
        <v>510590803</v>
      </c>
      <c r="N13" s="66">
        <v>462844408</v>
      </c>
      <c r="O13" s="66">
        <v>107226776</v>
      </c>
      <c r="P13" s="66">
        <v>8314057</v>
      </c>
    </row>
    <row r="14" spans="1:16" ht="24" customHeight="1">
      <c r="A14" s="64">
        <v>7</v>
      </c>
      <c r="B14" s="65" t="s">
        <v>30</v>
      </c>
      <c r="C14" s="66">
        <v>1385189215</v>
      </c>
      <c r="D14" s="66">
        <v>591612377</v>
      </c>
      <c r="E14" s="66">
        <v>10000000</v>
      </c>
      <c r="F14" s="66">
        <v>84391186</v>
      </c>
      <c r="G14" s="67">
        <v>0.14264607922494496</v>
      </c>
      <c r="H14" s="66">
        <v>41052343</v>
      </c>
      <c r="I14" s="67">
        <v>0.06939060877693572</v>
      </c>
      <c r="J14" s="66">
        <v>79904861</v>
      </c>
      <c r="K14" s="68">
        <v>45640106</v>
      </c>
      <c r="L14" s="66">
        <v>1202917520</v>
      </c>
      <c r="M14" s="66">
        <v>458865012</v>
      </c>
      <c r="N14" s="66">
        <v>563781304</v>
      </c>
      <c r="O14" s="66">
        <v>182271695</v>
      </c>
      <c r="P14" s="66">
        <v>8845951</v>
      </c>
    </row>
    <row r="15" spans="1:16" ht="24" customHeight="1">
      <c r="A15" s="64">
        <v>8</v>
      </c>
      <c r="B15" s="65" t="s">
        <v>27</v>
      </c>
      <c r="C15" s="66">
        <v>1355002457</v>
      </c>
      <c r="D15" s="66">
        <v>909738054</v>
      </c>
      <c r="E15" s="66">
        <v>1342003</v>
      </c>
      <c r="F15" s="66">
        <v>124912899</v>
      </c>
      <c r="G15" s="67">
        <v>0.13730644601572312</v>
      </c>
      <c r="H15" s="66">
        <v>73041778</v>
      </c>
      <c r="I15" s="67">
        <v>0.08028880146196457</v>
      </c>
      <c r="J15" s="66">
        <v>72896155</v>
      </c>
      <c r="K15" s="68">
        <v>115505557</v>
      </c>
      <c r="L15" s="66">
        <v>1204887758</v>
      </c>
      <c r="M15" s="66">
        <v>830068142</v>
      </c>
      <c r="N15" s="66">
        <v>96658862</v>
      </c>
      <c r="O15" s="66">
        <v>150114699</v>
      </c>
      <c r="P15" s="66">
        <v>43900156</v>
      </c>
    </row>
    <row r="16" spans="1:16" ht="24" customHeight="1">
      <c r="A16" s="64">
        <v>9</v>
      </c>
      <c r="B16" s="65" t="s">
        <v>52</v>
      </c>
      <c r="C16" s="66">
        <v>941632873</v>
      </c>
      <c r="D16" s="66">
        <v>702356204</v>
      </c>
      <c r="E16" s="66"/>
      <c r="F16" s="66">
        <v>262707032</v>
      </c>
      <c r="G16" s="67">
        <v>0.3740367501616032</v>
      </c>
      <c r="H16" s="66">
        <v>49398097</v>
      </c>
      <c r="I16" s="67">
        <v>0.07033197217974599</v>
      </c>
      <c r="J16" s="66">
        <v>84641205</v>
      </c>
      <c r="K16" s="68">
        <v>36380517</v>
      </c>
      <c r="L16" s="66">
        <v>843617001</v>
      </c>
      <c r="M16" s="66">
        <v>189805322</v>
      </c>
      <c r="N16" s="66">
        <v>351362159</v>
      </c>
      <c r="O16" s="66">
        <v>98015872</v>
      </c>
      <c r="P16" s="66">
        <v>3562444</v>
      </c>
    </row>
    <row r="17" spans="1:16" ht="24" customHeight="1">
      <c r="A17" s="64">
        <v>10</v>
      </c>
      <c r="B17" s="65" t="s">
        <v>29</v>
      </c>
      <c r="C17" s="66">
        <v>1069124678</v>
      </c>
      <c r="D17" s="66">
        <v>627725653</v>
      </c>
      <c r="E17" s="66"/>
      <c r="F17" s="66">
        <v>128691884</v>
      </c>
      <c r="G17" s="67">
        <v>0.2050129437676494</v>
      </c>
      <c r="H17" s="66">
        <v>60279514</v>
      </c>
      <c r="I17" s="67">
        <v>0.09602843807946145</v>
      </c>
      <c r="J17" s="66">
        <v>81243882</v>
      </c>
      <c r="K17" s="68">
        <v>48245030</v>
      </c>
      <c r="L17" s="66">
        <v>904887029</v>
      </c>
      <c r="M17" s="66">
        <v>346976134</v>
      </c>
      <c r="N17" s="66">
        <v>336051200</v>
      </c>
      <c r="O17" s="66">
        <v>164237649</v>
      </c>
      <c r="P17" s="66">
        <v>64038587</v>
      </c>
    </row>
    <row r="18" spans="1:16" ht="31.5">
      <c r="A18" s="64">
        <v>11</v>
      </c>
      <c r="B18" s="69" t="s">
        <v>31</v>
      </c>
      <c r="C18" s="66">
        <v>719597478</v>
      </c>
      <c r="D18" s="66">
        <v>432016684</v>
      </c>
      <c r="E18" s="66">
        <v>600000</v>
      </c>
      <c r="F18" s="66">
        <v>7836123</v>
      </c>
      <c r="G18" s="67">
        <v>0.01813847309656217</v>
      </c>
      <c r="H18" s="66">
        <v>1229899</v>
      </c>
      <c r="I18" s="67">
        <v>0.00284687847842469</v>
      </c>
      <c r="J18" s="66">
        <v>1124305</v>
      </c>
      <c r="K18" s="68">
        <v>1425748</v>
      </c>
      <c r="L18" s="66">
        <v>576177984</v>
      </c>
      <c r="M18" s="66">
        <v>488073695</v>
      </c>
      <c r="N18" s="66">
        <v>0</v>
      </c>
      <c r="O18" s="66">
        <v>143419494</v>
      </c>
      <c r="P18" s="66">
        <v>21900419</v>
      </c>
    </row>
    <row r="19" spans="1:16" ht="24" customHeight="1">
      <c r="A19" s="64">
        <v>12</v>
      </c>
      <c r="B19" s="65" t="s">
        <v>32</v>
      </c>
      <c r="C19" s="66">
        <v>681293816</v>
      </c>
      <c r="D19" s="66">
        <v>89783891</v>
      </c>
      <c r="E19" s="66"/>
      <c r="F19" s="66"/>
      <c r="G19" s="67"/>
      <c r="H19" s="66"/>
      <c r="I19" s="67"/>
      <c r="J19" s="66"/>
      <c r="K19" s="68"/>
      <c r="L19" s="66">
        <v>550976465</v>
      </c>
      <c r="M19" s="66">
        <v>4447996</v>
      </c>
      <c r="N19" s="66">
        <v>524101167</v>
      </c>
      <c r="O19" s="66">
        <v>130317351</v>
      </c>
      <c r="P19" s="66">
        <v>20861421</v>
      </c>
    </row>
    <row r="20" spans="1:16" ht="24" customHeight="1">
      <c r="A20" s="64">
        <v>13</v>
      </c>
      <c r="B20" s="65" t="s">
        <v>38</v>
      </c>
      <c r="C20" s="66">
        <v>459850271</v>
      </c>
      <c r="D20" s="66">
        <v>346697772</v>
      </c>
      <c r="E20" s="66"/>
      <c r="F20" s="66">
        <v>38349582</v>
      </c>
      <c r="G20" s="67">
        <v>0.1106138691886373</v>
      </c>
      <c r="H20" s="66">
        <v>17855743</v>
      </c>
      <c r="I20" s="67">
        <v>0.051502329815952784</v>
      </c>
      <c r="J20" s="66">
        <v>23798559</v>
      </c>
      <c r="K20" s="68">
        <v>15912329</v>
      </c>
      <c r="L20" s="66">
        <v>413273556</v>
      </c>
      <c r="M20" s="66">
        <v>78139998</v>
      </c>
      <c r="N20" s="66">
        <v>191210599</v>
      </c>
      <c r="O20" s="66">
        <v>46576715</v>
      </c>
      <c r="P20" s="66">
        <v>2026677</v>
      </c>
    </row>
    <row r="21" spans="1:16" ht="24" customHeight="1">
      <c r="A21" s="64">
        <v>14</v>
      </c>
      <c r="B21" s="65" t="s">
        <v>34</v>
      </c>
      <c r="C21" s="66">
        <v>204127075</v>
      </c>
      <c r="D21" s="66">
        <v>271177258</v>
      </c>
      <c r="E21" s="66"/>
      <c r="F21" s="66">
        <v>252328282</v>
      </c>
      <c r="G21" s="67">
        <v>0.9304920473825279</v>
      </c>
      <c r="H21" s="66">
        <v>252303935</v>
      </c>
      <c r="I21" s="67">
        <v>0.930402264779888</v>
      </c>
      <c r="J21" s="66">
        <v>254730173</v>
      </c>
      <c r="K21" s="68">
        <v>100157446</v>
      </c>
      <c r="L21" s="66">
        <v>154360130</v>
      </c>
      <c r="M21" s="66">
        <v>125204</v>
      </c>
      <c r="N21" s="66">
        <v>92154589</v>
      </c>
      <c r="O21" s="66">
        <v>49766945</v>
      </c>
      <c r="P21" s="66">
        <v>-6586087</v>
      </c>
    </row>
    <row r="22" spans="1:16" ht="24" customHeight="1">
      <c r="A22" s="64">
        <v>15</v>
      </c>
      <c r="B22" s="65" t="s">
        <v>33</v>
      </c>
      <c r="C22" s="66">
        <v>387563445</v>
      </c>
      <c r="D22" s="66">
        <v>208053619</v>
      </c>
      <c r="E22" s="66"/>
      <c r="F22" s="66">
        <v>30463398</v>
      </c>
      <c r="G22" s="67">
        <v>0.14642089931634403</v>
      </c>
      <c r="H22" s="66">
        <v>14428808</v>
      </c>
      <c r="I22" s="67">
        <v>0.06935139157564954</v>
      </c>
      <c r="J22" s="66">
        <v>31471523</v>
      </c>
      <c r="K22" s="68">
        <v>25171182</v>
      </c>
      <c r="L22" s="66">
        <v>335073559</v>
      </c>
      <c r="M22" s="66">
        <v>86117416</v>
      </c>
      <c r="N22" s="66">
        <v>142167492</v>
      </c>
      <c r="O22" s="66">
        <v>52489886</v>
      </c>
      <c r="P22" s="66">
        <v>2583009</v>
      </c>
    </row>
    <row r="23" spans="1:16" ht="24" customHeight="1">
      <c r="A23" s="64">
        <v>16</v>
      </c>
      <c r="B23" s="65" t="s">
        <v>35</v>
      </c>
      <c r="C23" s="66">
        <v>427997425</v>
      </c>
      <c r="D23" s="66">
        <v>210197122</v>
      </c>
      <c r="E23" s="66">
        <v>35360008</v>
      </c>
      <c r="F23" s="66">
        <v>22613121</v>
      </c>
      <c r="G23" s="67">
        <v>0.10758054527502046</v>
      </c>
      <c r="H23" s="66">
        <v>18659226</v>
      </c>
      <c r="I23" s="67">
        <v>0.08877013073471102</v>
      </c>
      <c r="J23" s="66">
        <v>12804272</v>
      </c>
      <c r="K23" s="68">
        <v>10604235</v>
      </c>
      <c r="L23" s="66">
        <v>372324313</v>
      </c>
      <c r="M23" s="66">
        <v>81989305</v>
      </c>
      <c r="N23" s="66">
        <v>166808007</v>
      </c>
      <c r="O23" s="66">
        <v>55673112</v>
      </c>
      <c r="P23" s="66">
        <v>3857157</v>
      </c>
    </row>
    <row r="24" spans="1:16" ht="24" customHeight="1">
      <c r="A24" s="64">
        <v>17</v>
      </c>
      <c r="B24" s="65" t="s">
        <v>41</v>
      </c>
      <c r="C24" s="66">
        <v>342275148</v>
      </c>
      <c r="D24" s="66">
        <v>193250267</v>
      </c>
      <c r="E24" s="66">
        <v>21656201</v>
      </c>
      <c r="F24" s="66">
        <v>47534082</v>
      </c>
      <c r="G24" s="67">
        <v>0.24597162393571234</v>
      </c>
      <c r="H24" s="66">
        <v>11310986</v>
      </c>
      <c r="I24" s="67">
        <v>0.058530247722762524</v>
      </c>
      <c r="J24" s="66">
        <v>13139439</v>
      </c>
      <c r="K24" s="68">
        <v>5916347</v>
      </c>
      <c r="L24" s="66">
        <v>298475909</v>
      </c>
      <c r="M24" s="66">
        <v>62166020</v>
      </c>
      <c r="N24" s="66">
        <v>199552147</v>
      </c>
      <c r="O24" s="66">
        <v>43799239</v>
      </c>
      <c r="P24" s="66">
        <v>238423</v>
      </c>
    </row>
    <row r="25" spans="1:16" ht="35.25" customHeight="1">
      <c r="A25" s="64">
        <v>18</v>
      </c>
      <c r="B25" s="69" t="s">
        <v>39</v>
      </c>
      <c r="C25" s="66">
        <v>423801151</v>
      </c>
      <c r="D25" s="66">
        <v>98213506</v>
      </c>
      <c r="E25" s="66"/>
      <c r="F25" s="66">
        <v>2848956</v>
      </c>
      <c r="G25" s="67">
        <v>0.02900778229014653</v>
      </c>
      <c r="H25" s="66">
        <v>2054366</v>
      </c>
      <c r="I25" s="67">
        <v>0.02091734715182655</v>
      </c>
      <c r="J25" s="66">
        <v>1695065</v>
      </c>
      <c r="K25" s="68">
        <v>2203428</v>
      </c>
      <c r="L25" s="66">
        <v>371359259</v>
      </c>
      <c r="M25" s="66">
        <v>80893157</v>
      </c>
      <c r="N25" s="66">
        <v>253668341</v>
      </c>
      <c r="O25" s="66">
        <v>52441892</v>
      </c>
      <c r="P25" s="66">
        <v>7993883</v>
      </c>
    </row>
    <row r="26" spans="1:16" ht="33.75" customHeight="1">
      <c r="A26" s="64">
        <v>19</v>
      </c>
      <c r="B26" s="69" t="s">
        <v>36</v>
      </c>
      <c r="C26" s="66">
        <v>163880532</v>
      </c>
      <c r="D26" s="66">
        <v>97016517</v>
      </c>
      <c r="E26" s="66">
        <v>6252585</v>
      </c>
      <c r="F26" s="66">
        <v>21714672</v>
      </c>
      <c r="G26" s="67">
        <v>0.22382448547395287</v>
      </c>
      <c r="H26" s="66">
        <v>8000726</v>
      </c>
      <c r="I26" s="67">
        <v>0.08246766888157818</v>
      </c>
      <c r="J26" s="66">
        <v>6777396</v>
      </c>
      <c r="K26" s="68">
        <v>5892135</v>
      </c>
      <c r="L26" s="66">
        <v>138489787</v>
      </c>
      <c r="M26" s="66">
        <v>45742944</v>
      </c>
      <c r="N26" s="66">
        <v>32663690</v>
      </c>
      <c r="O26" s="66">
        <v>25390745</v>
      </c>
      <c r="P26" s="66">
        <v>1825068</v>
      </c>
    </row>
    <row r="27" spans="1:16" ht="24" customHeight="1">
      <c r="A27" s="64">
        <v>20</v>
      </c>
      <c r="B27" s="65" t="s">
        <v>40</v>
      </c>
      <c r="C27" s="66">
        <v>171583063</v>
      </c>
      <c r="D27" s="66">
        <v>9617486</v>
      </c>
      <c r="E27" s="66"/>
      <c r="F27" s="66">
        <v>777947</v>
      </c>
      <c r="G27" s="67">
        <v>0.08088881023585581</v>
      </c>
      <c r="H27" s="66">
        <v>776556</v>
      </c>
      <c r="I27" s="67">
        <v>0.08074417784439718</v>
      </c>
      <c r="J27" s="66">
        <v>795715</v>
      </c>
      <c r="K27" s="68">
        <v>434929</v>
      </c>
      <c r="L27" s="66">
        <v>140189752</v>
      </c>
      <c r="M27" s="66">
        <v>1956346</v>
      </c>
      <c r="N27" s="66">
        <v>129915513</v>
      </c>
      <c r="O27" s="66">
        <v>31393311</v>
      </c>
      <c r="P27" s="66">
        <v>3989622</v>
      </c>
    </row>
    <row r="28" spans="1:16" ht="24" customHeight="1">
      <c r="A28" s="64">
        <v>21</v>
      </c>
      <c r="B28" s="65" t="s">
        <v>37</v>
      </c>
      <c r="C28" s="66">
        <v>155250938</v>
      </c>
      <c r="D28" s="66">
        <v>76550818</v>
      </c>
      <c r="E28" s="66">
        <v>750000</v>
      </c>
      <c r="F28" s="66">
        <v>12410445</v>
      </c>
      <c r="G28" s="67">
        <v>0.1621203446839719</v>
      </c>
      <c r="H28" s="66">
        <v>10622977</v>
      </c>
      <c r="I28" s="67">
        <v>0.13877026108329762</v>
      </c>
      <c r="J28" s="66">
        <v>10985406</v>
      </c>
      <c r="K28" s="68">
        <v>13501191</v>
      </c>
      <c r="L28" s="66">
        <v>140201178</v>
      </c>
      <c r="M28" s="66">
        <v>33777724</v>
      </c>
      <c r="N28" s="66">
        <v>48602199</v>
      </c>
      <c r="O28" s="66">
        <v>15049760</v>
      </c>
      <c r="P28" s="66">
        <v>619052</v>
      </c>
    </row>
    <row r="29" spans="1:17" ht="24" customHeight="1">
      <c r="A29" s="64">
        <v>22</v>
      </c>
      <c r="B29" s="65" t="s">
        <v>42</v>
      </c>
      <c r="C29" s="66">
        <v>209084179</v>
      </c>
      <c r="D29" s="66">
        <v>170701463</v>
      </c>
      <c r="E29" s="66"/>
      <c r="F29" s="66">
        <v>14630890</v>
      </c>
      <c r="G29" s="67">
        <v>0.08571039604973978</v>
      </c>
      <c r="H29" s="66">
        <v>6316243</v>
      </c>
      <c r="I29" s="67">
        <v>0.037001692246773535</v>
      </c>
      <c r="J29" s="66">
        <v>8110211</v>
      </c>
      <c r="K29" s="68">
        <v>6842567</v>
      </c>
      <c r="L29" s="66">
        <v>162831715</v>
      </c>
      <c r="M29" s="66">
        <v>48272398</v>
      </c>
      <c r="N29" s="66">
        <v>36634729</v>
      </c>
      <c r="O29" s="66">
        <v>46252464</v>
      </c>
      <c r="P29" s="66">
        <v>19076785</v>
      </c>
      <c r="Q29" s="55" t="s">
        <v>53</v>
      </c>
    </row>
    <row r="30" spans="1:16" ht="24" customHeight="1">
      <c r="A30" s="64">
        <v>23</v>
      </c>
      <c r="B30" s="65" t="s">
        <v>43</v>
      </c>
      <c r="C30" s="66">
        <v>120921622</v>
      </c>
      <c r="D30" s="66">
        <v>71063640</v>
      </c>
      <c r="E30" s="66"/>
      <c r="F30" s="66">
        <v>7796806</v>
      </c>
      <c r="G30" s="67">
        <v>0.10971582654645892</v>
      </c>
      <c r="H30" s="66">
        <v>4084049</v>
      </c>
      <c r="I30" s="67">
        <v>0.057470304082368986</v>
      </c>
      <c r="J30" s="66">
        <v>3195561</v>
      </c>
      <c r="K30" s="68">
        <v>1418139</v>
      </c>
      <c r="L30" s="66">
        <v>106324100</v>
      </c>
      <c r="M30" s="66">
        <v>15954807</v>
      </c>
      <c r="N30" s="66">
        <v>75745883</v>
      </c>
      <c r="O30" s="66">
        <v>14597522</v>
      </c>
      <c r="P30" s="66">
        <v>707739</v>
      </c>
    </row>
    <row r="31" spans="1:16" ht="24" customHeight="1">
      <c r="A31" s="64">
        <v>24</v>
      </c>
      <c r="B31" s="65" t="s">
        <v>44</v>
      </c>
      <c r="C31" s="66">
        <v>87943950</v>
      </c>
      <c r="D31" s="66">
        <v>66417049</v>
      </c>
      <c r="E31" s="66">
        <v>6807998</v>
      </c>
      <c r="F31" s="66">
        <v>6713572</v>
      </c>
      <c r="G31" s="67">
        <v>0.10108205801194209</v>
      </c>
      <c r="H31" s="66">
        <v>4080958</v>
      </c>
      <c r="I31" s="67">
        <v>0.06144443424458681</v>
      </c>
      <c r="J31" s="66">
        <v>5162489</v>
      </c>
      <c r="K31" s="68">
        <v>6734825</v>
      </c>
      <c r="L31" s="66">
        <v>69367207</v>
      </c>
      <c r="M31" s="66">
        <v>8799012</v>
      </c>
      <c r="N31" s="66">
        <v>22126281</v>
      </c>
      <c r="O31" s="66">
        <v>18576743</v>
      </c>
      <c r="P31" s="66">
        <v>-213063</v>
      </c>
    </row>
    <row r="32" spans="1:16" ht="24" customHeight="1">
      <c r="A32" s="64">
        <v>25</v>
      </c>
      <c r="B32" s="65" t="s">
        <v>45</v>
      </c>
      <c r="C32" s="66">
        <v>84601118</v>
      </c>
      <c r="D32" s="66">
        <v>49207403</v>
      </c>
      <c r="E32" s="66"/>
      <c r="F32" s="66">
        <v>2767637</v>
      </c>
      <c r="G32" s="67">
        <v>0.05624432161152662</v>
      </c>
      <c r="H32" s="66">
        <v>354278</v>
      </c>
      <c r="I32" s="67">
        <v>0.0071996890386594875</v>
      </c>
      <c r="J32" s="66">
        <v>1918366</v>
      </c>
      <c r="K32" s="68">
        <v>13127788</v>
      </c>
      <c r="L32" s="66">
        <v>68723492</v>
      </c>
      <c r="M32" s="66">
        <v>1362499</v>
      </c>
      <c r="N32" s="66">
        <v>32492694</v>
      </c>
      <c r="O32" s="66">
        <v>15877626</v>
      </c>
      <c r="P32" s="66">
        <v>71354</v>
      </c>
    </row>
    <row r="33" spans="1:16" ht="24" customHeight="1">
      <c r="A33" s="64">
        <v>26</v>
      </c>
      <c r="B33" s="65" t="s">
        <v>54</v>
      </c>
      <c r="C33" s="66">
        <v>106735983</v>
      </c>
      <c r="D33" s="66">
        <v>86448430</v>
      </c>
      <c r="E33" s="66">
        <v>1100001</v>
      </c>
      <c r="F33" s="66">
        <v>2218836</v>
      </c>
      <c r="G33" s="67">
        <v>0.025666585269391244</v>
      </c>
      <c r="H33" s="66">
        <v>1152509</v>
      </c>
      <c r="I33" s="67">
        <v>0.013331751658185117</v>
      </c>
      <c r="J33" s="66">
        <v>1217650</v>
      </c>
      <c r="K33" s="68">
        <v>2594069</v>
      </c>
      <c r="L33" s="66">
        <v>83775682</v>
      </c>
      <c r="M33" s="66">
        <v>9650328</v>
      </c>
      <c r="N33" s="66">
        <v>53758720</v>
      </c>
      <c r="O33" s="66">
        <v>22960301</v>
      </c>
      <c r="P33" s="66">
        <v>674602</v>
      </c>
    </row>
    <row r="34" spans="1:16" ht="24" customHeight="1">
      <c r="A34" s="64">
        <v>27</v>
      </c>
      <c r="B34" s="65" t="s">
        <v>47</v>
      </c>
      <c r="C34" s="66">
        <v>60243306</v>
      </c>
      <c r="D34" s="66">
        <v>43149194</v>
      </c>
      <c r="E34" s="66">
        <v>8600000</v>
      </c>
      <c r="F34" s="66">
        <v>4571096</v>
      </c>
      <c r="G34" s="67">
        <v>0.1059369961812033</v>
      </c>
      <c r="H34" s="66">
        <v>1474220</v>
      </c>
      <c r="I34" s="67">
        <v>0.034165643974717115</v>
      </c>
      <c r="J34" s="66">
        <v>567596</v>
      </c>
      <c r="K34" s="68">
        <v>1008851</v>
      </c>
      <c r="L34" s="66">
        <v>35114613</v>
      </c>
      <c r="M34" s="66">
        <v>5046376</v>
      </c>
      <c r="N34" s="66">
        <v>17383813</v>
      </c>
      <c r="O34" s="66">
        <v>25128693</v>
      </c>
      <c r="P34" s="66">
        <v>1797840</v>
      </c>
    </row>
    <row r="35" spans="1:16" ht="24" customHeight="1">
      <c r="A35" s="64">
        <v>28</v>
      </c>
      <c r="B35" s="65" t="s">
        <v>46</v>
      </c>
      <c r="C35" s="66">
        <v>77137333</v>
      </c>
      <c r="D35" s="66">
        <v>28897073</v>
      </c>
      <c r="E35" s="66"/>
      <c r="F35" s="66"/>
      <c r="G35" s="67"/>
      <c r="H35" s="66"/>
      <c r="I35" s="67"/>
      <c r="J35" s="66"/>
      <c r="K35" s="68"/>
      <c r="L35" s="66">
        <v>58667606</v>
      </c>
      <c r="M35" s="66">
        <v>4888559</v>
      </c>
      <c r="N35" s="66">
        <v>35788719</v>
      </c>
      <c r="O35" s="66">
        <v>18469727</v>
      </c>
      <c r="P35" s="66">
        <v>2160211</v>
      </c>
    </row>
    <row r="36" spans="1:16" ht="24" customHeight="1">
      <c r="A36" s="64">
        <v>29</v>
      </c>
      <c r="B36" s="65" t="s">
        <v>55</v>
      </c>
      <c r="C36" s="66">
        <v>22737415</v>
      </c>
      <c r="D36" s="66">
        <v>87146</v>
      </c>
      <c r="E36" s="66"/>
      <c r="F36" s="66"/>
      <c r="G36" s="67"/>
      <c r="H36" s="66"/>
      <c r="I36" s="67"/>
      <c r="J36" s="66"/>
      <c r="K36" s="68"/>
      <c r="L36" s="66">
        <v>10133879</v>
      </c>
      <c r="M36" s="66">
        <v>15510</v>
      </c>
      <c r="N36" s="66">
        <v>9655600</v>
      </c>
      <c r="O36" s="66">
        <v>12603536</v>
      </c>
      <c r="P36" s="66">
        <v>787468</v>
      </c>
    </row>
    <row r="37" spans="1:16" ht="24" customHeight="1">
      <c r="A37" s="64">
        <v>30</v>
      </c>
      <c r="B37" s="65" t="s">
        <v>48</v>
      </c>
      <c r="C37" s="66">
        <v>27024354</v>
      </c>
      <c r="D37" s="66">
        <v>12408876</v>
      </c>
      <c r="E37" s="66"/>
      <c r="F37" s="66">
        <v>801601</v>
      </c>
      <c r="G37" s="67">
        <v>0.06459900155340419</v>
      </c>
      <c r="H37" s="66">
        <v>477333</v>
      </c>
      <c r="I37" s="67">
        <v>0.03846706180318024</v>
      </c>
      <c r="J37" s="66">
        <v>715300</v>
      </c>
      <c r="K37" s="68">
        <v>151600</v>
      </c>
      <c r="L37" s="66">
        <v>14146298</v>
      </c>
      <c r="M37" s="66">
        <v>2355789</v>
      </c>
      <c r="N37" s="66">
        <v>6620841</v>
      </c>
      <c r="O37" s="66">
        <v>12878056</v>
      </c>
      <c r="P37" s="66">
        <v>361235</v>
      </c>
    </row>
    <row r="38" spans="1:16" ht="24" customHeight="1">
      <c r="A38" s="64">
        <v>31</v>
      </c>
      <c r="B38" s="65" t="s">
        <v>50</v>
      </c>
      <c r="C38" s="66">
        <v>24685178</v>
      </c>
      <c r="D38" s="66">
        <v>7576993</v>
      </c>
      <c r="E38" s="66"/>
      <c r="F38" s="66"/>
      <c r="G38" s="67"/>
      <c r="H38" s="66"/>
      <c r="I38" s="67"/>
      <c r="J38" s="66"/>
      <c r="K38" s="68">
        <v>63932</v>
      </c>
      <c r="L38" s="66">
        <v>9400847</v>
      </c>
      <c r="M38" s="66">
        <v>361114</v>
      </c>
      <c r="N38" s="66">
        <v>7641353</v>
      </c>
      <c r="O38" s="66">
        <v>15284331</v>
      </c>
      <c r="P38" s="66">
        <v>686352</v>
      </c>
    </row>
    <row r="39" spans="1:16" ht="24" customHeight="1">
      <c r="A39" s="64">
        <v>32</v>
      </c>
      <c r="B39" s="65" t="s">
        <v>87</v>
      </c>
      <c r="C39" s="66">
        <v>15303092</v>
      </c>
      <c r="D39" s="66">
        <v>11447734</v>
      </c>
      <c r="E39" s="66"/>
      <c r="F39" s="66">
        <v>6403157</v>
      </c>
      <c r="G39" s="67">
        <v>0.5593383808533636</v>
      </c>
      <c r="H39" s="66">
        <v>82724</v>
      </c>
      <c r="I39" s="67">
        <v>0.007226233593477975</v>
      </c>
      <c r="J39" s="66">
        <v>112305</v>
      </c>
      <c r="K39" s="68">
        <v>1227453</v>
      </c>
      <c r="L39" s="66">
        <v>2523453</v>
      </c>
      <c r="M39" s="66">
        <v>19761</v>
      </c>
      <c r="N39" s="66">
        <v>469765</v>
      </c>
      <c r="O39" s="66">
        <v>12779639</v>
      </c>
      <c r="P39" s="66">
        <v>1162428</v>
      </c>
    </row>
    <row r="40" spans="1:16" ht="24" customHeight="1">
      <c r="A40" s="64">
        <v>33</v>
      </c>
      <c r="B40" s="65" t="s">
        <v>51</v>
      </c>
      <c r="C40" s="66">
        <v>5216965</v>
      </c>
      <c r="D40" s="66">
        <v>4250104</v>
      </c>
      <c r="E40" s="66">
        <v>2698000</v>
      </c>
      <c r="F40" s="66">
        <v>1435799</v>
      </c>
      <c r="G40" s="67">
        <v>0.3378267920032075</v>
      </c>
      <c r="H40" s="66">
        <v>1411145</v>
      </c>
      <c r="I40" s="67">
        <v>0.3320259927757062</v>
      </c>
      <c r="J40" s="66">
        <v>1650973</v>
      </c>
      <c r="K40" s="68">
        <v>406048</v>
      </c>
      <c r="L40" s="66">
        <v>903445</v>
      </c>
      <c r="M40" s="66">
        <v>326051</v>
      </c>
      <c r="N40" s="66">
        <v>281663</v>
      </c>
      <c r="O40" s="66">
        <v>4313520</v>
      </c>
      <c r="P40" s="66">
        <v>-485947</v>
      </c>
    </row>
    <row r="41" spans="1:16" s="89" customFormat="1" ht="24" customHeight="1">
      <c r="A41" s="75"/>
      <c r="B41" s="76" t="s">
        <v>7</v>
      </c>
      <c r="C41" s="77">
        <v>24252831578</v>
      </c>
      <c r="D41" s="77">
        <v>13821503672</v>
      </c>
      <c r="E41" s="77">
        <v>240713854</v>
      </c>
      <c r="F41" s="77">
        <v>2816290550</v>
      </c>
      <c r="G41" s="78">
        <v>0.20376151660729377</v>
      </c>
      <c r="H41" s="77">
        <v>1704327749</v>
      </c>
      <c r="I41" s="78">
        <v>0.12330986479080971</v>
      </c>
      <c r="J41" s="77">
        <v>1939552042</v>
      </c>
      <c r="K41" s="77">
        <v>2231345804</v>
      </c>
      <c r="L41" s="77">
        <v>21245320983</v>
      </c>
      <c r="M41" s="77">
        <v>8097153536</v>
      </c>
      <c r="N41" s="77">
        <v>8891979759</v>
      </c>
      <c r="O41" s="77">
        <v>3007510595</v>
      </c>
      <c r="P41" s="77">
        <v>10472088</v>
      </c>
    </row>
    <row r="42" spans="1:16" ht="17.25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1" customHeight="1">
      <c r="A43" s="101">
        <v>1</v>
      </c>
      <c r="B43" s="135" t="s">
        <v>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4.75" customHeight="1">
      <c r="A44" s="101">
        <v>2</v>
      </c>
      <c r="B44" s="135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7" customHeight="1">
      <c r="A45" s="101">
        <v>3</v>
      </c>
      <c r="B45" s="145" t="s">
        <v>16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5">
      <c r="A46" s="101">
        <v>4</v>
      </c>
      <c r="B46" s="147" t="s">
        <v>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35.25" customHeight="1">
      <c r="A47" s="101">
        <v>5</v>
      </c>
      <c r="B47" s="149" t="s">
        <v>17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8">
      <c r="A48" s="8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1.75">
      <c r="B50" s="82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</row>
    <row r="51" spans="2:16" ht="21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 ht="18">
      <c r="B52" s="87"/>
      <c r="C52" s="86"/>
      <c r="D52" s="86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6"/>
      <c r="D53" s="86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6"/>
      <c r="D54" s="86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3:4" ht="12.75">
      <c r="C55" s="86"/>
      <c r="D55" s="86"/>
    </row>
    <row r="56" spans="3:16" ht="12.75">
      <c r="C56" s="86"/>
      <c r="D56" s="8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</sheetData>
  <sheetProtection/>
  <mergeCells count="25">
    <mergeCell ref="A49:P49"/>
    <mergeCell ref="D6:D7"/>
    <mergeCell ref="H6:I6"/>
    <mergeCell ref="B43:P43"/>
    <mergeCell ref="B44:P44"/>
    <mergeCell ref="B45:P45"/>
    <mergeCell ref="B46:P46"/>
    <mergeCell ref="O4:O7"/>
    <mergeCell ref="M4:N4"/>
    <mergeCell ref="B47:P47"/>
    <mergeCell ref="F4:I4"/>
    <mergeCell ref="J4:J7"/>
    <mergeCell ref="K4:K7"/>
    <mergeCell ref="L4:L7"/>
    <mergeCell ref="B48:P48"/>
    <mergeCell ref="P4:P7"/>
    <mergeCell ref="F5:G6"/>
    <mergeCell ref="H5:I5"/>
    <mergeCell ref="M5:M7"/>
    <mergeCell ref="N5:N7"/>
    <mergeCell ref="A2:P2"/>
    <mergeCell ref="A4:A7"/>
    <mergeCell ref="B4:B7"/>
    <mergeCell ref="C4:C7"/>
    <mergeCell ref="D4:E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2"/>
  <sheetViews>
    <sheetView showGridLines="0" tabSelected="1" zoomScale="80" zoomScaleNormal="80" zoomScaleSheetLayoutView="90" workbookViewId="0" topLeftCell="A1">
      <selection activeCell="B1" sqref="B1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9.7109375" style="55" customWidth="1"/>
    <col min="17" max="16384" width="9.140625" style="55" customWidth="1"/>
  </cols>
  <sheetData>
    <row r="2" spans="1:16" ht="17.25" customHeight="1">
      <c r="A2" s="136" t="s">
        <v>89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111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110" t="s">
        <v>72</v>
      </c>
      <c r="F7" s="110" t="s">
        <v>13</v>
      </c>
      <c r="G7" s="110" t="s">
        <v>19</v>
      </c>
      <c r="H7" s="110" t="s">
        <v>13</v>
      </c>
      <c r="I7" s="110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4854228621</v>
      </c>
      <c r="D8" s="61">
        <v>2534592699</v>
      </c>
      <c r="E8" s="61">
        <v>2668000</v>
      </c>
      <c r="F8" s="61">
        <v>292002304</v>
      </c>
      <c r="G8" s="62">
        <v>0.115206795993379</v>
      </c>
      <c r="H8" s="61">
        <v>195038749</v>
      </c>
      <c r="I8" s="62">
        <v>0.0769507262752515</v>
      </c>
      <c r="J8" s="61">
        <v>253235434</v>
      </c>
      <c r="K8" s="63">
        <v>263897039</v>
      </c>
      <c r="L8" s="61">
        <v>4089420517</v>
      </c>
      <c r="M8" s="61">
        <v>1587458748</v>
      </c>
      <c r="N8" s="61">
        <v>1904285427</v>
      </c>
      <c r="O8" s="61">
        <v>764808104</v>
      </c>
      <c r="P8" s="61">
        <v>133950939</v>
      </c>
    </row>
    <row r="9" spans="1:16" ht="24" customHeight="1">
      <c r="A9" s="64">
        <v>2</v>
      </c>
      <c r="B9" s="65" t="s">
        <v>22</v>
      </c>
      <c r="C9" s="66">
        <v>3439242774</v>
      </c>
      <c r="D9" s="66">
        <v>1468747779</v>
      </c>
      <c r="E9" s="66">
        <v>164226070</v>
      </c>
      <c r="F9" s="66">
        <v>553557679</v>
      </c>
      <c r="G9" s="67">
        <v>0.376890904561497</v>
      </c>
      <c r="H9" s="66">
        <v>501659027</v>
      </c>
      <c r="I9" s="67">
        <v>0.341555598702968</v>
      </c>
      <c r="J9" s="66">
        <v>575670433</v>
      </c>
      <c r="K9" s="68">
        <v>867088958</v>
      </c>
      <c r="L9" s="66">
        <v>3150492513</v>
      </c>
      <c r="M9" s="66">
        <v>1349426868</v>
      </c>
      <c r="N9" s="66">
        <v>1229225247</v>
      </c>
      <c r="O9" s="66">
        <v>288750261</v>
      </c>
      <c r="P9" s="66">
        <v>-397043757</v>
      </c>
    </row>
    <row r="10" spans="1:16" ht="24" customHeight="1">
      <c r="A10" s="64">
        <v>3</v>
      </c>
      <c r="B10" s="65" t="s">
        <v>24</v>
      </c>
      <c r="C10" s="66">
        <v>2123820700</v>
      </c>
      <c r="D10" s="66">
        <v>1706501259</v>
      </c>
      <c r="E10" s="66">
        <v>18999998</v>
      </c>
      <c r="F10" s="66">
        <v>104304652</v>
      </c>
      <c r="G10" s="67">
        <v>0.0611219308804506</v>
      </c>
      <c r="H10" s="66">
        <v>75575625</v>
      </c>
      <c r="I10" s="67">
        <v>0.0442868849943228</v>
      </c>
      <c r="J10" s="66">
        <v>64250976</v>
      </c>
      <c r="K10" s="68">
        <v>158688652</v>
      </c>
      <c r="L10" s="66">
        <v>1910361742</v>
      </c>
      <c r="M10" s="66">
        <v>672429001</v>
      </c>
      <c r="N10" s="66">
        <v>887278137</v>
      </c>
      <c r="O10" s="66">
        <v>213458958</v>
      </c>
      <c r="P10" s="66">
        <v>46913208</v>
      </c>
    </row>
    <row r="11" spans="1:16" ht="24" customHeight="1">
      <c r="A11" s="64">
        <v>4</v>
      </c>
      <c r="B11" s="65" t="s">
        <v>25</v>
      </c>
      <c r="C11" s="66">
        <v>1781545603</v>
      </c>
      <c r="D11" s="66">
        <v>1137247369</v>
      </c>
      <c r="E11" s="66"/>
      <c r="F11" s="66">
        <v>140621812</v>
      </c>
      <c r="G11" s="67">
        <v>0.123651033040992</v>
      </c>
      <c r="H11" s="66">
        <v>75806965</v>
      </c>
      <c r="I11" s="67">
        <v>0.0666582900663541</v>
      </c>
      <c r="J11" s="66">
        <v>69951882</v>
      </c>
      <c r="K11" s="68">
        <v>152349378</v>
      </c>
      <c r="L11" s="66">
        <v>1618439903</v>
      </c>
      <c r="M11" s="66">
        <v>686143955</v>
      </c>
      <c r="N11" s="66">
        <v>627660238</v>
      </c>
      <c r="O11" s="66">
        <v>163105700</v>
      </c>
      <c r="P11" s="66">
        <v>11372573</v>
      </c>
    </row>
    <row r="12" spans="1:16" ht="24" customHeight="1">
      <c r="A12" s="64">
        <v>5</v>
      </c>
      <c r="B12" s="65" t="s">
        <v>28</v>
      </c>
      <c r="C12" s="66">
        <v>1200680170</v>
      </c>
      <c r="D12" s="66">
        <v>803852061</v>
      </c>
      <c r="E12" s="66"/>
      <c r="F12" s="66">
        <v>257188321</v>
      </c>
      <c r="G12" s="67">
        <v>0.319944842437867</v>
      </c>
      <c r="H12" s="66">
        <v>112513712</v>
      </c>
      <c r="I12" s="67">
        <v>0.139968182528551</v>
      </c>
      <c r="J12" s="66">
        <v>175481464</v>
      </c>
      <c r="K12" s="68">
        <v>193799339</v>
      </c>
      <c r="L12" s="66">
        <v>1105622779</v>
      </c>
      <c r="M12" s="66">
        <v>341000868</v>
      </c>
      <c r="N12" s="66">
        <v>457582804</v>
      </c>
      <c r="O12" s="66">
        <v>95057391</v>
      </c>
      <c r="P12" s="66">
        <v>14338447</v>
      </c>
    </row>
    <row r="13" spans="1:16" ht="24" customHeight="1">
      <c r="A13" s="64">
        <v>6</v>
      </c>
      <c r="B13" s="65" t="s">
        <v>26</v>
      </c>
      <c r="C13" s="66">
        <v>1323733216</v>
      </c>
      <c r="D13" s="66">
        <v>874391960</v>
      </c>
      <c r="E13" s="66">
        <v>2000000</v>
      </c>
      <c r="F13" s="66">
        <v>185122339</v>
      </c>
      <c r="G13" s="67">
        <v>0.211715509140775</v>
      </c>
      <c r="H13" s="66">
        <v>67919104</v>
      </c>
      <c r="I13" s="67">
        <v>0.0776758102853553</v>
      </c>
      <c r="J13" s="66">
        <v>93691871</v>
      </c>
      <c r="K13" s="68">
        <v>114321532</v>
      </c>
      <c r="L13" s="66">
        <v>1197998278</v>
      </c>
      <c r="M13" s="66">
        <v>507555136</v>
      </c>
      <c r="N13" s="66">
        <v>430155298</v>
      </c>
      <c r="O13" s="66">
        <v>125734938</v>
      </c>
      <c r="P13" s="66">
        <v>27310534</v>
      </c>
    </row>
    <row r="14" spans="1:16" ht="24" customHeight="1">
      <c r="A14" s="64">
        <v>7</v>
      </c>
      <c r="B14" s="65" t="s">
        <v>30</v>
      </c>
      <c r="C14" s="66">
        <v>1414595864</v>
      </c>
      <c r="D14" s="66">
        <v>579142129</v>
      </c>
      <c r="E14" s="66"/>
      <c r="F14" s="66">
        <v>89450896</v>
      </c>
      <c r="G14" s="67">
        <v>0.154454134004125</v>
      </c>
      <c r="H14" s="66">
        <v>41576997</v>
      </c>
      <c r="I14" s="67">
        <v>0.0717906622883586</v>
      </c>
      <c r="J14" s="66">
        <v>79096995</v>
      </c>
      <c r="K14" s="68">
        <v>46563250</v>
      </c>
      <c r="L14" s="66">
        <v>1228102410</v>
      </c>
      <c r="M14" s="66">
        <v>458836917</v>
      </c>
      <c r="N14" s="66">
        <v>590025037</v>
      </c>
      <c r="O14" s="66">
        <v>186493454</v>
      </c>
      <c r="P14" s="66">
        <v>13123251</v>
      </c>
    </row>
    <row r="15" spans="1:16" ht="24" customHeight="1">
      <c r="A15" s="64">
        <v>8</v>
      </c>
      <c r="B15" s="65" t="s">
        <v>27</v>
      </c>
      <c r="C15" s="66">
        <v>1397730769</v>
      </c>
      <c r="D15" s="66">
        <v>928509692</v>
      </c>
      <c r="E15" s="66">
        <v>3920005</v>
      </c>
      <c r="F15" s="66">
        <v>128918398</v>
      </c>
      <c r="G15" s="67">
        <v>0.138844428992778</v>
      </c>
      <c r="H15" s="66">
        <v>74029024</v>
      </c>
      <c r="I15" s="67">
        <v>0.079728865124221</v>
      </c>
      <c r="J15" s="66">
        <v>74125149</v>
      </c>
      <c r="K15" s="68">
        <v>104521803</v>
      </c>
      <c r="L15" s="66">
        <v>1239384294</v>
      </c>
      <c r="M15" s="66">
        <v>834738893</v>
      </c>
      <c r="N15" s="66">
        <v>97676431</v>
      </c>
      <c r="O15" s="66">
        <v>158346475</v>
      </c>
      <c r="P15" s="66">
        <v>52268419</v>
      </c>
    </row>
    <row r="16" spans="1:16" ht="24" customHeight="1">
      <c r="A16" s="64">
        <v>9</v>
      </c>
      <c r="B16" s="65" t="s">
        <v>52</v>
      </c>
      <c r="C16" s="66">
        <v>971918437</v>
      </c>
      <c r="D16" s="66">
        <v>690205628</v>
      </c>
      <c r="E16" s="66"/>
      <c r="F16" s="66">
        <v>291854727</v>
      </c>
      <c r="G16" s="67">
        <v>0.422851850463323</v>
      </c>
      <c r="H16" s="66">
        <v>53215160</v>
      </c>
      <c r="I16" s="67">
        <v>0.0771004434637847</v>
      </c>
      <c r="J16" s="66">
        <v>98416047</v>
      </c>
      <c r="K16" s="68">
        <v>125458988</v>
      </c>
      <c r="L16" s="66">
        <v>794532513</v>
      </c>
      <c r="M16" s="66">
        <v>146847603</v>
      </c>
      <c r="N16" s="66">
        <v>286000080</v>
      </c>
      <c r="O16" s="66">
        <v>177385924</v>
      </c>
      <c r="P16" s="66">
        <v>4066434</v>
      </c>
    </row>
    <row r="17" spans="1:16" ht="24" customHeight="1">
      <c r="A17" s="64">
        <v>10</v>
      </c>
      <c r="B17" s="65" t="s">
        <v>29</v>
      </c>
      <c r="C17" s="66">
        <v>962998857</v>
      </c>
      <c r="D17" s="66">
        <v>630466223</v>
      </c>
      <c r="E17" s="66">
        <v>1500000</v>
      </c>
      <c r="F17" s="66">
        <v>114944429</v>
      </c>
      <c r="G17" s="67">
        <v>0.182316553697437</v>
      </c>
      <c r="H17" s="66">
        <v>61287781</v>
      </c>
      <c r="I17" s="67">
        <v>0.0972102529273801</v>
      </c>
      <c r="J17" s="66">
        <v>78228378</v>
      </c>
      <c r="K17" s="68">
        <v>49443703</v>
      </c>
      <c r="L17" s="66">
        <v>860048053</v>
      </c>
      <c r="M17" s="66">
        <v>373024686</v>
      </c>
      <c r="N17" s="66">
        <v>298013728</v>
      </c>
      <c r="O17" s="66">
        <v>102950804</v>
      </c>
      <c r="P17" s="66">
        <v>3451434</v>
      </c>
    </row>
    <row r="18" spans="1:16" ht="31.5">
      <c r="A18" s="64">
        <v>11</v>
      </c>
      <c r="B18" s="69" t="s">
        <v>31</v>
      </c>
      <c r="C18" s="66">
        <v>739325760</v>
      </c>
      <c r="D18" s="66">
        <v>445366608</v>
      </c>
      <c r="E18" s="66">
        <v>300000</v>
      </c>
      <c r="F18" s="66">
        <v>7330288</v>
      </c>
      <c r="G18" s="67">
        <v>0.0164589977522518</v>
      </c>
      <c r="H18" s="66">
        <v>1238364</v>
      </c>
      <c r="I18" s="67">
        <v>0.00278054972635039</v>
      </c>
      <c r="J18" s="66">
        <v>1196557</v>
      </c>
      <c r="K18" s="68">
        <v>1460948</v>
      </c>
      <c r="L18" s="66">
        <v>588104156</v>
      </c>
      <c r="M18" s="66">
        <v>496068150</v>
      </c>
      <c r="N18" s="66"/>
      <c r="O18" s="66">
        <v>151221604</v>
      </c>
      <c r="P18" s="66">
        <v>24020870</v>
      </c>
    </row>
    <row r="19" spans="1:16" ht="24" customHeight="1">
      <c r="A19" s="64">
        <v>12</v>
      </c>
      <c r="B19" s="65" t="s">
        <v>32</v>
      </c>
      <c r="C19" s="66">
        <v>590818505</v>
      </c>
      <c r="D19" s="66">
        <v>86608643</v>
      </c>
      <c r="E19" s="66"/>
      <c r="F19" s="66"/>
      <c r="G19" s="67"/>
      <c r="H19" s="66"/>
      <c r="I19" s="67"/>
      <c r="J19" s="66"/>
      <c r="K19" s="68"/>
      <c r="L19" s="66">
        <v>457955740</v>
      </c>
      <c r="M19" s="66">
        <v>4613192</v>
      </c>
      <c r="N19" s="66">
        <v>423976564</v>
      </c>
      <c r="O19" s="66">
        <v>132862765</v>
      </c>
      <c r="P19" s="66">
        <v>23463702</v>
      </c>
    </row>
    <row r="20" spans="1:16" ht="24" customHeight="1">
      <c r="A20" s="64">
        <v>13</v>
      </c>
      <c r="B20" s="65" t="s">
        <v>38</v>
      </c>
      <c r="C20" s="66">
        <v>429251751</v>
      </c>
      <c r="D20" s="66">
        <v>338690578</v>
      </c>
      <c r="E20" s="66"/>
      <c r="F20" s="66">
        <v>61167870</v>
      </c>
      <c r="G20" s="67">
        <v>0.180601038154655</v>
      </c>
      <c r="H20" s="66">
        <v>18844059</v>
      </c>
      <c r="I20" s="67">
        <v>0.0556379782138492</v>
      </c>
      <c r="J20" s="66">
        <v>35042419</v>
      </c>
      <c r="K20" s="68">
        <v>16130716</v>
      </c>
      <c r="L20" s="66">
        <v>381831350</v>
      </c>
      <c r="M20" s="66">
        <v>77777771</v>
      </c>
      <c r="N20" s="66">
        <v>175710249</v>
      </c>
      <c r="O20" s="66">
        <v>47420401</v>
      </c>
      <c r="P20" s="66">
        <v>2890089</v>
      </c>
    </row>
    <row r="21" spans="1:16" ht="24" customHeight="1">
      <c r="A21" s="64">
        <v>14</v>
      </c>
      <c r="B21" s="65" t="s">
        <v>33</v>
      </c>
      <c r="C21" s="66">
        <v>384433487</v>
      </c>
      <c r="D21" s="66">
        <v>211747069</v>
      </c>
      <c r="E21" s="66">
        <v>17001</v>
      </c>
      <c r="F21" s="66">
        <v>28321186</v>
      </c>
      <c r="G21" s="67">
        <v>0.133750073300897</v>
      </c>
      <c r="H21" s="66">
        <v>14374724</v>
      </c>
      <c r="I21" s="67">
        <v>0.0678862950400508</v>
      </c>
      <c r="J21" s="66">
        <v>34436396</v>
      </c>
      <c r="K21" s="68">
        <v>25288502</v>
      </c>
      <c r="L21" s="66">
        <v>332153975</v>
      </c>
      <c r="M21" s="66">
        <v>97418780</v>
      </c>
      <c r="N21" s="66">
        <v>110229301</v>
      </c>
      <c r="O21" s="66">
        <v>52279512</v>
      </c>
      <c r="P21" s="66">
        <v>2357401</v>
      </c>
    </row>
    <row r="22" spans="1:16" ht="24" customHeight="1">
      <c r="A22" s="64">
        <v>15</v>
      </c>
      <c r="B22" s="65" t="s">
        <v>35</v>
      </c>
      <c r="C22" s="66">
        <v>400270722</v>
      </c>
      <c r="D22" s="66">
        <v>197927346</v>
      </c>
      <c r="E22" s="66">
        <v>20999999</v>
      </c>
      <c r="F22" s="66">
        <v>25918408</v>
      </c>
      <c r="G22" s="67">
        <v>0.130949100888768</v>
      </c>
      <c r="H22" s="66">
        <v>17683998</v>
      </c>
      <c r="I22" s="67">
        <v>0.0893459057446261</v>
      </c>
      <c r="J22" s="66">
        <v>12976170</v>
      </c>
      <c r="K22" s="68">
        <v>10821648</v>
      </c>
      <c r="L22" s="66">
        <v>344264491</v>
      </c>
      <c r="M22" s="66">
        <v>80224385</v>
      </c>
      <c r="N22" s="66">
        <v>153797073</v>
      </c>
      <c r="O22" s="66">
        <v>56006231</v>
      </c>
      <c r="P22" s="66">
        <v>4205276</v>
      </c>
    </row>
    <row r="23" spans="1:16" ht="24" customHeight="1">
      <c r="A23" s="64">
        <v>16</v>
      </c>
      <c r="B23" s="65" t="s">
        <v>41</v>
      </c>
      <c r="C23" s="66">
        <v>340048880</v>
      </c>
      <c r="D23" s="66">
        <v>187943305</v>
      </c>
      <c r="E23" s="66">
        <v>19663354</v>
      </c>
      <c r="F23" s="66">
        <v>36613794</v>
      </c>
      <c r="G23" s="67">
        <v>0.194812972986721</v>
      </c>
      <c r="H23" s="66">
        <v>7588183</v>
      </c>
      <c r="I23" s="67">
        <v>0.0403748513414724</v>
      </c>
      <c r="J23" s="66">
        <v>12027741</v>
      </c>
      <c r="K23" s="68">
        <v>5774047</v>
      </c>
      <c r="L23" s="66">
        <v>295373228</v>
      </c>
      <c r="M23" s="66">
        <v>64338279</v>
      </c>
      <c r="N23" s="66">
        <v>195475493</v>
      </c>
      <c r="O23" s="66">
        <v>44675652</v>
      </c>
      <c r="P23" s="66">
        <v>1116438</v>
      </c>
    </row>
    <row r="24" spans="1:16" ht="35.25" customHeight="1">
      <c r="A24" s="64">
        <v>17</v>
      </c>
      <c r="B24" s="69" t="s">
        <v>39</v>
      </c>
      <c r="C24" s="66">
        <v>381643829</v>
      </c>
      <c r="D24" s="66">
        <v>102674427</v>
      </c>
      <c r="E24" s="66"/>
      <c r="F24" s="66">
        <v>2795907</v>
      </c>
      <c r="G24" s="67">
        <v>0.0272308020769378</v>
      </c>
      <c r="H24" s="66">
        <v>1932899</v>
      </c>
      <c r="I24" s="67">
        <v>0.0188255153349918</v>
      </c>
      <c r="J24" s="66">
        <v>1646637</v>
      </c>
      <c r="K24" s="68">
        <v>2119074</v>
      </c>
      <c r="L24" s="66">
        <v>328500600</v>
      </c>
      <c r="M24" s="66">
        <v>82314021</v>
      </c>
      <c r="N24" s="66">
        <v>207435780</v>
      </c>
      <c r="O24" s="66">
        <v>53143229</v>
      </c>
      <c r="P24" s="66">
        <v>8743125</v>
      </c>
    </row>
    <row r="25" spans="1:16" ht="33.75" customHeight="1">
      <c r="A25" s="64">
        <v>18</v>
      </c>
      <c r="B25" s="69" t="s">
        <v>36</v>
      </c>
      <c r="C25" s="66">
        <v>161074822</v>
      </c>
      <c r="D25" s="66">
        <v>96210960</v>
      </c>
      <c r="E25" s="66">
        <v>6516098</v>
      </c>
      <c r="F25" s="66">
        <v>33251251</v>
      </c>
      <c r="G25" s="67">
        <v>0.345607724941109</v>
      </c>
      <c r="H25" s="66">
        <v>8548818</v>
      </c>
      <c r="I25" s="67">
        <v>0.0888549287939753</v>
      </c>
      <c r="J25" s="66">
        <v>8573012</v>
      </c>
      <c r="K25" s="68">
        <v>5872838</v>
      </c>
      <c r="L25" s="66">
        <v>135788770</v>
      </c>
      <c r="M25" s="66">
        <v>46145376</v>
      </c>
      <c r="N25" s="66">
        <v>34959354</v>
      </c>
      <c r="O25" s="66">
        <v>25286052</v>
      </c>
      <c r="P25" s="66">
        <v>1788920</v>
      </c>
    </row>
    <row r="26" spans="1:16" ht="24" customHeight="1">
      <c r="A26" s="64">
        <v>19</v>
      </c>
      <c r="B26" s="65" t="s">
        <v>40</v>
      </c>
      <c r="C26" s="66">
        <v>253730024</v>
      </c>
      <c r="D26" s="66">
        <v>9497104</v>
      </c>
      <c r="E26" s="66"/>
      <c r="F26" s="66">
        <v>806314</v>
      </c>
      <c r="G26" s="67">
        <v>0.084901039306298</v>
      </c>
      <c r="H26" s="66">
        <v>770698</v>
      </c>
      <c r="I26" s="67">
        <v>0.0811508434571213</v>
      </c>
      <c r="J26" s="66">
        <v>814004</v>
      </c>
      <c r="K26" s="68">
        <v>529930</v>
      </c>
      <c r="L26" s="66">
        <v>222100698</v>
      </c>
      <c r="M26" s="66">
        <v>1954530</v>
      </c>
      <c r="N26" s="66">
        <v>206923704</v>
      </c>
      <c r="O26" s="66">
        <v>31629326</v>
      </c>
      <c r="P26" s="66">
        <v>4225637</v>
      </c>
    </row>
    <row r="27" spans="1:16" ht="24" customHeight="1">
      <c r="A27" s="64">
        <v>20</v>
      </c>
      <c r="B27" s="65" t="s">
        <v>37</v>
      </c>
      <c r="C27" s="66">
        <v>155752427</v>
      </c>
      <c r="D27" s="66">
        <v>77365748</v>
      </c>
      <c r="E27" s="66"/>
      <c r="F27" s="66">
        <v>13195565</v>
      </c>
      <c r="G27" s="67">
        <v>0.170560814586838</v>
      </c>
      <c r="H27" s="66">
        <v>10607621</v>
      </c>
      <c r="I27" s="67">
        <v>0.137110042547511</v>
      </c>
      <c r="J27" s="66">
        <v>11032851</v>
      </c>
      <c r="K27" s="68">
        <v>13443739</v>
      </c>
      <c r="L27" s="66">
        <v>140061911</v>
      </c>
      <c r="M27" s="66">
        <v>29041555</v>
      </c>
      <c r="N27" s="66">
        <v>53730389</v>
      </c>
      <c r="O27" s="66">
        <v>15690516</v>
      </c>
      <c r="P27" s="66">
        <v>1257840</v>
      </c>
    </row>
    <row r="28" spans="1:17" ht="24" customHeight="1">
      <c r="A28" s="64">
        <v>21</v>
      </c>
      <c r="B28" s="65" t="s">
        <v>42</v>
      </c>
      <c r="C28" s="66">
        <v>210623407</v>
      </c>
      <c r="D28" s="66">
        <v>180786333</v>
      </c>
      <c r="E28" s="66"/>
      <c r="F28" s="66">
        <v>14657874</v>
      </c>
      <c r="G28" s="67">
        <v>0.0810784408133329</v>
      </c>
      <c r="H28" s="66">
        <v>6226103</v>
      </c>
      <c r="I28" s="67">
        <v>0.034439013705754</v>
      </c>
      <c r="J28" s="66">
        <v>8173873</v>
      </c>
      <c r="K28" s="68">
        <v>6909098</v>
      </c>
      <c r="L28" s="66">
        <v>163148863</v>
      </c>
      <c r="M28" s="66">
        <v>50247822</v>
      </c>
      <c r="N28" s="66">
        <v>30802999</v>
      </c>
      <c r="O28" s="66">
        <v>47474544</v>
      </c>
      <c r="P28" s="66">
        <v>20314148</v>
      </c>
      <c r="Q28" s="55" t="s">
        <v>53</v>
      </c>
    </row>
    <row r="29" spans="1:16" ht="24" customHeight="1">
      <c r="A29" s="64">
        <v>22</v>
      </c>
      <c r="B29" s="65" t="s">
        <v>43</v>
      </c>
      <c r="C29" s="66">
        <v>116517688</v>
      </c>
      <c r="D29" s="66">
        <v>71099018</v>
      </c>
      <c r="E29" s="66"/>
      <c r="F29" s="66">
        <v>8008823</v>
      </c>
      <c r="G29" s="67">
        <v>0.112643229474702</v>
      </c>
      <c r="H29" s="66">
        <v>4977176</v>
      </c>
      <c r="I29" s="67">
        <v>0.0700034422416355</v>
      </c>
      <c r="J29" s="66">
        <v>3443495</v>
      </c>
      <c r="K29" s="68">
        <v>1400745</v>
      </c>
      <c r="L29" s="66">
        <v>101799409</v>
      </c>
      <c r="M29" s="66">
        <v>17084929</v>
      </c>
      <c r="N29" s="66">
        <v>70048282</v>
      </c>
      <c r="O29" s="66">
        <v>14718279</v>
      </c>
      <c r="P29" s="66">
        <v>828734</v>
      </c>
    </row>
    <row r="30" spans="1:16" ht="24" customHeight="1">
      <c r="A30" s="64">
        <v>23</v>
      </c>
      <c r="B30" s="65" t="s">
        <v>44</v>
      </c>
      <c r="C30" s="66">
        <v>89128952</v>
      </c>
      <c r="D30" s="66">
        <v>61008324</v>
      </c>
      <c r="E30" s="66">
        <v>2262000</v>
      </c>
      <c r="F30" s="66">
        <v>7591695</v>
      </c>
      <c r="G30" s="67">
        <v>0.124437035837929</v>
      </c>
      <c r="H30" s="66">
        <v>4038624</v>
      </c>
      <c r="I30" s="67">
        <v>0.0661979175169605</v>
      </c>
      <c r="J30" s="66">
        <v>5466914</v>
      </c>
      <c r="K30" s="68">
        <v>6798779</v>
      </c>
      <c r="L30" s="66">
        <v>70433952</v>
      </c>
      <c r="M30" s="66">
        <v>8420890</v>
      </c>
      <c r="N30" s="66">
        <v>25599088</v>
      </c>
      <c r="O30" s="66">
        <v>18695000</v>
      </c>
      <c r="P30" s="66">
        <v>-90019</v>
      </c>
    </row>
    <row r="31" spans="1:16" ht="24" customHeight="1">
      <c r="A31" s="64">
        <v>24</v>
      </c>
      <c r="B31" s="65" t="s">
        <v>45</v>
      </c>
      <c r="C31" s="66">
        <v>83026474</v>
      </c>
      <c r="D31" s="66">
        <v>49069600</v>
      </c>
      <c r="E31" s="66"/>
      <c r="F31" s="66">
        <v>3438758</v>
      </c>
      <c r="G31" s="67">
        <v>0.0700791936351631</v>
      </c>
      <c r="H31" s="66">
        <v>344207</v>
      </c>
      <c r="I31" s="67">
        <v>0.00701466896000783</v>
      </c>
      <c r="J31" s="66">
        <v>1942888</v>
      </c>
      <c r="K31" s="68">
        <v>13079256</v>
      </c>
      <c r="L31" s="66">
        <v>67133566</v>
      </c>
      <c r="M31" s="66">
        <v>1330048</v>
      </c>
      <c r="N31" s="66">
        <v>31355388</v>
      </c>
      <c r="O31" s="66">
        <v>15892908</v>
      </c>
      <c r="P31" s="66">
        <v>86636</v>
      </c>
    </row>
    <row r="32" spans="1:16" ht="24" customHeight="1">
      <c r="A32" s="64">
        <v>25</v>
      </c>
      <c r="B32" s="65" t="s">
        <v>54</v>
      </c>
      <c r="C32" s="66">
        <v>102609569</v>
      </c>
      <c r="D32" s="66">
        <v>82251144</v>
      </c>
      <c r="E32" s="66"/>
      <c r="F32" s="66">
        <v>3505686</v>
      </c>
      <c r="G32" s="67">
        <v>0.0426217293707185</v>
      </c>
      <c r="H32" s="66">
        <v>1174986</v>
      </c>
      <c r="I32" s="67">
        <v>0.0142853453807281</v>
      </c>
      <c r="J32" s="66">
        <v>1976219</v>
      </c>
      <c r="K32" s="68">
        <v>2725997</v>
      </c>
      <c r="L32" s="66">
        <v>79504576</v>
      </c>
      <c r="M32" s="66">
        <v>12011431</v>
      </c>
      <c r="N32" s="66">
        <v>45376458</v>
      </c>
      <c r="O32" s="66">
        <v>23104993</v>
      </c>
      <c r="P32" s="66">
        <v>819212</v>
      </c>
    </row>
    <row r="33" spans="1:16" ht="24" customHeight="1">
      <c r="A33" s="64">
        <v>26</v>
      </c>
      <c r="B33" s="65" t="s">
        <v>47</v>
      </c>
      <c r="C33" s="66">
        <v>59185041</v>
      </c>
      <c r="D33" s="66">
        <v>40040908</v>
      </c>
      <c r="E33" s="66">
        <v>5500000</v>
      </c>
      <c r="F33" s="66">
        <v>4219850</v>
      </c>
      <c r="G33" s="67">
        <v>0.105388469212536</v>
      </c>
      <c r="H33" s="66">
        <v>1294898</v>
      </c>
      <c r="I33" s="67">
        <v>0.0323393765196334</v>
      </c>
      <c r="J33" s="66">
        <v>549732</v>
      </c>
      <c r="K33" s="68">
        <v>1079052</v>
      </c>
      <c r="L33" s="66">
        <v>33894011</v>
      </c>
      <c r="M33" s="66">
        <v>5113104</v>
      </c>
      <c r="N33" s="66">
        <v>18749024</v>
      </c>
      <c r="O33" s="66">
        <v>25291030</v>
      </c>
      <c r="P33" s="66">
        <v>1882261</v>
      </c>
    </row>
    <row r="34" spans="1:16" ht="24" customHeight="1">
      <c r="A34" s="64">
        <v>27</v>
      </c>
      <c r="B34" s="65" t="s">
        <v>46</v>
      </c>
      <c r="C34" s="66">
        <v>97324498</v>
      </c>
      <c r="D34" s="66">
        <v>28671857</v>
      </c>
      <c r="E34" s="66"/>
      <c r="F34" s="66"/>
      <c r="G34" s="67"/>
      <c r="H34" s="66"/>
      <c r="I34" s="67"/>
      <c r="J34" s="66"/>
      <c r="K34" s="68"/>
      <c r="L34" s="66">
        <v>78617431</v>
      </c>
      <c r="M34" s="66">
        <v>4650437</v>
      </c>
      <c r="N34" s="66">
        <v>63428379</v>
      </c>
      <c r="O34" s="66">
        <v>18707067</v>
      </c>
      <c r="P34" s="66">
        <v>2397551</v>
      </c>
    </row>
    <row r="35" spans="1:16" ht="24" customHeight="1">
      <c r="A35" s="64">
        <v>28</v>
      </c>
      <c r="B35" s="65" t="s">
        <v>55</v>
      </c>
      <c r="C35" s="66">
        <v>21520488</v>
      </c>
      <c r="D35" s="66">
        <v>86232</v>
      </c>
      <c r="E35" s="66"/>
      <c r="F35" s="66"/>
      <c r="G35" s="67"/>
      <c r="H35" s="66"/>
      <c r="I35" s="67"/>
      <c r="J35" s="66"/>
      <c r="K35" s="68"/>
      <c r="L35" s="66">
        <v>10992009</v>
      </c>
      <c r="M35" s="66">
        <v>15518</v>
      </c>
      <c r="N35" s="66">
        <v>10566078</v>
      </c>
      <c r="O35" s="66">
        <v>10528479</v>
      </c>
      <c r="P35" s="66">
        <v>812411</v>
      </c>
    </row>
    <row r="36" spans="1:16" ht="24" customHeight="1">
      <c r="A36" s="64">
        <v>29</v>
      </c>
      <c r="B36" s="65" t="s">
        <v>48</v>
      </c>
      <c r="C36" s="66">
        <v>31891650</v>
      </c>
      <c r="D36" s="66">
        <v>12310559</v>
      </c>
      <c r="E36" s="66"/>
      <c r="F36" s="66">
        <v>727478</v>
      </c>
      <c r="G36" s="67">
        <v>0.0590938234405115</v>
      </c>
      <c r="H36" s="66">
        <v>544020</v>
      </c>
      <c r="I36" s="67">
        <v>0.0441913320101874</v>
      </c>
      <c r="J36" s="66">
        <v>734993</v>
      </c>
      <c r="K36" s="68">
        <v>147185</v>
      </c>
      <c r="L36" s="66">
        <v>18961746</v>
      </c>
      <c r="M36" s="66">
        <v>2354413</v>
      </c>
      <c r="N36" s="66">
        <v>12411545</v>
      </c>
      <c r="O36" s="66">
        <v>12929904</v>
      </c>
      <c r="P36" s="66">
        <v>408668</v>
      </c>
    </row>
    <row r="37" spans="1:16" ht="24" customHeight="1">
      <c r="A37" s="64">
        <v>30</v>
      </c>
      <c r="B37" s="65" t="s">
        <v>50</v>
      </c>
      <c r="C37" s="66">
        <v>22507666</v>
      </c>
      <c r="D37" s="66">
        <v>7806405</v>
      </c>
      <c r="E37" s="66"/>
      <c r="F37" s="66"/>
      <c r="G37" s="67"/>
      <c r="H37" s="66"/>
      <c r="I37" s="67"/>
      <c r="J37" s="66"/>
      <c r="K37" s="68">
        <v>71538</v>
      </c>
      <c r="L37" s="66">
        <v>7185452</v>
      </c>
      <c r="M37" s="66">
        <v>458749</v>
      </c>
      <c r="N37" s="66">
        <v>4040672</v>
      </c>
      <c r="O37" s="66">
        <v>15322214</v>
      </c>
      <c r="P37" s="66">
        <v>724237</v>
      </c>
    </row>
    <row r="38" spans="1:16" ht="24" customHeight="1">
      <c r="A38" s="64">
        <v>31</v>
      </c>
      <c r="B38" s="65" t="s">
        <v>87</v>
      </c>
      <c r="C38" s="66">
        <v>15095835</v>
      </c>
      <c r="D38" s="66">
        <v>12677269</v>
      </c>
      <c r="E38" s="66"/>
      <c r="F38" s="66">
        <v>5987729</v>
      </c>
      <c r="G38" s="67">
        <v>0.472320103012723</v>
      </c>
      <c r="H38" s="66">
        <v>82724</v>
      </c>
      <c r="I38" s="67">
        <v>0.00652538019032333</v>
      </c>
      <c r="J38" s="66">
        <v>112305</v>
      </c>
      <c r="K38" s="68">
        <v>1409799</v>
      </c>
      <c r="L38" s="66">
        <v>2416485</v>
      </c>
      <c r="M38" s="66">
        <v>17795</v>
      </c>
      <c r="N38" s="66">
        <v>420348</v>
      </c>
      <c r="O38" s="66">
        <v>12679350</v>
      </c>
      <c r="P38" s="66">
        <v>1062139</v>
      </c>
    </row>
    <row r="39" spans="1:16" ht="24" customHeight="1">
      <c r="A39" s="64">
        <v>32</v>
      </c>
      <c r="B39" s="65" t="s">
        <v>51</v>
      </c>
      <c r="C39" s="66">
        <v>5116677</v>
      </c>
      <c r="D39" s="66">
        <v>4165755</v>
      </c>
      <c r="E39" s="66">
        <v>2635003</v>
      </c>
      <c r="F39" s="66">
        <v>1409934</v>
      </c>
      <c r="G39" s="67">
        <v>0.338458214657367</v>
      </c>
      <c r="H39" s="66">
        <v>1408981</v>
      </c>
      <c r="I39" s="67">
        <v>0.338229444602479</v>
      </c>
      <c r="J39" s="66">
        <v>1651686</v>
      </c>
      <c r="K39" s="68">
        <v>406048</v>
      </c>
      <c r="L39" s="66">
        <v>816755</v>
      </c>
      <c r="M39" s="66">
        <v>288784</v>
      </c>
      <c r="N39" s="66">
        <v>245925</v>
      </c>
      <c r="O39" s="66">
        <v>4299922</v>
      </c>
      <c r="P39" s="66">
        <v>-499545</v>
      </c>
    </row>
    <row r="40" spans="1:16" s="89" customFormat="1" ht="24" customHeight="1">
      <c r="A40" s="75"/>
      <c r="B40" s="76" t="s">
        <v>7</v>
      </c>
      <c r="C40" s="77">
        <v>24161393163</v>
      </c>
      <c r="D40" s="77">
        <v>13657661991</v>
      </c>
      <c r="E40" s="77">
        <v>251207528</v>
      </c>
      <c r="F40" s="77">
        <v>2416913967</v>
      </c>
      <c r="G40" s="78">
        <v>0.176963961225038</v>
      </c>
      <c r="H40" s="77">
        <v>1360303227</v>
      </c>
      <c r="I40" s="78">
        <v>0.0996000067871353</v>
      </c>
      <c r="J40" s="77">
        <v>1703946521</v>
      </c>
      <c r="K40" s="77">
        <v>2191601581</v>
      </c>
      <c r="L40" s="77">
        <v>21055442176</v>
      </c>
      <c r="M40" s="77">
        <v>8039352634</v>
      </c>
      <c r="N40" s="77">
        <v>8683184520</v>
      </c>
      <c r="O40" s="77">
        <v>3105950987</v>
      </c>
      <c r="P40" s="77">
        <v>12567213</v>
      </c>
    </row>
    <row r="41" spans="1:16" ht="17.25" customHeight="1">
      <c r="A41" s="79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21" customHeight="1">
      <c r="A42" s="101">
        <v>1</v>
      </c>
      <c r="B42" s="135" t="s">
        <v>18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24.75" customHeight="1">
      <c r="A43" s="101">
        <v>2</v>
      </c>
      <c r="B43" s="135" t="s">
        <v>15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7" customHeight="1">
      <c r="A44" s="101">
        <v>3</v>
      </c>
      <c r="B44" s="145" t="s">
        <v>16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</row>
    <row r="45" spans="1:16" ht="15">
      <c r="A45" s="101">
        <v>4</v>
      </c>
      <c r="B45" s="147" t="s">
        <v>21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</row>
    <row r="46" spans="1:16" ht="35.25" customHeight="1">
      <c r="A46" s="101">
        <v>5</v>
      </c>
      <c r="B46" s="149" t="s">
        <v>17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</row>
    <row r="47" spans="1:16" ht="18">
      <c r="A47" s="8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</row>
    <row r="48" spans="1:16" ht="16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  <row r="49" spans="2:16" ht="21.75">
      <c r="B49" s="82"/>
      <c r="C49" s="83"/>
      <c r="D49" s="83"/>
      <c r="E49" s="83"/>
      <c r="F49" s="83"/>
      <c r="G49" s="84"/>
      <c r="H49" s="83"/>
      <c r="I49" s="83"/>
      <c r="J49" s="83"/>
      <c r="K49" s="83"/>
      <c r="L49" s="83"/>
      <c r="M49" s="83"/>
      <c r="N49" s="83"/>
      <c r="O49" s="83"/>
      <c r="P49" s="83"/>
    </row>
    <row r="50" spans="2:16" ht="21.75"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t="18">
      <c r="B51" s="87"/>
      <c r="C51" s="86"/>
      <c r="D51" s="86"/>
      <c r="E51" s="83"/>
      <c r="F51" s="83"/>
      <c r="G51" s="84"/>
      <c r="H51" s="84"/>
      <c r="I51" s="83"/>
      <c r="J51" s="83"/>
      <c r="K51" s="83"/>
      <c r="L51" s="83"/>
      <c r="M51" s="83"/>
      <c r="N51" s="83"/>
      <c r="O51" s="83"/>
      <c r="P51" s="83"/>
    </row>
    <row r="52" spans="3:16" ht="12.75">
      <c r="C52" s="86"/>
      <c r="D52" s="86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6"/>
      <c r="D53" s="86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4" ht="12.75">
      <c r="C54" s="86"/>
      <c r="D54" s="86"/>
    </row>
    <row r="55" spans="3:16" ht="12.75">
      <c r="C55" s="86"/>
      <c r="D55" s="86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</sheetData>
  <sheetProtection/>
  <mergeCells count="25">
    <mergeCell ref="B47:P47"/>
    <mergeCell ref="A48:P48"/>
    <mergeCell ref="D6:D7"/>
    <mergeCell ref="H6:I6"/>
    <mergeCell ref="B42:P42"/>
    <mergeCell ref="B43:P43"/>
    <mergeCell ref="B44:P44"/>
    <mergeCell ref="B45:P45"/>
    <mergeCell ref="O4:O7"/>
    <mergeCell ref="A2:P2"/>
    <mergeCell ref="A4:A7"/>
    <mergeCell ref="B4:B7"/>
    <mergeCell ref="C4:C7"/>
    <mergeCell ref="D4:E5"/>
    <mergeCell ref="B46:P46"/>
    <mergeCell ref="F4:I4"/>
    <mergeCell ref="J4:J7"/>
    <mergeCell ref="K4:K7"/>
    <mergeCell ref="L4:L7"/>
    <mergeCell ref="M4:N4"/>
    <mergeCell ref="P4:P7"/>
    <mergeCell ref="F5:G6"/>
    <mergeCell ref="H5:I5"/>
    <mergeCell ref="M5:M7"/>
    <mergeCell ref="N5:N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showGridLines="0" zoomScale="80" zoomScaleNormal="80" zoomScaleSheetLayoutView="90" zoomScalePageLayoutView="0" workbookViewId="0" topLeftCell="A1">
      <selection activeCell="H5" sqref="H5:I5"/>
    </sheetView>
  </sheetViews>
  <sheetFormatPr defaultColWidth="9.140625" defaultRowHeight="12.75"/>
  <cols>
    <col min="1" max="1" width="4.8515625" style="1" customWidth="1"/>
    <col min="2" max="2" width="33.140625" style="1" customWidth="1"/>
    <col min="3" max="3" width="22.8515625" style="1" customWidth="1"/>
    <col min="4" max="4" width="22.57421875" style="1" customWidth="1"/>
    <col min="5" max="5" width="20.7109375" style="1" customWidth="1"/>
    <col min="6" max="6" width="21.8515625" style="1" customWidth="1"/>
    <col min="7" max="7" width="18.421875" style="1" customWidth="1"/>
    <col min="8" max="8" width="21.8515625" style="1" customWidth="1"/>
    <col min="9" max="9" width="18.421875" style="1" customWidth="1"/>
    <col min="10" max="10" width="20.28125" style="1" customWidth="1"/>
    <col min="11" max="16" width="21.28125" style="1" customWidth="1"/>
    <col min="17" max="16384" width="9.140625" style="1" customWidth="1"/>
  </cols>
  <sheetData>
    <row r="2" spans="1:16" ht="18.75" customHeight="1">
      <c r="A2" s="127" t="s">
        <v>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2" t="s">
        <v>0</v>
      </c>
    </row>
    <row r="4" spans="1:16" ht="18" customHeight="1">
      <c r="A4" s="114" t="s">
        <v>2</v>
      </c>
      <c r="B4" s="114" t="s">
        <v>3</v>
      </c>
      <c r="C4" s="114" t="s">
        <v>4</v>
      </c>
      <c r="D4" s="121" t="s">
        <v>67</v>
      </c>
      <c r="E4" s="122"/>
      <c r="F4" s="113" t="s">
        <v>11</v>
      </c>
      <c r="G4" s="113"/>
      <c r="H4" s="113"/>
      <c r="I4" s="113"/>
      <c r="J4" s="113" t="s">
        <v>61</v>
      </c>
      <c r="K4" s="113" t="s">
        <v>10</v>
      </c>
      <c r="L4" s="114" t="s">
        <v>5</v>
      </c>
      <c r="M4" s="114" t="s">
        <v>14</v>
      </c>
      <c r="N4" s="114"/>
      <c r="O4" s="113" t="s">
        <v>8</v>
      </c>
      <c r="P4" s="113" t="s">
        <v>9</v>
      </c>
    </row>
    <row r="5" spans="1:16" ht="31.5" customHeight="1">
      <c r="A5" s="114"/>
      <c r="B5" s="114"/>
      <c r="C5" s="120"/>
      <c r="D5" s="123"/>
      <c r="E5" s="124"/>
      <c r="F5" s="115" t="s">
        <v>62</v>
      </c>
      <c r="G5" s="115"/>
      <c r="H5" s="116" t="s">
        <v>12</v>
      </c>
      <c r="I5" s="116"/>
      <c r="J5" s="113"/>
      <c r="K5" s="120"/>
      <c r="L5" s="114"/>
      <c r="M5" s="113" t="s">
        <v>6</v>
      </c>
      <c r="N5" s="113" t="s">
        <v>1</v>
      </c>
      <c r="O5" s="119"/>
      <c r="P5" s="119"/>
    </row>
    <row r="6" spans="1:16" ht="45" customHeight="1">
      <c r="A6" s="114"/>
      <c r="B6" s="114"/>
      <c r="C6" s="120"/>
      <c r="D6" s="125" t="s">
        <v>71</v>
      </c>
      <c r="E6" s="91" t="s">
        <v>12</v>
      </c>
      <c r="F6" s="115"/>
      <c r="G6" s="115"/>
      <c r="H6" s="115" t="s">
        <v>63</v>
      </c>
      <c r="I6" s="115"/>
      <c r="J6" s="113"/>
      <c r="K6" s="120"/>
      <c r="L6" s="114"/>
      <c r="M6" s="113"/>
      <c r="N6" s="113"/>
      <c r="O6" s="119"/>
      <c r="P6" s="119"/>
    </row>
    <row r="7" spans="1:16" ht="65.25" customHeight="1">
      <c r="A7" s="114"/>
      <c r="B7" s="114"/>
      <c r="C7" s="120"/>
      <c r="D7" s="126"/>
      <c r="E7" s="90" t="s">
        <v>72</v>
      </c>
      <c r="F7" s="20" t="s">
        <v>13</v>
      </c>
      <c r="G7" s="20" t="s">
        <v>19</v>
      </c>
      <c r="H7" s="20" t="s">
        <v>13</v>
      </c>
      <c r="I7" s="20" t="s">
        <v>20</v>
      </c>
      <c r="J7" s="113"/>
      <c r="K7" s="120"/>
      <c r="L7" s="114"/>
      <c r="M7" s="113"/>
      <c r="N7" s="113"/>
      <c r="O7" s="119"/>
      <c r="P7" s="119"/>
    </row>
    <row r="8" spans="1:16" ht="31.5">
      <c r="A8" s="13">
        <v>1</v>
      </c>
      <c r="B8" s="19" t="s">
        <v>23</v>
      </c>
      <c r="C8" s="45">
        <v>4890124825</v>
      </c>
      <c r="D8" s="45">
        <v>2369039364</v>
      </c>
      <c r="E8" s="45"/>
      <c r="F8" s="45">
        <v>264254709</v>
      </c>
      <c r="G8" s="46">
        <v>0.111545089970063</v>
      </c>
      <c r="H8" s="45">
        <v>203282282</v>
      </c>
      <c r="I8" s="46">
        <v>0.0858078954233873</v>
      </c>
      <c r="J8" s="45">
        <v>253949733</v>
      </c>
      <c r="K8" s="47">
        <v>273155762</v>
      </c>
      <c r="L8" s="45">
        <v>4273930712</v>
      </c>
      <c r="M8" s="45">
        <v>1633803391</v>
      </c>
      <c r="N8" s="45">
        <v>1815654488</v>
      </c>
      <c r="O8" s="45">
        <v>616194113</v>
      </c>
      <c r="P8" s="45">
        <v>123524788</v>
      </c>
    </row>
    <row r="9" spans="1:16" ht="22.5" customHeight="1">
      <c r="A9" s="14">
        <v>2</v>
      </c>
      <c r="B9" s="15" t="s">
        <v>22</v>
      </c>
      <c r="C9" s="39">
        <v>4867694382</v>
      </c>
      <c r="D9" s="39">
        <v>3703767658</v>
      </c>
      <c r="E9" s="39"/>
      <c r="F9" s="39">
        <v>471519167</v>
      </c>
      <c r="G9" s="40">
        <v>0.127307976779142</v>
      </c>
      <c r="H9" s="39">
        <v>234168355</v>
      </c>
      <c r="I9" s="40">
        <v>0.0632243641131768</v>
      </c>
      <c r="J9" s="39">
        <v>393207804</v>
      </c>
      <c r="K9" s="41">
        <v>543826747</v>
      </c>
      <c r="L9" s="39">
        <v>4395133711</v>
      </c>
      <c r="M9" s="39">
        <v>1393622504</v>
      </c>
      <c r="N9" s="39">
        <v>1470067192</v>
      </c>
      <c r="O9" s="39">
        <v>472560671</v>
      </c>
      <c r="P9" s="39">
        <v>105874753</v>
      </c>
    </row>
    <row r="10" spans="1:16" ht="22.5" customHeight="1">
      <c r="A10" s="14">
        <v>3</v>
      </c>
      <c r="B10" s="15" t="s">
        <v>24</v>
      </c>
      <c r="C10" s="39">
        <v>2081907387</v>
      </c>
      <c r="D10" s="39">
        <v>1641832296</v>
      </c>
      <c r="E10" s="39">
        <v>2982000</v>
      </c>
      <c r="F10" s="39">
        <v>83420710</v>
      </c>
      <c r="G10" s="40">
        <v>0.0508095194638564</v>
      </c>
      <c r="H10" s="39">
        <v>69421999</v>
      </c>
      <c r="I10" s="40">
        <v>0.0422832460837401</v>
      </c>
      <c r="J10" s="39">
        <v>47910862</v>
      </c>
      <c r="K10" s="41">
        <v>134833035</v>
      </c>
      <c r="L10" s="39">
        <v>1917324365</v>
      </c>
      <c r="M10" s="39">
        <v>679427891</v>
      </c>
      <c r="N10" s="39">
        <v>855863377</v>
      </c>
      <c r="O10" s="39">
        <v>164583022</v>
      </c>
      <c r="P10" s="39">
        <v>10514105</v>
      </c>
    </row>
    <row r="11" spans="1:16" ht="22.5" customHeight="1">
      <c r="A11" s="14">
        <v>4</v>
      </c>
      <c r="B11" s="15" t="s">
        <v>25</v>
      </c>
      <c r="C11" s="39">
        <v>1654861160</v>
      </c>
      <c r="D11" s="39">
        <v>971867167</v>
      </c>
      <c r="E11" s="39"/>
      <c r="F11" s="39">
        <v>173766034</v>
      </c>
      <c r="G11" s="40">
        <v>0.178796074093529</v>
      </c>
      <c r="H11" s="39">
        <v>89358037</v>
      </c>
      <c r="I11" s="40">
        <v>0.091944701945055</v>
      </c>
      <c r="J11" s="39">
        <v>54347214</v>
      </c>
      <c r="K11" s="41">
        <v>102974402</v>
      </c>
      <c r="L11" s="39">
        <v>1506917374</v>
      </c>
      <c r="M11" s="39">
        <v>627765016</v>
      </c>
      <c r="N11" s="39">
        <v>526437425</v>
      </c>
      <c r="O11" s="39">
        <v>147943786</v>
      </c>
      <c r="P11" s="39">
        <v>7101851</v>
      </c>
    </row>
    <row r="12" spans="1:16" ht="22.5" customHeight="1">
      <c r="A12" s="14">
        <v>5</v>
      </c>
      <c r="B12" s="15" t="s">
        <v>28</v>
      </c>
      <c r="C12" s="39">
        <v>1371196437</v>
      </c>
      <c r="D12" s="39">
        <v>710509595</v>
      </c>
      <c r="E12" s="39">
        <v>6000000</v>
      </c>
      <c r="F12" s="39">
        <v>135834882</v>
      </c>
      <c r="G12" s="40">
        <v>0.191179518131631</v>
      </c>
      <c r="H12" s="39">
        <v>86063411</v>
      </c>
      <c r="I12" s="40">
        <v>0.121129132675541</v>
      </c>
      <c r="J12" s="39">
        <v>126436853</v>
      </c>
      <c r="K12" s="41">
        <v>128014837</v>
      </c>
      <c r="L12" s="39">
        <v>1290733157</v>
      </c>
      <c r="M12" s="39">
        <v>410833789</v>
      </c>
      <c r="N12" s="39">
        <v>639231682</v>
      </c>
      <c r="O12" s="39">
        <v>80463280</v>
      </c>
      <c r="P12" s="39">
        <v>3251554</v>
      </c>
    </row>
    <row r="13" spans="1:16" ht="22.5" customHeight="1">
      <c r="A13" s="14">
        <v>6</v>
      </c>
      <c r="B13" s="15" t="s">
        <v>26</v>
      </c>
      <c r="C13" s="39">
        <v>1359211138</v>
      </c>
      <c r="D13" s="39">
        <v>889674716</v>
      </c>
      <c r="E13" s="39">
        <v>21349011</v>
      </c>
      <c r="F13" s="39">
        <v>179198073</v>
      </c>
      <c r="G13" s="40">
        <v>0.201419765873171</v>
      </c>
      <c r="H13" s="39">
        <v>79387034</v>
      </c>
      <c r="I13" s="40">
        <v>0.0892315276272278</v>
      </c>
      <c r="J13" s="39">
        <v>94439795</v>
      </c>
      <c r="K13" s="41">
        <v>93467602</v>
      </c>
      <c r="L13" s="39">
        <v>1260539991</v>
      </c>
      <c r="M13" s="39">
        <v>551926198</v>
      </c>
      <c r="N13" s="39">
        <v>469627686</v>
      </c>
      <c r="O13" s="39">
        <v>98671147</v>
      </c>
      <c r="P13" s="39">
        <v>3101721</v>
      </c>
    </row>
    <row r="14" spans="1:16" ht="22.5" customHeight="1">
      <c r="A14" s="14">
        <v>7</v>
      </c>
      <c r="B14" s="15" t="s">
        <v>30</v>
      </c>
      <c r="C14" s="39">
        <v>1218400388</v>
      </c>
      <c r="D14" s="39">
        <v>514999149</v>
      </c>
      <c r="E14" s="39">
        <v>1000002</v>
      </c>
      <c r="F14" s="39">
        <v>59955301</v>
      </c>
      <c r="G14" s="40">
        <v>0.11641825256686</v>
      </c>
      <c r="H14" s="39">
        <v>38510825</v>
      </c>
      <c r="I14" s="40">
        <v>0.0747784245367753</v>
      </c>
      <c r="J14" s="39">
        <v>75163472</v>
      </c>
      <c r="K14" s="41">
        <v>39348853</v>
      </c>
      <c r="L14" s="39">
        <v>1041538396</v>
      </c>
      <c r="M14" s="39">
        <v>408397207</v>
      </c>
      <c r="N14" s="39">
        <v>456655338</v>
      </c>
      <c r="O14" s="39">
        <v>176861992</v>
      </c>
      <c r="P14" s="39">
        <v>10159070</v>
      </c>
    </row>
    <row r="15" spans="1:16" ht="22.5" customHeight="1">
      <c r="A15" s="14">
        <v>8</v>
      </c>
      <c r="B15" s="15" t="s">
        <v>27</v>
      </c>
      <c r="C15" s="39">
        <v>1200169091</v>
      </c>
      <c r="D15" s="39">
        <v>787897747</v>
      </c>
      <c r="E15" s="39">
        <v>28139013</v>
      </c>
      <c r="F15" s="39">
        <v>115239141</v>
      </c>
      <c r="G15" s="40">
        <v>0.146261544012259</v>
      </c>
      <c r="H15" s="39">
        <v>68894627</v>
      </c>
      <c r="I15" s="40">
        <v>0.0874410762847377</v>
      </c>
      <c r="J15" s="39">
        <v>66812918</v>
      </c>
      <c r="K15" s="41">
        <v>83509363</v>
      </c>
      <c r="L15" s="39">
        <v>1076508036</v>
      </c>
      <c r="M15" s="39">
        <v>738443320</v>
      </c>
      <c r="N15" s="39">
        <v>70547422</v>
      </c>
      <c r="O15" s="39">
        <v>123661055</v>
      </c>
      <c r="P15" s="39">
        <v>23263952</v>
      </c>
    </row>
    <row r="16" spans="1:16" ht="22.5" customHeight="1">
      <c r="A16" s="14">
        <v>9</v>
      </c>
      <c r="B16" s="15" t="s">
        <v>52</v>
      </c>
      <c r="C16" s="39">
        <v>1021010690</v>
      </c>
      <c r="D16" s="39">
        <v>753371676</v>
      </c>
      <c r="E16" s="39"/>
      <c r="F16" s="39">
        <v>85410977</v>
      </c>
      <c r="G16" s="40">
        <v>0.113371632782223</v>
      </c>
      <c r="H16" s="39">
        <v>31722133</v>
      </c>
      <c r="I16" s="40">
        <v>0.0421068829776393</v>
      </c>
      <c r="J16" s="39">
        <v>53429215</v>
      </c>
      <c r="K16" s="41">
        <v>31036070</v>
      </c>
      <c r="L16" s="39">
        <v>938787181</v>
      </c>
      <c r="M16" s="39">
        <v>210484935</v>
      </c>
      <c r="N16" s="39">
        <v>564083088</v>
      </c>
      <c r="O16" s="39">
        <v>82223509</v>
      </c>
      <c r="P16" s="39">
        <v>5449598</v>
      </c>
    </row>
    <row r="17" spans="1:16" ht="22.5" customHeight="1">
      <c r="A17" s="14">
        <v>10</v>
      </c>
      <c r="B17" s="15" t="s">
        <v>29</v>
      </c>
      <c r="C17" s="39">
        <v>996465874</v>
      </c>
      <c r="D17" s="39">
        <v>690763097</v>
      </c>
      <c r="E17" s="39">
        <v>19000002</v>
      </c>
      <c r="F17" s="39">
        <v>100023407</v>
      </c>
      <c r="G17" s="40">
        <v>0.144801318186226</v>
      </c>
      <c r="H17" s="39">
        <v>54773344</v>
      </c>
      <c r="I17" s="40">
        <v>0.0792939637885722</v>
      </c>
      <c r="J17" s="39">
        <v>69743759</v>
      </c>
      <c r="K17" s="41">
        <v>45096174</v>
      </c>
      <c r="L17" s="39">
        <v>902278779</v>
      </c>
      <c r="M17" s="39">
        <v>293857047</v>
      </c>
      <c r="N17" s="39">
        <v>360293448</v>
      </c>
      <c r="O17" s="39">
        <v>94187095</v>
      </c>
      <c r="P17" s="39">
        <v>2150936</v>
      </c>
    </row>
    <row r="18" spans="1:16" ht="31.5">
      <c r="A18" s="14">
        <v>11</v>
      </c>
      <c r="B18" s="16" t="s">
        <v>31</v>
      </c>
      <c r="C18" s="39">
        <v>621624046</v>
      </c>
      <c r="D18" s="39">
        <v>329306427</v>
      </c>
      <c r="E18" s="39"/>
      <c r="F18" s="39">
        <v>6229167</v>
      </c>
      <c r="G18" s="40">
        <v>0.0189160201237129</v>
      </c>
      <c r="H18" s="39">
        <v>1279708</v>
      </c>
      <c r="I18" s="40">
        <v>0.00388607052603926</v>
      </c>
      <c r="J18" s="39">
        <v>1028556</v>
      </c>
      <c r="K18" s="41">
        <v>1114021</v>
      </c>
      <c r="L18" s="39">
        <v>501693410</v>
      </c>
      <c r="M18" s="39">
        <v>410584218</v>
      </c>
      <c r="N18" s="39"/>
      <c r="O18" s="39">
        <v>119930636</v>
      </c>
      <c r="P18" s="39">
        <v>23645334</v>
      </c>
    </row>
    <row r="19" spans="1:16" ht="22.5" customHeight="1">
      <c r="A19" s="14">
        <v>12</v>
      </c>
      <c r="B19" s="15" t="s">
        <v>32</v>
      </c>
      <c r="C19" s="39">
        <v>584614871</v>
      </c>
      <c r="D19" s="39">
        <v>79006460</v>
      </c>
      <c r="E19" s="39"/>
      <c r="F19" s="39"/>
      <c r="G19" s="40"/>
      <c r="H19" s="39"/>
      <c r="I19" s="40"/>
      <c r="J19" s="39"/>
      <c r="K19" s="41"/>
      <c r="L19" s="39">
        <v>463196414</v>
      </c>
      <c r="M19" s="39">
        <v>5722295</v>
      </c>
      <c r="N19" s="39">
        <v>434912345</v>
      </c>
      <c r="O19" s="39">
        <v>121418457</v>
      </c>
      <c r="P19" s="39">
        <v>28834267</v>
      </c>
    </row>
    <row r="20" spans="1:16" ht="22.5" customHeight="1">
      <c r="A20" s="14">
        <v>13</v>
      </c>
      <c r="B20" s="15" t="s">
        <v>38</v>
      </c>
      <c r="C20" s="39">
        <v>446562590</v>
      </c>
      <c r="D20" s="39">
        <v>318104817</v>
      </c>
      <c r="E20" s="39">
        <v>10000000</v>
      </c>
      <c r="F20" s="39">
        <v>40979387</v>
      </c>
      <c r="G20" s="40">
        <v>0.128823534916794</v>
      </c>
      <c r="H20" s="39">
        <v>8920606</v>
      </c>
      <c r="I20" s="40">
        <v>0.0280429767902572</v>
      </c>
      <c r="J20" s="39">
        <v>14767762</v>
      </c>
      <c r="K20" s="41">
        <v>10495347</v>
      </c>
      <c r="L20" s="39">
        <v>407884583</v>
      </c>
      <c r="M20" s="39">
        <v>105991354</v>
      </c>
      <c r="N20" s="39">
        <v>225781765</v>
      </c>
      <c r="O20" s="39">
        <v>38678007</v>
      </c>
      <c r="P20" s="39">
        <v>1818157</v>
      </c>
    </row>
    <row r="21" spans="1:16" ht="22.5" customHeight="1">
      <c r="A21" s="14">
        <v>14</v>
      </c>
      <c r="B21" s="15" t="s">
        <v>34</v>
      </c>
      <c r="C21" s="39">
        <v>409414932</v>
      </c>
      <c r="D21" s="39">
        <v>410727214</v>
      </c>
      <c r="E21" s="39"/>
      <c r="F21" s="39">
        <v>37858791</v>
      </c>
      <c r="G21" s="40">
        <v>0.0921750244676994</v>
      </c>
      <c r="H21" s="39">
        <v>1282381</v>
      </c>
      <c r="I21" s="40">
        <v>0.00312222067661677</v>
      </c>
      <c r="J21" s="39">
        <v>3170497</v>
      </c>
      <c r="K21" s="41">
        <v>68655333</v>
      </c>
      <c r="L21" s="39">
        <v>352383303</v>
      </c>
      <c r="M21" s="39">
        <v>1230297</v>
      </c>
      <c r="N21" s="39">
        <v>152833692</v>
      </c>
      <c r="O21" s="39">
        <v>57031629</v>
      </c>
      <c r="P21" s="39">
        <v>3273589</v>
      </c>
    </row>
    <row r="22" spans="1:16" ht="22.5" customHeight="1">
      <c r="A22" s="14">
        <v>15</v>
      </c>
      <c r="B22" s="15" t="s">
        <v>33</v>
      </c>
      <c r="C22" s="39">
        <v>402889756</v>
      </c>
      <c r="D22" s="39">
        <v>223328147</v>
      </c>
      <c r="E22" s="39">
        <v>19604001</v>
      </c>
      <c r="F22" s="39">
        <v>25787342</v>
      </c>
      <c r="G22" s="40">
        <v>0.115468391899567</v>
      </c>
      <c r="H22" s="39">
        <v>15509387</v>
      </c>
      <c r="I22" s="40">
        <v>0.0694466291344816</v>
      </c>
      <c r="J22" s="39">
        <v>38434441</v>
      </c>
      <c r="K22" s="41">
        <v>21258382</v>
      </c>
      <c r="L22" s="39">
        <v>354542895</v>
      </c>
      <c r="M22" s="39">
        <v>86008318</v>
      </c>
      <c r="N22" s="39">
        <v>189904282</v>
      </c>
      <c r="O22" s="39">
        <v>48346861</v>
      </c>
      <c r="P22" s="39">
        <v>559649</v>
      </c>
    </row>
    <row r="23" spans="1:16" ht="22.5" customHeight="1">
      <c r="A23" s="14">
        <v>16</v>
      </c>
      <c r="B23" s="15" t="s">
        <v>35</v>
      </c>
      <c r="C23" s="39">
        <v>368865290</v>
      </c>
      <c r="D23" s="39">
        <v>127994504</v>
      </c>
      <c r="E23" s="39">
        <v>9210579</v>
      </c>
      <c r="F23" s="39">
        <v>16102756</v>
      </c>
      <c r="G23" s="40">
        <v>0.125808183138864</v>
      </c>
      <c r="H23" s="39">
        <v>9687195</v>
      </c>
      <c r="I23" s="40">
        <v>0.0756844606390287</v>
      </c>
      <c r="J23" s="39">
        <v>5931915</v>
      </c>
      <c r="K23" s="41">
        <v>7989357</v>
      </c>
      <c r="L23" s="39">
        <v>315559434</v>
      </c>
      <c r="M23" s="39">
        <v>83560321</v>
      </c>
      <c r="N23" s="39">
        <v>117627727</v>
      </c>
      <c r="O23" s="39">
        <v>53305856</v>
      </c>
      <c r="P23" s="39">
        <v>6752686</v>
      </c>
    </row>
    <row r="24" spans="1:16" ht="22.5" customHeight="1">
      <c r="A24" s="14">
        <v>17</v>
      </c>
      <c r="B24" s="15" t="s">
        <v>41</v>
      </c>
      <c r="C24" s="39">
        <v>363558034</v>
      </c>
      <c r="D24" s="39">
        <v>181958655</v>
      </c>
      <c r="E24" s="39">
        <v>4676087</v>
      </c>
      <c r="F24" s="39">
        <v>26523041</v>
      </c>
      <c r="G24" s="40">
        <v>0.145764107785914</v>
      </c>
      <c r="H24" s="39">
        <v>7327714</v>
      </c>
      <c r="I24" s="40">
        <v>0.0402713132826795</v>
      </c>
      <c r="J24" s="39">
        <v>15750466</v>
      </c>
      <c r="K24" s="41">
        <v>5774134</v>
      </c>
      <c r="L24" s="39">
        <v>331031027</v>
      </c>
      <c r="M24" s="39">
        <v>43722064</v>
      </c>
      <c r="N24" s="39">
        <v>247478865</v>
      </c>
      <c r="O24" s="39">
        <v>32527007</v>
      </c>
      <c r="P24" s="39">
        <v>1701844</v>
      </c>
    </row>
    <row r="25" spans="1:16" ht="47.25">
      <c r="A25" s="14">
        <v>18</v>
      </c>
      <c r="B25" s="16" t="s">
        <v>39</v>
      </c>
      <c r="C25" s="39">
        <v>362575364</v>
      </c>
      <c r="D25" s="39">
        <v>108695825</v>
      </c>
      <c r="E25" s="39"/>
      <c r="F25" s="39">
        <v>3085532</v>
      </c>
      <c r="G25" s="40">
        <v>0.0283868492649097</v>
      </c>
      <c r="H25" s="39">
        <v>1875810</v>
      </c>
      <c r="I25" s="40">
        <v>0.017257424560695</v>
      </c>
      <c r="J25" s="39">
        <v>2138004</v>
      </c>
      <c r="K25" s="41">
        <v>2603388</v>
      </c>
      <c r="L25" s="39">
        <v>318211633</v>
      </c>
      <c r="M25" s="39">
        <v>63044452</v>
      </c>
      <c r="N25" s="39">
        <v>230807440</v>
      </c>
      <c r="O25" s="39">
        <v>44363731</v>
      </c>
      <c r="P25" s="39">
        <v>10184331</v>
      </c>
    </row>
    <row r="26" spans="1:16" ht="31.5">
      <c r="A26" s="14">
        <v>19</v>
      </c>
      <c r="B26" s="16" t="s">
        <v>36</v>
      </c>
      <c r="C26" s="39">
        <v>253675359</v>
      </c>
      <c r="D26" s="39">
        <v>128577522</v>
      </c>
      <c r="E26" s="39">
        <v>16700004</v>
      </c>
      <c r="F26" s="39">
        <v>15646837</v>
      </c>
      <c r="G26" s="40">
        <v>0.121691853728523</v>
      </c>
      <c r="H26" s="39">
        <v>10680109</v>
      </c>
      <c r="I26" s="40">
        <v>0.0830635777846146</v>
      </c>
      <c r="J26" s="39">
        <v>6314909</v>
      </c>
      <c r="K26" s="41">
        <v>5530772</v>
      </c>
      <c r="L26" s="39">
        <v>230709563</v>
      </c>
      <c r="M26" s="39">
        <v>53193892</v>
      </c>
      <c r="N26" s="39">
        <v>57418286</v>
      </c>
      <c r="O26" s="39">
        <v>22965796</v>
      </c>
      <c r="P26" s="39">
        <v>1835791</v>
      </c>
    </row>
    <row r="27" spans="1:16" ht="31.5">
      <c r="A27" s="14">
        <v>20</v>
      </c>
      <c r="B27" s="16" t="s">
        <v>40</v>
      </c>
      <c r="C27" s="39">
        <v>208045917</v>
      </c>
      <c r="D27" s="39">
        <v>12464336</v>
      </c>
      <c r="E27" s="39"/>
      <c r="F27" s="39">
        <v>235618</v>
      </c>
      <c r="G27" s="40">
        <v>0.0189033735932664</v>
      </c>
      <c r="H27" s="39">
        <v>235618</v>
      </c>
      <c r="I27" s="40">
        <v>0.0189033735932664</v>
      </c>
      <c r="J27" s="39">
        <v>64685</v>
      </c>
      <c r="K27" s="41">
        <v>51938</v>
      </c>
      <c r="L27" s="39">
        <v>180682830</v>
      </c>
      <c r="M27" s="39">
        <v>4449484</v>
      </c>
      <c r="N27" s="39">
        <v>171355102</v>
      </c>
      <c r="O27" s="39">
        <v>27363087</v>
      </c>
      <c r="P27" s="39">
        <v>3863158</v>
      </c>
    </row>
    <row r="28" spans="1:16" ht="22.5" customHeight="1">
      <c r="A28" s="14">
        <v>21</v>
      </c>
      <c r="B28" s="15" t="s">
        <v>37</v>
      </c>
      <c r="C28" s="39">
        <v>183439759</v>
      </c>
      <c r="D28" s="39">
        <v>77730283</v>
      </c>
      <c r="E28" s="39">
        <v>2999999</v>
      </c>
      <c r="F28" s="39">
        <v>17602236</v>
      </c>
      <c r="G28" s="40">
        <v>0.226452745579223</v>
      </c>
      <c r="H28" s="39">
        <v>12543769</v>
      </c>
      <c r="I28" s="40">
        <v>0.161375573532905</v>
      </c>
      <c r="J28" s="39">
        <v>15895900</v>
      </c>
      <c r="K28" s="41">
        <v>13785788</v>
      </c>
      <c r="L28" s="39">
        <v>168741424</v>
      </c>
      <c r="M28" s="39">
        <v>37636630</v>
      </c>
      <c r="N28" s="39">
        <v>48425918</v>
      </c>
      <c r="O28" s="39">
        <v>14698335</v>
      </c>
      <c r="P28" s="39">
        <v>-6304638</v>
      </c>
    </row>
    <row r="29" spans="1:18" ht="22.5" customHeight="1">
      <c r="A29" s="14">
        <v>22</v>
      </c>
      <c r="B29" s="15" t="s">
        <v>42</v>
      </c>
      <c r="C29" s="39">
        <v>144521144</v>
      </c>
      <c r="D29" s="39">
        <v>121313922</v>
      </c>
      <c r="E29" s="39"/>
      <c r="F29" s="39">
        <v>11022681</v>
      </c>
      <c r="G29" s="40">
        <v>0.0908608082096299</v>
      </c>
      <c r="H29" s="39">
        <v>5744494</v>
      </c>
      <c r="I29" s="40">
        <v>0.0473523063577155</v>
      </c>
      <c r="J29" s="39">
        <v>7203149</v>
      </c>
      <c r="K29" s="41">
        <v>6797502</v>
      </c>
      <c r="L29" s="39">
        <v>108335334</v>
      </c>
      <c r="M29" s="39">
        <v>32887085</v>
      </c>
      <c r="N29" s="39">
        <v>33630096</v>
      </c>
      <c r="O29" s="39">
        <v>36185810</v>
      </c>
      <c r="P29" s="39">
        <v>17319404</v>
      </c>
      <c r="R29" s="1" t="s">
        <v>53</v>
      </c>
    </row>
    <row r="30" spans="1:16" ht="22.5" customHeight="1">
      <c r="A30" s="14">
        <v>23</v>
      </c>
      <c r="B30" s="15" t="s">
        <v>43</v>
      </c>
      <c r="C30" s="39">
        <v>98574190</v>
      </c>
      <c r="D30" s="39">
        <v>64770103</v>
      </c>
      <c r="E30" s="39"/>
      <c r="F30" s="39">
        <v>2926425</v>
      </c>
      <c r="G30" s="40">
        <v>0.0451817252784051</v>
      </c>
      <c r="H30" s="39">
        <v>1859585</v>
      </c>
      <c r="I30" s="40">
        <v>0.0287105456664165</v>
      </c>
      <c r="J30" s="39">
        <v>1015446</v>
      </c>
      <c r="K30" s="41">
        <v>500044</v>
      </c>
      <c r="L30" s="39">
        <v>85890276</v>
      </c>
      <c r="M30" s="39">
        <v>10931789</v>
      </c>
      <c r="N30" s="39">
        <v>52637725</v>
      </c>
      <c r="O30" s="39">
        <v>12683914</v>
      </c>
      <c r="P30" s="39">
        <v>23523</v>
      </c>
    </row>
    <row r="31" spans="1:16" ht="22.5" customHeight="1">
      <c r="A31" s="14">
        <v>24</v>
      </c>
      <c r="B31" s="15" t="s">
        <v>44</v>
      </c>
      <c r="C31" s="39">
        <v>91574329</v>
      </c>
      <c r="D31" s="39">
        <v>72345544</v>
      </c>
      <c r="E31" s="39"/>
      <c r="F31" s="39">
        <v>4868767</v>
      </c>
      <c r="G31" s="40">
        <v>0.0672987820784097</v>
      </c>
      <c r="H31" s="39">
        <v>3698937</v>
      </c>
      <c r="I31" s="40">
        <v>0.0511287467822483</v>
      </c>
      <c r="J31" s="39">
        <v>3880154</v>
      </c>
      <c r="K31" s="41">
        <v>3580683</v>
      </c>
      <c r="L31" s="39">
        <v>70789123</v>
      </c>
      <c r="M31" s="39">
        <v>4871965</v>
      </c>
      <c r="N31" s="39">
        <v>46627292</v>
      </c>
      <c r="O31" s="39">
        <v>20785206</v>
      </c>
      <c r="P31" s="39">
        <v>649005</v>
      </c>
    </row>
    <row r="32" spans="1:16" ht="22.5" customHeight="1">
      <c r="A32" s="14">
        <v>25</v>
      </c>
      <c r="B32" s="15" t="s">
        <v>45</v>
      </c>
      <c r="C32" s="39">
        <v>79460276</v>
      </c>
      <c r="D32" s="39">
        <v>56188244</v>
      </c>
      <c r="E32" s="39"/>
      <c r="F32" s="39">
        <v>1258527</v>
      </c>
      <c r="G32" s="40">
        <v>0.0223984041928771</v>
      </c>
      <c r="H32" s="39">
        <v>1172218</v>
      </c>
      <c r="I32" s="40">
        <v>0.0208623355447805</v>
      </c>
      <c r="J32" s="39">
        <v>2138265</v>
      </c>
      <c r="K32" s="41">
        <v>14383659</v>
      </c>
      <c r="L32" s="39">
        <v>64114004</v>
      </c>
      <c r="M32" s="39">
        <v>222470</v>
      </c>
      <c r="N32" s="39">
        <v>32670608</v>
      </c>
      <c r="O32" s="39">
        <v>15346272</v>
      </c>
      <c r="P32" s="39">
        <v>206416</v>
      </c>
    </row>
    <row r="33" spans="1:16" ht="22.5" customHeight="1">
      <c r="A33" s="14">
        <v>26</v>
      </c>
      <c r="B33" s="15" t="s">
        <v>54</v>
      </c>
      <c r="C33" s="39">
        <v>71423679</v>
      </c>
      <c r="D33" s="39">
        <v>54316513</v>
      </c>
      <c r="E33" s="39">
        <v>2002000</v>
      </c>
      <c r="F33" s="39">
        <v>6825135</v>
      </c>
      <c r="G33" s="40">
        <v>0.125654881417001</v>
      </c>
      <c r="H33" s="39">
        <v>829024</v>
      </c>
      <c r="I33" s="40">
        <v>0.0152628354474817</v>
      </c>
      <c r="J33" s="39">
        <v>701126</v>
      </c>
      <c r="K33" s="41">
        <v>1674118</v>
      </c>
      <c r="L33" s="39">
        <v>49005291</v>
      </c>
      <c r="M33" s="39">
        <v>4155020</v>
      </c>
      <c r="N33" s="39">
        <v>37561436</v>
      </c>
      <c r="O33" s="39">
        <v>22418388</v>
      </c>
      <c r="P33" s="39">
        <v>491780</v>
      </c>
    </row>
    <row r="34" spans="1:16" ht="22.5" customHeight="1">
      <c r="A34" s="14">
        <v>27</v>
      </c>
      <c r="B34" s="15" t="s">
        <v>47</v>
      </c>
      <c r="C34" s="39">
        <v>57562317</v>
      </c>
      <c r="D34" s="39">
        <v>42461056</v>
      </c>
      <c r="E34" s="39">
        <v>9999999</v>
      </c>
      <c r="F34" s="39">
        <v>4395225</v>
      </c>
      <c r="G34" s="40">
        <v>0.103511909830975</v>
      </c>
      <c r="H34" s="39">
        <v>1763732</v>
      </c>
      <c r="I34" s="40">
        <v>0.0415376386305607</v>
      </c>
      <c r="J34" s="39">
        <v>1426156</v>
      </c>
      <c r="K34" s="41">
        <v>1730156</v>
      </c>
      <c r="L34" s="39">
        <v>34230813</v>
      </c>
      <c r="M34" s="39">
        <v>5200470</v>
      </c>
      <c r="N34" s="39">
        <v>14469848</v>
      </c>
      <c r="O34" s="39">
        <v>23331504</v>
      </c>
      <c r="P34" s="39">
        <v>2376163</v>
      </c>
    </row>
    <row r="35" spans="1:16" ht="22.5" customHeight="1">
      <c r="A35" s="14">
        <v>28</v>
      </c>
      <c r="B35" s="15" t="s">
        <v>46</v>
      </c>
      <c r="C35" s="39">
        <v>51659044</v>
      </c>
      <c r="D35" s="39">
        <v>34099491</v>
      </c>
      <c r="E35" s="39"/>
      <c r="F35" s="39"/>
      <c r="G35" s="40"/>
      <c r="H35" s="39"/>
      <c r="I35" s="40"/>
      <c r="J35" s="39"/>
      <c r="K35" s="41">
        <v>144896</v>
      </c>
      <c r="L35" s="39">
        <v>34517530</v>
      </c>
      <c r="M35" s="39">
        <v>2097040</v>
      </c>
      <c r="N35" s="39">
        <v>14688309</v>
      </c>
      <c r="O35" s="39">
        <v>17141514</v>
      </c>
      <c r="P35" s="39">
        <v>2420734</v>
      </c>
    </row>
    <row r="36" spans="1:16" ht="22.5" customHeight="1">
      <c r="A36" s="14">
        <v>29</v>
      </c>
      <c r="B36" s="15" t="s">
        <v>55</v>
      </c>
      <c r="C36" s="39">
        <v>31506008</v>
      </c>
      <c r="D36" s="39">
        <v>104313</v>
      </c>
      <c r="E36" s="39"/>
      <c r="F36" s="39">
        <v>2317</v>
      </c>
      <c r="G36" s="40">
        <v>0.0222119965871943</v>
      </c>
      <c r="H36" s="39"/>
      <c r="I36" s="40"/>
      <c r="J36" s="39">
        <v>26</v>
      </c>
      <c r="K36" s="41"/>
      <c r="L36" s="39">
        <v>20451829</v>
      </c>
      <c r="M36" s="39">
        <v>11303</v>
      </c>
      <c r="N36" s="39">
        <v>10721598</v>
      </c>
      <c r="O36" s="39">
        <v>11054179</v>
      </c>
      <c r="P36" s="39">
        <v>904681</v>
      </c>
    </row>
    <row r="37" spans="1:16" ht="22.5" customHeight="1">
      <c r="A37" s="14">
        <v>30</v>
      </c>
      <c r="B37" s="15" t="s">
        <v>48</v>
      </c>
      <c r="C37" s="39">
        <v>22879711</v>
      </c>
      <c r="D37" s="39">
        <v>12468847</v>
      </c>
      <c r="E37" s="39"/>
      <c r="F37" s="39">
        <v>487378</v>
      </c>
      <c r="G37" s="40">
        <v>0.0390876558193392</v>
      </c>
      <c r="H37" s="39">
        <v>465413</v>
      </c>
      <c r="I37" s="40">
        <v>0.0373260655135154</v>
      </c>
      <c r="J37" s="39">
        <v>558051</v>
      </c>
      <c r="K37" s="41"/>
      <c r="L37" s="39">
        <v>10333380</v>
      </c>
      <c r="M37" s="39">
        <v>1534695</v>
      </c>
      <c r="N37" s="39">
        <v>6463404</v>
      </c>
      <c r="O37" s="39">
        <v>12546331</v>
      </c>
      <c r="P37" s="39">
        <v>479981</v>
      </c>
    </row>
    <row r="38" spans="1:16" ht="22.5" customHeight="1">
      <c r="A38" s="14">
        <v>31</v>
      </c>
      <c r="B38" s="15" t="s">
        <v>50</v>
      </c>
      <c r="C38" s="39">
        <v>21225011</v>
      </c>
      <c r="D38" s="39">
        <v>3769595</v>
      </c>
      <c r="E38" s="39"/>
      <c r="F38" s="39"/>
      <c r="G38" s="40"/>
      <c r="H38" s="39"/>
      <c r="I38" s="40"/>
      <c r="J38" s="39"/>
      <c r="K38" s="41">
        <v>81764</v>
      </c>
      <c r="L38" s="39">
        <v>6633255</v>
      </c>
      <c r="M38" s="39">
        <v>298445</v>
      </c>
      <c r="N38" s="39">
        <v>5382806</v>
      </c>
      <c r="O38" s="39">
        <v>14591756</v>
      </c>
      <c r="P38" s="39">
        <v>1472855</v>
      </c>
    </row>
    <row r="39" spans="1:16" ht="22.5" customHeight="1">
      <c r="A39" s="14">
        <v>32</v>
      </c>
      <c r="B39" s="15" t="s">
        <v>49</v>
      </c>
      <c r="C39" s="39">
        <v>14456114</v>
      </c>
      <c r="D39" s="39">
        <v>12828401</v>
      </c>
      <c r="E39" s="39"/>
      <c r="F39" s="39">
        <v>5755574</v>
      </c>
      <c r="G39" s="40">
        <v>0.448658722158748</v>
      </c>
      <c r="H39" s="39">
        <v>125529</v>
      </c>
      <c r="I39" s="40">
        <v>0.0097852413562688</v>
      </c>
      <c r="J39" s="39">
        <v>247971</v>
      </c>
      <c r="K39" s="41">
        <v>1493263</v>
      </c>
      <c r="L39" s="39">
        <v>2726890</v>
      </c>
      <c r="M39" s="39">
        <v>1488485</v>
      </c>
      <c r="N39" s="39">
        <v>759466</v>
      </c>
      <c r="O39" s="39">
        <v>11729224</v>
      </c>
      <c r="P39" s="39">
        <v>648544</v>
      </c>
    </row>
    <row r="40" spans="1:16" ht="31.5">
      <c r="A40" s="14">
        <v>33</v>
      </c>
      <c r="B40" s="16" t="s">
        <v>51</v>
      </c>
      <c r="C40" s="39">
        <v>5678830</v>
      </c>
      <c r="D40" s="39">
        <v>4530334</v>
      </c>
      <c r="E40" s="39">
        <v>2875002</v>
      </c>
      <c r="F40" s="39">
        <v>1500808</v>
      </c>
      <c r="G40" s="40">
        <v>0.33127976877643</v>
      </c>
      <c r="H40" s="39">
        <v>1487775</v>
      </c>
      <c r="I40" s="40">
        <v>0.328402938944457</v>
      </c>
      <c r="J40" s="39">
        <v>1268495</v>
      </c>
      <c r="K40" s="41">
        <v>41394</v>
      </c>
      <c r="L40" s="39">
        <v>879364</v>
      </c>
      <c r="M40" s="39">
        <v>436391</v>
      </c>
      <c r="N40" s="39">
        <v>152503</v>
      </c>
      <c r="O40" s="39">
        <v>4799466</v>
      </c>
      <c r="P40" s="39">
        <v>30656</v>
      </c>
    </row>
    <row r="41" spans="1:16" ht="22.5" customHeight="1">
      <c r="A41" s="17">
        <v>34</v>
      </c>
      <c r="B41" s="18" t="s">
        <v>74</v>
      </c>
      <c r="C41" s="42"/>
      <c r="D41" s="42"/>
      <c r="E41" s="42"/>
      <c r="F41" s="42"/>
      <c r="G41" s="43"/>
      <c r="H41" s="42"/>
      <c r="I41" s="43"/>
      <c r="J41" s="42"/>
      <c r="K41" s="44"/>
      <c r="L41" s="42"/>
      <c r="M41" s="42"/>
      <c r="N41" s="42"/>
      <c r="O41" s="42"/>
      <c r="P41" s="42"/>
    </row>
    <row r="42" spans="1:16" ht="22.5" customHeight="1">
      <c r="A42" s="48"/>
      <c r="B42" s="52" t="s">
        <v>7</v>
      </c>
      <c r="C42" s="50">
        <v>25556827943</v>
      </c>
      <c r="D42" s="50">
        <v>15510813018</v>
      </c>
      <c r="E42" s="50">
        <v>156537699</v>
      </c>
      <c r="F42" s="50">
        <v>1897715945</v>
      </c>
      <c r="G42" s="51">
        <v>0.12234793513388</v>
      </c>
      <c r="H42" s="50">
        <v>1042071051</v>
      </c>
      <c r="I42" s="51">
        <v>0.0671835222170944</v>
      </c>
      <c r="J42" s="50">
        <v>1357377599</v>
      </c>
      <c r="K42" s="50">
        <v>1642948784</v>
      </c>
      <c r="L42" s="50">
        <v>22716235307</v>
      </c>
      <c r="M42" s="50">
        <v>7907839781</v>
      </c>
      <c r="N42" s="50">
        <v>9360771659</v>
      </c>
      <c r="O42" s="50">
        <v>2840592636</v>
      </c>
      <c r="P42" s="50">
        <v>397580238</v>
      </c>
    </row>
    <row r="43" spans="1:16" ht="13.5" customHeight="1">
      <c r="A43" s="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3.5" customHeight="1">
      <c r="A44" s="94" t="s">
        <v>56</v>
      </c>
      <c r="B44" s="112" t="s">
        <v>80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3.5" customHeight="1">
      <c r="A45" s="94" t="s">
        <v>75</v>
      </c>
      <c r="B45" s="112" t="s">
        <v>57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7.25" customHeight="1">
      <c r="A46" s="33">
        <v>1</v>
      </c>
      <c r="B46" s="112" t="s">
        <v>18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27" customHeight="1">
      <c r="A47" s="33">
        <v>2</v>
      </c>
      <c r="B47" s="117" t="s">
        <v>15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</row>
    <row r="48" spans="1:16" ht="25.5" customHeight="1">
      <c r="A48" s="33">
        <v>3</v>
      </c>
      <c r="B48" s="130" t="s">
        <v>16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1:16" ht="19.5" customHeight="1">
      <c r="A49" s="33">
        <v>4</v>
      </c>
      <c r="B49" s="132" t="s">
        <v>21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</row>
    <row r="50" spans="1:16" ht="15">
      <c r="A50" s="33">
        <v>5</v>
      </c>
      <c r="B50" s="134" t="s">
        <v>17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1:16" ht="16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</row>
    <row r="52" spans="2:16" ht="21.7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ht="21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8">
      <c r="B54" s="10"/>
      <c r="C54" s="7"/>
      <c r="D54" s="7"/>
      <c r="E54" s="7"/>
      <c r="F54" s="7"/>
      <c r="G54" s="11"/>
      <c r="H54" s="11"/>
      <c r="I54" s="7"/>
      <c r="J54" s="7"/>
      <c r="K54" s="7"/>
      <c r="L54" s="7"/>
      <c r="M54" s="7"/>
      <c r="N54" s="7"/>
      <c r="O54" s="7"/>
      <c r="P54" s="7"/>
    </row>
    <row r="55" spans="3:1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sheetProtection/>
  <mergeCells count="26">
    <mergeCell ref="A51:P51"/>
    <mergeCell ref="B45:P45"/>
    <mergeCell ref="B46:P46"/>
    <mergeCell ref="B47:P47"/>
    <mergeCell ref="B48:P48"/>
    <mergeCell ref="B49:P49"/>
    <mergeCell ref="B50:P50"/>
    <mergeCell ref="L4:L7"/>
    <mergeCell ref="M4:N4"/>
    <mergeCell ref="O4:O7"/>
    <mergeCell ref="P4:P7"/>
    <mergeCell ref="F5:G6"/>
    <mergeCell ref="H5:I5"/>
    <mergeCell ref="M5:M7"/>
    <mergeCell ref="N5:N7"/>
    <mergeCell ref="H6:I6"/>
    <mergeCell ref="B44:P44"/>
    <mergeCell ref="D4:E5"/>
    <mergeCell ref="D6:D7"/>
    <mergeCell ref="A2:P2"/>
    <mergeCell ref="A4:A7"/>
    <mergeCell ref="B4:B7"/>
    <mergeCell ref="C4:C7"/>
    <mergeCell ref="F4:I4"/>
    <mergeCell ref="J4:J7"/>
    <mergeCell ref="K4:K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showGridLines="0" zoomScale="80" zoomScaleNormal="80" zoomScaleSheetLayoutView="100" zoomScalePageLayoutView="0" workbookViewId="0" topLeftCell="A1">
      <selection activeCell="K4" sqref="K4:K7"/>
    </sheetView>
  </sheetViews>
  <sheetFormatPr defaultColWidth="9.140625" defaultRowHeight="12.75"/>
  <cols>
    <col min="1" max="1" width="6.421875" style="1" customWidth="1"/>
    <col min="2" max="2" width="39.421875" style="1" customWidth="1"/>
    <col min="3" max="3" width="21.7109375" style="1" customWidth="1"/>
    <col min="4" max="4" width="21.28125" style="1" customWidth="1"/>
    <col min="5" max="5" width="19.8515625" style="1" customWidth="1"/>
    <col min="6" max="6" width="20.7109375" style="1" customWidth="1"/>
    <col min="7" max="7" width="13.140625" style="1" customWidth="1"/>
    <col min="8" max="8" width="20.57421875" style="1" customWidth="1"/>
    <col min="9" max="9" width="13.00390625" style="1" customWidth="1"/>
    <col min="10" max="11" width="20.7109375" style="1" customWidth="1"/>
    <col min="12" max="12" width="24.00390625" style="1" customWidth="1"/>
    <col min="13" max="14" width="20.7109375" style="1" customWidth="1"/>
    <col min="15" max="15" width="21.7109375" style="1" customWidth="1"/>
    <col min="16" max="16" width="19.00390625" style="1" customWidth="1"/>
    <col min="17" max="16384" width="9.140625" style="1" customWidth="1"/>
  </cols>
  <sheetData>
    <row r="2" spans="1:16" ht="19.5" customHeight="1">
      <c r="A2" s="127" t="s">
        <v>77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2" t="s">
        <v>0</v>
      </c>
    </row>
    <row r="4" spans="1:16" ht="22.5" customHeight="1">
      <c r="A4" s="114" t="s">
        <v>2</v>
      </c>
      <c r="B4" s="114" t="s">
        <v>3</v>
      </c>
      <c r="C4" s="114" t="s">
        <v>4</v>
      </c>
      <c r="D4" s="121" t="s">
        <v>67</v>
      </c>
      <c r="E4" s="122"/>
      <c r="F4" s="113" t="s">
        <v>11</v>
      </c>
      <c r="G4" s="113"/>
      <c r="H4" s="113"/>
      <c r="I4" s="113"/>
      <c r="J4" s="113" t="s">
        <v>64</v>
      </c>
      <c r="K4" s="113" t="s">
        <v>10</v>
      </c>
      <c r="L4" s="114" t="s">
        <v>5</v>
      </c>
      <c r="M4" s="114" t="s">
        <v>14</v>
      </c>
      <c r="N4" s="114"/>
      <c r="O4" s="113" t="s">
        <v>8</v>
      </c>
      <c r="P4" s="113" t="s">
        <v>9</v>
      </c>
    </row>
    <row r="5" spans="1:16" ht="31.5" customHeight="1">
      <c r="A5" s="114"/>
      <c r="B5" s="114"/>
      <c r="C5" s="120"/>
      <c r="D5" s="123"/>
      <c r="E5" s="124"/>
      <c r="F5" s="115" t="s">
        <v>65</v>
      </c>
      <c r="G5" s="115"/>
      <c r="H5" s="116" t="s">
        <v>12</v>
      </c>
      <c r="I5" s="116"/>
      <c r="J5" s="113"/>
      <c r="K5" s="120"/>
      <c r="L5" s="114"/>
      <c r="M5" s="113" t="s">
        <v>6</v>
      </c>
      <c r="N5" s="113" t="s">
        <v>1</v>
      </c>
      <c r="O5" s="119"/>
      <c r="P5" s="119"/>
    </row>
    <row r="6" spans="1:16" ht="42" customHeight="1">
      <c r="A6" s="114"/>
      <c r="B6" s="114"/>
      <c r="C6" s="120"/>
      <c r="D6" s="125" t="s">
        <v>71</v>
      </c>
      <c r="E6" s="91" t="s">
        <v>12</v>
      </c>
      <c r="F6" s="115"/>
      <c r="G6" s="115"/>
      <c r="H6" s="115" t="s">
        <v>66</v>
      </c>
      <c r="I6" s="115"/>
      <c r="J6" s="113"/>
      <c r="K6" s="120"/>
      <c r="L6" s="114"/>
      <c r="M6" s="113"/>
      <c r="N6" s="113"/>
      <c r="O6" s="119"/>
      <c r="P6" s="119"/>
    </row>
    <row r="7" spans="1:16" ht="81" customHeight="1">
      <c r="A7" s="114"/>
      <c r="B7" s="114"/>
      <c r="C7" s="120"/>
      <c r="D7" s="126"/>
      <c r="E7" s="90" t="s">
        <v>72</v>
      </c>
      <c r="F7" s="21" t="s">
        <v>13</v>
      </c>
      <c r="G7" s="21" t="s">
        <v>19</v>
      </c>
      <c r="H7" s="21" t="s">
        <v>13</v>
      </c>
      <c r="I7" s="21" t="s">
        <v>20</v>
      </c>
      <c r="J7" s="113"/>
      <c r="K7" s="120"/>
      <c r="L7" s="114"/>
      <c r="M7" s="113"/>
      <c r="N7" s="113"/>
      <c r="O7" s="119"/>
      <c r="P7" s="119"/>
    </row>
    <row r="8" spans="1:16" ht="24" customHeight="1">
      <c r="A8" s="34">
        <v>1</v>
      </c>
      <c r="B8" s="35" t="s">
        <v>23</v>
      </c>
      <c r="C8" s="36">
        <v>4629247100</v>
      </c>
      <c r="D8" s="36">
        <v>2304099981</v>
      </c>
      <c r="E8" s="36">
        <v>4900005</v>
      </c>
      <c r="F8" s="36">
        <v>307181116</v>
      </c>
      <c r="G8" s="37">
        <v>0.133319351821999</v>
      </c>
      <c r="H8" s="36">
        <v>224012717</v>
      </c>
      <c r="I8" s="37">
        <v>0.0972235227842745</v>
      </c>
      <c r="J8" s="36">
        <v>260806675</v>
      </c>
      <c r="K8" s="38">
        <v>272097575</v>
      </c>
      <c r="L8" s="36">
        <v>3998837869</v>
      </c>
      <c r="M8" s="36">
        <v>1593745712</v>
      </c>
      <c r="N8" s="36">
        <v>1609719491</v>
      </c>
      <c r="O8" s="36">
        <v>630409231</v>
      </c>
      <c r="P8" s="36">
        <v>11464725</v>
      </c>
    </row>
    <row r="9" spans="1:16" ht="24" customHeight="1">
      <c r="A9" s="14">
        <v>2</v>
      </c>
      <c r="B9" s="15" t="s">
        <v>22</v>
      </c>
      <c r="C9" s="39">
        <v>4872834167</v>
      </c>
      <c r="D9" s="39">
        <v>3637042991</v>
      </c>
      <c r="E9" s="39"/>
      <c r="F9" s="39">
        <v>353771390</v>
      </c>
      <c r="G9" s="40">
        <v>0.0972689602172481</v>
      </c>
      <c r="H9" s="39">
        <v>248221429</v>
      </c>
      <c r="I9" s="40">
        <v>0.0682481426846571</v>
      </c>
      <c r="J9" s="39">
        <v>389284684</v>
      </c>
      <c r="K9" s="41">
        <v>531090355</v>
      </c>
      <c r="L9" s="39">
        <v>4379433887</v>
      </c>
      <c r="M9" s="39">
        <v>1308587378</v>
      </c>
      <c r="N9" s="39">
        <v>1442595619</v>
      </c>
      <c r="O9" s="39">
        <v>493400280</v>
      </c>
      <c r="P9" s="39">
        <v>10947655</v>
      </c>
    </row>
    <row r="10" spans="1:16" ht="24" customHeight="1">
      <c r="A10" s="14">
        <v>3</v>
      </c>
      <c r="B10" s="15" t="s">
        <v>24</v>
      </c>
      <c r="C10" s="39">
        <v>2055377801</v>
      </c>
      <c r="D10" s="39">
        <v>1613612253</v>
      </c>
      <c r="E10" s="39">
        <v>4500001</v>
      </c>
      <c r="F10" s="39">
        <v>91769997</v>
      </c>
      <c r="G10" s="40">
        <v>0.0568723972127646</v>
      </c>
      <c r="H10" s="39">
        <v>69587421</v>
      </c>
      <c r="I10" s="40">
        <v>0.0431252432984593</v>
      </c>
      <c r="J10" s="39">
        <v>48766827</v>
      </c>
      <c r="K10" s="41">
        <v>134941395</v>
      </c>
      <c r="L10" s="39">
        <v>1890241646</v>
      </c>
      <c r="M10" s="39">
        <v>664441539</v>
      </c>
      <c r="N10" s="39">
        <v>891433306</v>
      </c>
      <c r="O10" s="39">
        <v>165136155</v>
      </c>
      <c r="P10" s="39">
        <v>636689</v>
      </c>
    </row>
    <row r="11" spans="1:16" ht="24" customHeight="1">
      <c r="A11" s="14">
        <v>4</v>
      </c>
      <c r="B11" s="15" t="s">
        <v>25</v>
      </c>
      <c r="C11" s="39">
        <v>1704708119</v>
      </c>
      <c r="D11" s="39">
        <v>947325212</v>
      </c>
      <c r="E11" s="39"/>
      <c r="F11" s="39">
        <v>205725447</v>
      </c>
      <c r="G11" s="40">
        <v>0.217164543278301</v>
      </c>
      <c r="H11" s="39">
        <v>93718821</v>
      </c>
      <c r="I11" s="40">
        <v>0.098929934317002</v>
      </c>
      <c r="J11" s="39">
        <v>60787581</v>
      </c>
      <c r="K11" s="41">
        <v>104798442</v>
      </c>
      <c r="L11" s="39">
        <v>1555010717</v>
      </c>
      <c r="M11" s="39">
        <v>617480297</v>
      </c>
      <c r="N11" s="39">
        <v>478029395</v>
      </c>
      <c r="O11" s="39">
        <v>149697402</v>
      </c>
      <c r="P11" s="39">
        <v>905981</v>
      </c>
    </row>
    <row r="12" spans="1:16" ht="24" customHeight="1">
      <c r="A12" s="14">
        <v>5</v>
      </c>
      <c r="B12" s="15" t="s">
        <v>28</v>
      </c>
      <c r="C12" s="39">
        <v>1414138180</v>
      </c>
      <c r="D12" s="39">
        <v>720754148</v>
      </c>
      <c r="E12" s="39">
        <v>27000005</v>
      </c>
      <c r="F12" s="39">
        <v>149236638</v>
      </c>
      <c r="G12" s="40">
        <v>0.207056231884496</v>
      </c>
      <c r="H12" s="39">
        <v>85261210</v>
      </c>
      <c r="I12" s="40">
        <v>0.118294442337361</v>
      </c>
      <c r="J12" s="39">
        <v>122133471</v>
      </c>
      <c r="K12" s="41">
        <v>126165034</v>
      </c>
      <c r="L12" s="39">
        <v>1332845050</v>
      </c>
      <c r="M12" s="39">
        <v>393912711</v>
      </c>
      <c r="N12" s="39">
        <v>698049566</v>
      </c>
      <c r="O12" s="39">
        <v>81293130</v>
      </c>
      <c r="P12" s="39">
        <v>798929</v>
      </c>
    </row>
    <row r="13" spans="1:16" ht="24" customHeight="1">
      <c r="A13" s="14">
        <v>6</v>
      </c>
      <c r="B13" s="15" t="s">
        <v>26</v>
      </c>
      <c r="C13" s="39">
        <v>1345935642</v>
      </c>
      <c r="D13" s="39">
        <v>874269019</v>
      </c>
      <c r="E13" s="39">
        <v>17000005</v>
      </c>
      <c r="F13" s="39">
        <v>186857287</v>
      </c>
      <c r="G13" s="40">
        <v>0.213729736430246</v>
      </c>
      <c r="H13" s="39">
        <v>75486144</v>
      </c>
      <c r="I13" s="40">
        <v>0.0863420095639921</v>
      </c>
      <c r="J13" s="39">
        <v>82720967</v>
      </c>
      <c r="K13" s="41">
        <v>94397183</v>
      </c>
      <c r="L13" s="39">
        <v>1247806368</v>
      </c>
      <c r="M13" s="39">
        <v>522685270</v>
      </c>
      <c r="N13" s="39">
        <v>488476240</v>
      </c>
      <c r="O13" s="39">
        <v>98129274</v>
      </c>
      <c r="P13" s="39">
        <v>328850</v>
      </c>
    </row>
    <row r="14" spans="1:16" ht="24" customHeight="1">
      <c r="A14" s="14">
        <v>7</v>
      </c>
      <c r="B14" s="15" t="s">
        <v>30</v>
      </c>
      <c r="C14" s="39">
        <v>1222034988</v>
      </c>
      <c r="D14" s="39">
        <v>507966450</v>
      </c>
      <c r="E14" s="39"/>
      <c r="F14" s="39">
        <v>73615010</v>
      </c>
      <c r="G14" s="40">
        <v>0.144921008070513</v>
      </c>
      <c r="H14" s="39">
        <v>39088048</v>
      </c>
      <c r="I14" s="40">
        <v>0.076950058414291</v>
      </c>
      <c r="J14" s="39">
        <v>75206293</v>
      </c>
      <c r="K14" s="41">
        <v>40801984</v>
      </c>
      <c r="L14" s="39">
        <v>1045070417</v>
      </c>
      <c r="M14" s="39">
        <v>403397068</v>
      </c>
      <c r="N14" s="39">
        <v>474824291</v>
      </c>
      <c r="O14" s="39">
        <v>176964571</v>
      </c>
      <c r="P14" s="39">
        <v>506294</v>
      </c>
    </row>
    <row r="15" spans="1:16" ht="24" customHeight="1">
      <c r="A15" s="14">
        <v>8</v>
      </c>
      <c r="B15" s="15" t="s">
        <v>27</v>
      </c>
      <c r="C15" s="39">
        <v>1203838208</v>
      </c>
      <c r="D15" s="39">
        <v>796228673</v>
      </c>
      <c r="E15" s="39">
        <v>35426029</v>
      </c>
      <c r="F15" s="39">
        <v>126565746</v>
      </c>
      <c r="G15" s="40">
        <v>0.158956528811165</v>
      </c>
      <c r="H15" s="39">
        <v>70529879</v>
      </c>
      <c r="I15" s="40">
        <v>0.0885799285954627</v>
      </c>
      <c r="J15" s="39">
        <v>69341209</v>
      </c>
      <c r="K15" s="41">
        <v>89834853</v>
      </c>
      <c r="L15" s="39">
        <v>1075806308</v>
      </c>
      <c r="M15" s="39">
        <v>744359245</v>
      </c>
      <c r="N15" s="39">
        <v>66649167</v>
      </c>
      <c r="O15" s="39">
        <v>128031900</v>
      </c>
      <c r="P15" s="39">
        <v>3888660</v>
      </c>
    </row>
    <row r="16" spans="1:16" ht="24" customHeight="1">
      <c r="A16" s="14">
        <v>9</v>
      </c>
      <c r="B16" s="15" t="s">
        <v>52</v>
      </c>
      <c r="C16" s="39">
        <v>983525274</v>
      </c>
      <c r="D16" s="39">
        <v>753080320</v>
      </c>
      <c r="E16" s="39"/>
      <c r="F16" s="39">
        <v>217333900</v>
      </c>
      <c r="G16" s="40">
        <v>0.288593253904179</v>
      </c>
      <c r="H16" s="39">
        <v>37814118</v>
      </c>
      <c r="I16" s="40">
        <v>0.0502125961809758</v>
      </c>
      <c r="J16" s="39">
        <v>85741224</v>
      </c>
      <c r="K16" s="41">
        <v>32050907</v>
      </c>
      <c r="L16" s="39">
        <v>890173134</v>
      </c>
      <c r="M16" s="39">
        <v>200776760</v>
      </c>
      <c r="N16" s="39">
        <v>504833905</v>
      </c>
      <c r="O16" s="39">
        <v>93352140</v>
      </c>
      <c r="P16" s="39">
        <v>1498284</v>
      </c>
    </row>
    <row r="17" spans="1:16" ht="24" customHeight="1">
      <c r="A17" s="14">
        <v>10</v>
      </c>
      <c r="B17" s="15" t="s">
        <v>29</v>
      </c>
      <c r="C17" s="39">
        <v>1058297525</v>
      </c>
      <c r="D17" s="39">
        <v>709110890</v>
      </c>
      <c r="E17" s="39">
        <v>46199998</v>
      </c>
      <c r="F17" s="39">
        <v>111114180</v>
      </c>
      <c r="G17" s="40">
        <v>0.156695069229581</v>
      </c>
      <c r="H17" s="39">
        <v>57125249</v>
      </c>
      <c r="I17" s="40">
        <v>0.0805589785823202</v>
      </c>
      <c r="J17" s="39">
        <v>74611052</v>
      </c>
      <c r="K17" s="41">
        <v>46192251</v>
      </c>
      <c r="L17" s="39">
        <v>966036289</v>
      </c>
      <c r="M17" s="39">
        <v>294728305</v>
      </c>
      <c r="N17" s="39">
        <v>431342691</v>
      </c>
      <c r="O17" s="39">
        <v>92261236</v>
      </c>
      <c r="P17" s="39">
        <v>-1943086</v>
      </c>
    </row>
    <row r="18" spans="1:16" ht="24" customHeight="1">
      <c r="A18" s="14">
        <v>11</v>
      </c>
      <c r="B18" s="16" t="s">
        <v>31</v>
      </c>
      <c r="C18" s="39">
        <v>632008002</v>
      </c>
      <c r="D18" s="39">
        <v>334311689</v>
      </c>
      <c r="E18" s="39">
        <v>600000</v>
      </c>
      <c r="F18" s="39">
        <v>7527657</v>
      </c>
      <c r="G18" s="40">
        <v>0.0225168824414034</v>
      </c>
      <c r="H18" s="39">
        <v>1226146</v>
      </c>
      <c r="I18" s="40">
        <v>0.00366767313361873</v>
      </c>
      <c r="J18" s="39">
        <v>1037415</v>
      </c>
      <c r="K18" s="41">
        <v>1147425</v>
      </c>
      <c r="L18" s="39">
        <v>509197033</v>
      </c>
      <c r="M18" s="39">
        <v>416845650</v>
      </c>
      <c r="N18" s="39"/>
      <c r="O18" s="39">
        <v>122810969</v>
      </c>
      <c r="P18" s="39">
        <v>2173076</v>
      </c>
    </row>
    <row r="19" spans="1:16" ht="24" customHeight="1">
      <c r="A19" s="14">
        <v>12</v>
      </c>
      <c r="B19" s="15" t="s">
        <v>32</v>
      </c>
      <c r="C19" s="39">
        <v>591744513</v>
      </c>
      <c r="D19" s="39">
        <v>72493564</v>
      </c>
      <c r="E19" s="39"/>
      <c r="F19" s="39"/>
      <c r="G19" s="40"/>
      <c r="H19" s="39"/>
      <c r="I19" s="40"/>
      <c r="J19" s="39"/>
      <c r="K19" s="41"/>
      <c r="L19" s="39">
        <v>468245773</v>
      </c>
      <c r="M19" s="39">
        <v>4683533</v>
      </c>
      <c r="N19" s="39">
        <v>436982150</v>
      </c>
      <c r="O19" s="39">
        <v>123498740</v>
      </c>
      <c r="P19" s="39">
        <v>2173078</v>
      </c>
    </row>
    <row r="20" spans="1:16" ht="24" customHeight="1">
      <c r="A20" s="14">
        <v>13</v>
      </c>
      <c r="B20" s="15" t="s">
        <v>38</v>
      </c>
      <c r="C20" s="39">
        <v>426207297</v>
      </c>
      <c r="D20" s="39">
        <v>330669835</v>
      </c>
      <c r="E20" s="39">
        <v>3000000</v>
      </c>
      <c r="F20" s="39">
        <v>81864725</v>
      </c>
      <c r="G20" s="40">
        <v>0.247572401032589</v>
      </c>
      <c r="H20" s="39">
        <v>15065297</v>
      </c>
      <c r="I20" s="40">
        <v>0.0455599374524138</v>
      </c>
      <c r="J20" s="39">
        <v>40854236</v>
      </c>
      <c r="K20" s="41">
        <v>11120001</v>
      </c>
      <c r="L20" s="39">
        <v>387403692</v>
      </c>
      <c r="M20" s="39">
        <v>106225207</v>
      </c>
      <c r="N20" s="39">
        <v>207617243</v>
      </c>
      <c r="O20" s="39">
        <v>38803605</v>
      </c>
      <c r="P20" s="39">
        <v>93889</v>
      </c>
    </row>
    <row r="21" spans="1:16" ht="24" customHeight="1">
      <c r="A21" s="14">
        <v>14</v>
      </c>
      <c r="B21" s="15" t="s">
        <v>34</v>
      </c>
      <c r="C21" s="39">
        <v>412521099</v>
      </c>
      <c r="D21" s="39">
        <v>406335114</v>
      </c>
      <c r="E21" s="39"/>
      <c r="F21" s="39">
        <v>7561328</v>
      </c>
      <c r="G21" s="40">
        <v>0.0186086009785509</v>
      </c>
      <c r="H21" s="39">
        <v>2043189</v>
      </c>
      <c r="I21" s="40">
        <v>0.00502833481430305</v>
      </c>
      <c r="J21" s="39">
        <v>3591435</v>
      </c>
      <c r="K21" s="41">
        <v>68401035</v>
      </c>
      <c r="L21" s="39">
        <v>355367285</v>
      </c>
      <c r="M21" s="39">
        <v>1547125</v>
      </c>
      <c r="N21" s="39">
        <v>148799511</v>
      </c>
      <c r="O21" s="39">
        <v>57153814</v>
      </c>
      <c r="P21" s="39">
        <v>111642</v>
      </c>
    </row>
    <row r="22" spans="1:16" ht="24" customHeight="1">
      <c r="A22" s="14">
        <v>15</v>
      </c>
      <c r="B22" s="15" t="s">
        <v>33</v>
      </c>
      <c r="C22" s="39">
        <v>398289719</v>
      </c>
      <c r="D22" s="39">
        <v>216376635</v>
      </c>
      <c r="E22" s="39">
        <v>15499999</v>
      </c>
      <c r="F22" s="39">
        <v>36122905</v>
      </c>
      <c r="G22" s="40">
        <v>0.166944573289995</v>
      </c>
      <c r="H22" s="39">
        <v>16893703</v>
      </c>
      <c r="I22" s="40">
        <v>0.0780754493201172</v>
      </c>
      <c r="J22" s="39">
        <v>39093557</v>
      </c>
      <c r="K22" s="41">
        <v>21469489</v>
      </c>
      <c r="L22" s="39">
        <v>350170896</v>
      </c>
      <c r="M22" s="39">
        <v>75461137</v>
      </c>
      <c r="N22" s="39">
        <v>171439013</v>
      </c>
      <c r="O22" s="39">
        <v>48118823</v>
      </c>
      <c r="P22" s="39">
        <v>34064</v>
      </c>
    </row>
    <row r="23" spans="1:16" ht="24" customHeight="1">
      <c r="A23" s="14">
        <v>16</v>
      </c>
      <c r="B23" s="15" t="s">
        <v>35</v>
      </c>
      <c r="C23" s="39">
        <v>373626604</v>
      </c>
      <c r="D23" s="39">
        <v>134126609</v>
      </c>
      <c r="E23" s="39">
        <v>12500001</v>
      </c>
      <c r="F23" s="39">
        <v>16466166</v>
      </c>
      <c r="G23" s="40">
        <v>0.122765841340252</v>
      </c>
      <c r="H23" s="39">
        <v>10574627</v>
      </c>
      <c r="I23" s="40">
        <v>0.0788406348213873</v>
      </c>
      <c r="J23" s="39">
        <v>7145556</v>
      </c>
      <c r="K23" s="41">
        <v>7953186</v>
      </c>
      <c r="L23" s="39">
        <v>319270144</v>
      </c>
      <c r="M23" s="39">
        <v>81072221</v>
      </c>
      <c r="N23" s="39">
        <v>128759865</v>
      </c>
      <c r="O23" s="39">
        <v>54356460</v>
      </c>
      <c r="P23" s="39">
        <v>1009425</v>
      </c>
    </row>
    <row r="24" spans="1:16" ht="24" customHeight="1">
      <c r="A24" s="14">
        <v>17</v>
      </c>
      <c r="B24" s="15" t="s">
        <v>41</v>
      </c>
      <c r="C24" s="39">
        <v>348965896</v>
      </c>
      <c r="D24" s="39">
        <v>181821821</v>
      </c>
      <c r="E24" s="39">
        <v>8699382</v>
      </c>
      <c r="F24" s="39">
        <v>42154899</v>
      </c>
      <c r="G24" s="40">
        <v>0.231847303960288</v>
      </c>
      <c r="H24" s="39">
        <v>8380024</v>
      </c>
      <c r="I24" s="40">
        <v>0.0460892095014272</v>
      </c>
      <c r="J24" s="39">
        <v>14537695</v>
      </c>
      <c r="K24" s="41">
        <v>5509785</v>
      </c>
      <c r="L24" s="39">
        <v>316415254</v>
      </c>
      <c r="M24" s="39">
        <v>42058560</v>
      </c>
      <c r="N24" s="39">
        <v>237687383</v>
      </c>
      <c r="O24" s="39">
        <v>32550642</v>
      </c>
      <c r="P24" s="39">
        <v>169554</v>
      </c>
    </row>
    <row r="25" spans="1:16" ht="31.5">
      <c r="A25" s="14">
        <v>18</v>
      </c>
      <c r="B25" s="16" t="s">
        <v>39</v>
      </c>
      <c r="C25" s="39">
        <v>319384715</v>
      </c>
      <c r="D25" s="39">
        <v>102380800</v>
      </c>
      <c r="E25" s="39"/>
      <c r="F25" s="39">
        <v>3020192</v>
      </c>
      <c r="G25" s="40">
        <v>0.0294995936738138</v>
      </c>
      <c r="H25" s="39">
        <v>2144910</v>
      </c>
      <c r="I25" s="40">
        <v>0.0209503149027943</v>
      </c>
      <c r="J25" s="39">
        <v>2119556</v>
      </c>
      <c r="K25" s="41">
        <v>2442783</v>
      </c>
      <c r="L25" s="39">
        <v>274139659</v>
      </c>
      <c r="M25" s="39">
        <v>58747076</v>
      </c>
      <c r="N25" s="39">
        <v>183609161</v>
      </c>
      <c r="O25" s="39">
        <v>45245056</v>
      </c>
      <c r="P25" s="39">
        <v>871943</v>
      </c>
    </row>
    <row r="26" spans="1:16" ht="31.5">
      <c r="A26" s="14">
        <v>19</v>
      </c>
      <c r="B26" s="16" t="s">
        <v>36</v>
      </c>
      <c r="C26" s="39">
        <v>203187590</v>
      </c>
      <c r="D26" s="39">
        <v>108146288</v>
      </c>
      <c r="E26" s="39"/>
      <c r="F26" s="39">
        <v>26187869</v>
      </c>
      <c r="G26" s="40">
        <v>0.242152268786146</v>
      </c>
      <c r="H26" s="39">
        <v>9921394</v>
      </c>
      <c r="I26" s="40">
        <v>0.0917404950598027</v>
      </c>
      <c r="J26" s="39">
        <v>8553017</v>
      </c>
      <c r="K26" s="41">
        <v>5649599</v>
      </c>
      <c r="L26" s="39">
        <v>180017792</v>
      </c>
      <c r="M26" s="39">
        <v>61478848</v>
      </c>
      <c r="N26" s="39">
        <v>40522989</v>
      </c>
      <c r="O26" s="39">
        <v>23169798</v>
      </c>
      <c r="P26" s="39">
        <v>97554</v>
      </c>
    </row>
    <row r="27" spans="1:16" ht="24" customHeight="1">
      <c r="A27" s="14">
        <v>20</v>
      </c>
      <c r="B27" s="15" t="s">
        <v>40</v>
      </c>
      <c r="C27" s="39">
        <v>174786916</v>
      </c>
      <c r="D27" s="39">
        <v>11747537</v>
      </c>
      <c r="E27" s="39"/>
      <c r="F27" s="39">
        <v>430901</v>
      </c>
      <c r="G27" s="40">
        <v>0.0366801143082163</v>
      </c>
      <c r="H27" s="39">
        <v>232784</v>
      </c>
      <c r="I27" s="40">
        <v>0.0198155579335481</v>
      </c>
      <c r="J27" s="39">
        <v>95419</v>
      </c>
      <c r="K27" s="41">
        <v>56435</v>
      </c>
      <c r="L27" s="39">
        <v>147049494</v>
      </c>
      <c r="M27" s="39">
        <v>4207987</v>
      </c>
      <c r="N27" s="39">
        <v>138154687</v>
      </c>
      <c r="O27" s="39">
        <v>27737422</v>
      </c>
      <c r="P27" s="39">
        <v>374335</v>
      </c>
    </row>
    <row r="28" spans="1:16" ht="24" customHeight="1">
      <c r="A28" s="14">
        <v>21</v>
      </c>
      <c r="B28" s="15" t="s">
        <v>37</v>
      </c>
      <c r="C28" s="39">
        <v>183020648</v>
      </c>
      <c r="D28" s="39">
        <v>77474935</v>
      </c>
      <c r="E28" s="39">
        <v>5500000</v>
      </c>
      <c r="F28" s="39">
        <v>16887927</v>
      </c>
      <c r="G28" s="40">
        <v>0.21797923418716</v>
      </c>
      <c r="H28" s="39">
        <v>12960299</v>
      </c>
      <c r="I28" s="40">
        <v>0.167283767324232</v>
      </c>
      <c r="J28" s="39">
        <v>15531725</v>
      </c>
      <c r="K28" s="41">
        <v>13844337</v>
      </c>
      <c r="L28" s="39">
        <v>168438359</v>
      </c>
      <c r="M28" s="39">
        <v>36825766</v>
      </c>
      <c r="N28" s="39">
        <v>49145318</v>
      </c>
      <c r="O28" s="39">
        <v>14582289</v>
      </c>
      <c r="P28" s="39">
        <v>-116046</v>
      </c>
    </row>
    <row r="29" spans="1:18" ht="24" customHeight="1">
      <c r="A29" s="14">
        <v>22</v>
      </c>
      <c r="B29" s="15" t="s">
        <v>42</v>
      </c>
      <c r="C29" s="39">
        <v>142542269</v>
      </c>
      <c r="D29" s="39">
        <v>122619178</v>
      </c>
      <c r="E29" s="39"/>
      <c r="F29" s="39">
        <v>11768938</v>
      </c>
      <c r="G29" s="40">
        <v>0.0959795864885018</v>
      </c>
      <c r="H29" s="39">
        <v>5597689</v>
      </c>
      <c r="I29" s="40">
        <v>0.0456510073815696</v>
      </c>
      <c r="J29" s="39">
        <v>7185265</v>
      </c>
      <c r="K29" s="41">
        <v>6583015</v>
      </c>
      <c r="L29" s="39">
        <v>104561863</v>
      </c>
      <c r="M29" s="39">
        <v>35283338</v>
      </c>
      <c r="N29" s="39">
        <v>31434471</v>
      </c>
      <c r="O29" s="39">
        <v>37980406</v>
      </c>
      <c r="P29" s="39">
        <v>1794562</v>
      </c>
      <c r="R29" s="1" t="s">
        <v>53</v>
      </c>
    </row>
    <row r="30" spans="1:16" ht="24" customHeight="1">
      <c r="A30" s="14">
        <v>23</v>
      </c>
      <c r="B30" s="15" t="s">
        <v>43</v>
      </c>
      <c r="C30" s="39">
        <v>98414976</v>
      </c>
      <c r="D30" s="39">
        <v>64562974</v>
      </c>
      <c r="E30" s="39"/>
      <c r="F30" s="39">
        <v>4903424</v>
      </c>
      <c r="G30" s="40">
        <v>0.0759479264384568</v>
      </c>
      <c r="H30" s="39">
        <v>1876216</v>
      </c>
      <c r="I30" s="40">
        <v>0.0290602474415135</v>
      </c>
      <c r="J30" s="39">
        <v>985108</v>
      </c>
      <c r="K30" s="41">
        <v>597126</v>
      </c>
      <c r="L30" s="39">
        <v>85751224</v>
      </c>
      <c r="M30" s="39">
        <v>11097413</v>
      </c>
      <c r="N30" s="39">
        <v>53721555</v>
      </c>
      <c r="O30" s="39">
        <v>12663752</v>
      </c>
      <c r="P30" s="39">
        <v>-20162</v>
      </c>
    </row>
    <row r="31" spans="1:16" ht="24" customHeight="1">
      <c r="A31" s="14">
        <v>24</v>
      </c>
      <c r="B31" s="15" t="s">
        <v>44</v>
      </c>
      <c r="C31" s="39">
        <v>86925538</v>
      </c>
      <c r="D31" s="39">
        <v>70805081</v>
      </c>
      <c r="E31" s="39"/>
      <c r="F31" s="39">
        <v>6528144</v>
      </c>
      <c r="G31" s="40">
        <v>0.0921988070319417</v>
      </c>
      <c r="H31" s="39">
        <v>3736546</v>
      </c>
      <c r="I31" s="40">
        <v>0.0527722862148834</v>
      </c>
      <c r="J31" s="39">
        <v>4484134</v>
      </c>
      <c r="K31" s="41">
        <v>3639292</v>
      </c>
      <c r="L31" s="39">
        <v>66084870</v>
      </c>
      <c r="M31" s="39">
        <v>4594262</v>
      </c>
      <c r="N31" s="39">
        <v>44916392</v>
      </c>
      <c r="O31" s="39">
        <v>20840668</v>
      </c>
      <c r="P31" s="39">
        <v>57085</v>
      </c>
    </row>
    <row r="32" spans="1:16" ht="24" customHeight="1">
      <c r="A32" s="14">
        <v>25</v>
      </c>
      <c r="B32" s="15" t="s">
        <v>45</v>
      </c>
      <c r="C32" s="39">
        <v>78335964</v>
      </c>
      <c r="D32" s="39">
        <v>53510120</v>
      </c>
      <c r="E32" s="39"/>
      <c r="F32" s="39">
        <v>3534322</v>
      </c>
      <c r="G32" s="40">
        <v>0.0660495995897598</v>
      </c>
      <c r="H32" s="39">
        <v>1186083</v>
      </c>
      <c r="I32" s="40">
        <v>0.0221655828841348</v>
      </c>
      <c r="J32" s="39">
        <v>2156705</v>
      </c>
      <c r="K32" s="41">
        <v>14400320</v>
      </c>
      <c r="L32" s="39">
        <v>62520532</v>
      </c>
      <c r="M32" s="39">
        <v>202472</v>
      </c>
      <c r="N32" s="39">
        <v>32132047</v>
      </c>
      <c r="O32" s="39">
        <v>15815432</v>
      </c>
      <c r="P32" s="39">
        <v>9160</v>
      </c>
    </row>
    <row r="33" spans="1:16" ht="24" customHeight="1">
      <c r="A33" s="14">
        <v>26</v>
      </c>
      <c r="B33" s="15" t="s">
        <v>54</v>
      </c>
      <c r="C33" s="39">
        <v>65625881</v>
      </c>
      <c r="D33" s="39">
        <v>50193078</v>
      </c>
      <c r="E33" s="39"/>
      <c r="F33" s="39">
        <v>1570947</v>
      </c>
      <c r="G33" s="40">
        <v>0.0312980805839403</v>
      </c>
      <c r="H33" s="39">
        <v>840890</v>
      </c>
      <c r="I33" s="40">
        <v>0.0167531068726249</v>
      </c>
      <c r="J33" s="39">
        <v>1226860</v>
      </c>
      <c r="K33" s="41">
        <v>1764575</v>
      </c>
      <c r="L33" s="39">
        <v>43163121</v>
      </c>
      <c r="M33" s="39">
        <v>4347798</v>
      </c>
      <c r="N33" s="39">
        <v>30502115</v>
      </c>
      <c r="O33" s="39">
        <v>22462760</v>
      </c>
      <c r="P33" s="39">
        <v>30853</v>
      </c>
    </row>
    <row r="34" spans="1:16" ht="24" customHeight="1">
      <c r="A34" s="14">
        <v>27</v>
      </c>
      <c r="B34" s="15" t="s">
        <v>47</v>
      </c>
      <c r="C34" s="39">
        <v>53658536</v>
      </c>
      <c r="D34" s="39">
        <v>38936828</v>
      </c>
      <c r="E34" s="39">
        <v>8000000</v>
      </c>
      <c r="F34" s="39">
        <v>11181677</v>
      </c>
      <c r="G34" s="40">
        <v>0.287174830985205</v>
      </c>
      <c r="H34" s="39">
        <v>1708808</v>
      </c>
      <c r="I34" s="40">
        <v>0.0438866771581907</v>
      </c>
      <c r="J34" s="39">
        <v>1346138</v>
      </c>
      <c r="K34" s="41">
        <v>1680861</v>
      </c>
      <c r="L34" s="39">
        <v>30098584</v>
      </c>
      <c r="M34" s="39">
        <v>5004992</v>
      </c>
      <c r="N34" s="39">
        <v>11998039</v>
      </c>
      <c r="O34" s="39">
        <v>23559952</v>
      </c>
      <c r="P34" s="39">
        <v>228448</v>
      </c>
    </row>
    <row r="35" spans="1:16" ht="24" customHeight="1">
      <c r="A35" s="14">
        <v>28</v>
      </c>
      <c r="B35" s="15" t="s">
        <v>46</v>
      </c>
      <c r="C35" s="39">
        <v>54684303</v>
      </c>
      <c r="D35" s="39">
        <v>30939976</v>
      </c>
      <c r="E35" s="39"/>
      <c r="F35" s="39"/>
      <c r="G35" s="40"/>
      <c r="H35" s="39"/>
      <c r="I35" s="40"/>
      <c r="J35" s="39"/>
      <c r="K35" s="41">
        <v>144896</v>
      </c>
      <c r="L35" s="39">
        <v>37288054</v>
      </c>
      <c r="M35" s="39">
        <v>1866704</v>
      </c>
      <c r="N35" s="39">
        <v>17882738</v>
      </c>
      <c r="O35" s="39">
        <v>17396249</v>
      </c>
      <c r="P35" s="39">
        <v>254735</v>
      </c>
    </row>
    <row r="36" spans="1:16" ht="24" customHeight="1">
      <c r="A36" s="14">
        <v>29</v>
      </c>
      <c r="B36" s="15" t="s">
        <v>55</v>
      </c>
      <c r="C36" s="39">
        <v>21241004</v>
      </c>
      <c r="D36" s="39">
        <v>102538</v>
      </c>
      <c r="E36" s="39"/>
      <c r="F36" s="39">
        <v>2299</v>
      </c>
      <c r="G36" s="40">
        <v>0.0224209561333359</v>
      </c>
      <c r="H36" s="39"/>
      <c r="I36" s="40"/>
      <c r="J36" s="39">
        <v>24</v>
      </c>
      <c r="K36" s="41"/>
      <c r="L36" s="39">
        <v>10160552</v>
      </c>
      <c r="M36" s="39">
        <v>10432</v>
      </c>
      <c r="N36" s="39">
        <v>9831149</v>
      </c>
      <c r="O36" s="39">
        <v>11080452</v>
      </c>
      <c r="P36" s="39">
        <v>364512</v>
      </c>
    </row>
    <row r="37" spans="1:16" ht="24" customHeight="1">
      <c r="A37" s="14">
        <v>30</v>
      </c>
      <c r="B37" s="15" t="s">
        <v>48</v>
      </c>
      <c r="C37" s="39">
        <v>22320841</v>
      </c>
      <c r="D37" s="39">
        <v>12445037</v>
      </c>
      <c r="E37" s="39"/>
      <c r="F37" s="39">
        <v>508961</v>
      </c>
      <c r="G37" s="40">
        <v>0.0408967044453142</v>
      </c>
      <c r="H37" s="39">
        <v>462694</v>
      </c>
      <c r="I37" s="40">
        <v>0.0371789975393404</v>
      </c>
      <c r="J37" s="39">
        <v>557949</v>
      </c>
      <c r="K37" s="41"/>
      <c r="L37" s="39">
        <v>9684700</v>
      </c>
      <c r="M37" s="39">
        <v>1699461</v>
      </c>
      <c r="N37" s="39">
        <v>6911327</v>
      </c>
      <c r="O37" s="39">
        <v>12636141</v>
      </c>
      <c r="P37" s="39">
        <v>74155</v>
      </c>
    </row>
    <row r="38" spans="1:16" ht="24" customHeight="1">
      <c r="A38" s="14">
        <v>31</v>
      </c>
      <c r="B38" s="15" t="s">
        <v>50</v>
      </c>
      <c r="C38" s="39">
        <v>24540069</v>
      </c>
      <c r="D38" s="39">
        <v>3849369</v>
      </c>
      <c r="E38" s="39"/>
      <c r="F38" s="39"/>
      <c r="G38" s="40"/>
      <c r="H38" s="39"/>
      <c r="I38" s="40"/>
      <c r="J38" s="39"/>
      <c r="K38" s="41">
        <v>86415</v>
      </c>
      <c r="L38" s="39">
        <v>9870848</v>
      </c>
      <c r="M38" s="39">
        <v>304185</v>
      </c>
      <c r="N38" s="39">
        <v>8133106</v>
      </c>
      <c r="O38" s="39">
        <v>14669221</v>
      </c>
      <c r="P38" s="39">
        <v>78546</v>
      </c>
    </row>
    <row r="39" spans="1:16" ht="24" customHeight="1">
      <c r="A39" s="14">
        <v>32</v>
      </c>
      <c r="B39" s="15" t="s">
        <v>49</v>
      </c>
      <c r="C39" s="39">
        <v>15019254</v>
      </c>
      <c r="D39" s="39">
        <v>11714905</v>
      </c>
      <c r="E39" s="39"/>
      <c r="F39" s="39">
        <v>5047500</v>
      </c>
      <c r="G39" s="40">
        <v>0.43086136848741</v>
      </c>
      <c r="H39" s="39">
        <v>26202</v>
      </c>
      <c r="I39" s="40">
        <v>0.0022366378557914</v>
      </c>
      <c r="J39" s="39">
        <v>125818</v>
      </c>
      <c r="K39" s="41">
        <v>1435426</v>
      </c>
      <c r="L39" s="39">
        <v>2690471</v>
      </c>
      <c r="M39" s="39">
        <v>1482359</v>
      </c>
      <c r="N39" s="39">
        <v>731464</v>
      </c>
      <c r="O39" s="39">
        <v>12328783</v>
      </c>
      <c r="P39" s="39">
        <v>599560</v>
      </c>
    </row>
    <row r="40" spans="1:16" ht="24" customHeight="1">
      <c r="A40" s="14">
        <v>33</v>
      </c>
      <c r="B40" s="15" t="s">
        <v>51</v>
      </c>
      <c r="C40" s="39">
        <v>5775069</v>
      </c>
      <c r="D40" s="39">
        <v>4443719</v>
      </c>
      <c r="E40" s="39">
        <v>2814002</v>
      </c>
      <c r="F40" s="39">
        <v>1480060</v>
      </c>
      <c r="G40" s="40">
        <v>0.333067865002265</v>
      </c>
      <c r="H40" s="39">
        <v>1467630</v>
      </c>
      <c r="I40" s="40">
        <v>0.330270658428222</v>
      </c>
      <c r="J40" s="39">
        <v>1267018</v>
      </c>
      <c r="K40" s="41">
        <v>41394</v>
      </c>
      <c r="L40" s="39">
        <v>978896</v>
      </c>
      <c r="M40" s="39">
        <v>432875</v>
      </c>
      <c r="N40" s="39">
        <v>262048</v>
      </c>
      <c r="O40" s="39">
        <v>4796173</v>
      </c>
      <c r="P40" s="39">
        <v>-3294</v>
      </c>
    </row>
    <row r="41" spans="1:16" ht="24" customHeight="1">
      <c r="A41" s="17">
        <v>34</v>
      </c>
      <c r="B41" s="18" t="s">
        <v>74</v>
      </c>
      <c r="C41" s="42"/>
      <c r="D41" s="42"/>
      <c r="E41" s="42"/>
      <c r="F41" s="42"/>
      <c r="G41" s="43"/>
      <c r="H41" s="42"/>
      <c r="I41" s="43"/>
      <c r="J41" s="42"/>
      <c r="K41" s="44"/>
      <c r="L41" s="42"/>
      <c r="M41" s="42"/>
      <c r="N41" s="42"/>
      <c r="O41" s="42"/>
      <c r="P41" s="42"/>
    </row>
    <row r="42" spans="1:16" ht="24" customHeight="1">
      <c r="A42" s="48"/>
      <c r="B42" s="49" t="s">
        <v>7</v>
      </c>
      <c r="C42" s="50">
        <v>25222763707</v>
      </c>
      <c r="D42" s="50">
        <v>15303497567</v>
      </c>
      <c r="E42" s="50">
        <v>191639427</v>
      </c>
      <c r="F42" s="50">
        <v>2107921552</v>
      </c>
      <c r="G42" s="51">
        <v>0.137741162944702</v>
      </c>
      <c r="H42" s="50">
        <v>1097190167</v>
      </c>
      <c r="I42" s="51">
        <v>0.0716953861165664</v>
      </c>
      <c r="J42" s="50">
        <v>1421294613</v>
      </c>
      <c r="K42" s="50">
        <v>1640337374</v>
      </c>
      <c r="L42" s="50">
        <v>22319830781</v>
      </c>
      <c r="M42" s="50">
        <v>7699593686</v>
      </c>
      <c r="N42" s="50">
        <v>9077127442</v>
      </c>
      <c r="O42" s="50">
        <v>2902932926</v>
      </c>
      <c r="P42" s="50">
        <v>39493655</v>
      </c>
    </row>
    <row r="43" spans="1:16" ht="24" customHeight="1">
      <c r="A43" s="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3.5" customHeight="1">
      <c r="A44" s="94" t="s">
        <v>56</v>
      </c>
      <c r="B44" s="112" t="s">
        <v>80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5.75" customHeight="1">
      <c r="A45" s="94" t="s">
        <v>75</v>
      </c>
      <c r="B45" s="112" t="s">
        <v>57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7.25" customHeight="1">
      <c r="A46" s="33">
        <v>1</v>
      </c>
      <c r="B46" s="112" t="s">
        <v>18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27" customHeight="1">
      <c r="A47" s="33">
        <v>2</v>
      </c>
      <c r="B47" s="117" t="s">
        <v>15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</row>
    <row r="48" spans="1:16" ht="21" customHeight="1">
      <c r="A48" s="33">
        <v>3</v>
      </c>
      <c r="B48" s="130" t="s">
        <v>16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1:16" ht="15" customHeight="1">
      <c r="A49" s="33">
        <v>4</v>
      </c>
      <c r="B49" s="132" t="s">
        <v>21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</row>
    <row r="50" spans="1:16" ht="15">
      <c r="A50" s="33">
        <v>5</v>
      </c>
      <c r="B50" s="134" t="s">
        <v>17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1:16" ht="16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</row>
    <row r="52" spans="2:16" ht="21.7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ht="21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8">
      <c r="B54" s="10"/>
      <c r="C54" s="7"/>
      <c r="D54" s="7"/>
      <c r="E54" s="7"/>
      <c r="F54" s="7"/>
      <c r="G54" s="11"/>
      <c r="H54" s="11"/>
      <c r="I54" s="7"/>
      <c r="J54" s="7"/>
      <c r="K54" s="7"/>
      <c r="L54" s="7"/>
      <c r="M54" s="7"/>
      <c r="N54" s="7"/>
      <c r="O54" s="7"/>
      <c r="P54" s="7"/>
    </row>
    <row r="55" spans="3:1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3:16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</sheetData>
  <sheetProtection/>
  <mergeCells count="26">
    <mergeCell ref="A51:P51"/>
    <mergeCell ref="B45:P45"/>
    <mergeCell ref="B46:P46"/>
    <mergeCell ref="B47:P47"/>
    <mergeCell ref="B48:P48"/>
    <mergeCell ref="B49:P49"/>
    <mergeCell ref="B50:P50"/>
    <mergeCell ref="L4:L7"/>
    <mergeCell ref="M4:N4"/>
    <mergeCell ref="O4:O7"/>
    <mergeCell ref="P4:P7"/>
    <mergeCell ref="F5:G6"/>
    <mergeCell ref="H5:I5"/>
    <mergeCell ref="M5:M7"/>
    <mergeCell ref="N5:N7"/>
    <mergeCell ref="H6:I6"/>
    <mergeCell ref="B44:P44"/>
    <mergeCell ref="D4:E5"/>
    <mergeCell ref="D6:D7"/>
    <mergeCell ref="A2:P2"/>
    <mergeCell ref="A4:A7"/>
    <mergeCell ref="B4:B7"/>
    <mergeCell ref="C4:C7"/>
    <mergeCell ref="F4:I4"/>
    <mergeCell ref="J4:J7"/>
    <mergeCell ref="K4:K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421875" style="55" customWidth="1"/>
    <col min="2" max="2" width="38.28125" style="55" customWidth="1"/>
    <col min="3" max="5" width="21.7109375" style="55" customWidth="1"/>
    <col min="6" max="6" width="23.00390625" style="55" customWidth="1"/>
    <col min="7" max="7" width="13.57421875" style="55" customWidth="1"/>
    <col min="8" max="8" width="20.28125" style="55" customWidth="1"/>
    <col min="9" max="9" width="12.57421875" style="55" customWidth="1"/>
    <col min="10" max="11" width="20.140625" style="55" customWidth="1"/>
    <col min="12" max="12" width="21.28125" style="55" customWidth="1"/>
    <col min="13" max="15" width="19.57421875" style="55" customWidth="1"/>
    <col min="16" max="16" width="18.28125" style="55" customWidth="1"/>
    <col min="17" max="16384" width="9.140625" style="55" customWidth="1"/>
  </cols>
  <sheetData>
    <row r="2" spans="1:16" ht="17.25" customHeight="1">
      <c r="A2" s="136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91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90" t="s">
        <v>72</v>
      </c>
      <c r="F7" s="58" t="s">
        <v>13</v>
      </c>
      <c r="G7" s="58" t="s">
        <v>19</v>
      </c>
      <c r="H7" s="58" t="s">
        <v>13</v>
      </c>
      <c r="I7" s="58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4609420982</v>
      </c>
      <c r="D8" s="61">
        <v>2260547403</v>
      </c>
      <c r="E8" s="61">
        <v>13000000</v>
      </c>
      <c r="F8" s="61">
        <v>307293803</v>
      </c>
      <c r="G8" s="62">
        <v>0.135937783296288</v>
      </c>
      <c r="H8" s="61">
        <v>219034548</v>
      </c>
      <c r="I8" s="62">
        <v>0.0968944724226161</v>
      </c>
      <c r="J8" s="61">
        <v>261812777</v>
      </c>
      <c r="K8" s="63">
        <v>270748899</v>
      </c>
      <c r="L8" s="61">
        <v>3965828390</v>
      </c>
      <c r="M8" s="61">
        <v>1607486345</v>
      </c>
      <c r="N8" s="61">
        <v>1569116454</v>
      </c>
      <c r="O8" s="61">
        <v>643592592</v>
      </c>
      <c r="P8" s="61">
        <v>22738123</v>
      </c>
    </row>
    <row r="9" spans="1:16" ht="24" customHeight="1">
      <c r="A9" s="64">
        <v>2</v>
      </c>
      <c r="B9" s="65" t="s">
        <v>22</v>
      </c>
      <c r="C9" s="66">
        <v>4697681728</v>
      </c>
      <c r="D9" s="66">
        <v>3548375042</v>
      </c>
      <c r="E9" s="66"/>
      <c r="F9" s="66">
        <v>523602580</v>
      </c>
      <c r="G9" s="67">
        <v>0.147561228393963</v>
      </c>
      <c r="H9" s="66">
        <v>262550469</v>
      </c>
      <c r="I9" s="67">
        <v>0.0739917471778903</v>
      </c>
      <c r="J9" s="66">
        <v>508081949</v>
      </c>
      <c r="K9" s="68">
        <v>520795722</v>
      </c>
      <c r="L9" s="66">
        <v>4210639267</v>
      </c>
      <c r="M9" s="66">
        <v>1254617675</v>
      </c>
      <c r="N9" s="66">
        <v>1447387056</v>
      </c>
      <c r="O9" s="66">
        <v>487042461</v>
      </c>
      <c r="P9" s="66">
        <v>7107658</v>
      </c>
    </row>
    <row r="10" spans="1:16" ht="24" customHeight="1">
      <c r="A10" s="64">
        <v>3</v>
      </c>
      <c r="B10" s="65" t="s">
        <v>24</v>
      </c>
      <c r="C10" s="66">
        <v>2086837656</v>
      </c>
      <c r="D10" s="66">
        <v>1599964222</v>
      </c>
      <c r="E10" s="66">
        <v>20219003</v>
      </c>
      <c r="F10" s="66">
        <v>86098758</v>
      </c>
      <c r="G10" s="67">
        <v>0.0538129270743155</v>
      </c>
      <c r="H10" s="66">
        <v>69122104</v>
      </c>
      <c r="I10" s="67">
        <v>0.0432022810570073</v>
      </c>
      <c r="J10" s="66">
        <v>49595728</v>
      </c>
      <c r="K10" s="68">
        <v>132007894</v>
      </c>
      <c r="L10" s="66">
        <v>1920243439</v>
      </c>
      <c r="M10" s="66">
        <v>651798344</v>
      </c>
      <c r="N10" s="66">
        <v>879702335</v>
      </c>
      <c r="O10" s="66">
        <v>166594217</v>
      </c>
      <c r="P10" s="66">
        <v>2148896</v>
      </c>
    </row>
    <row r="11" spans="1:16" ht="24" customHeight="1">
      <c r="A11" s="64">
        <v>4</v>
      </c>
      <c r="B11" s="65" t="s">
        <v>25</v>
      </c>
      <c r="C11" s="66">
        <v>1681665704</v>
      </c>
      <c r="D11" s="66">
        <v>940341972</v>
      </c>
      <c r="E11" s="66"/>
      <c r="F11" s="66">
        <v>190324558</v>
      </c>
      <c r="G11" s="67">
        <v>0.202399301176785</v>
      </c>
      <c r="H11" s="66">
        <v>95437131</v>
      </c>
      <c r="I11" s="67">
        <v>0.101491939998186</v>
      </c>
      <c r="J11" s="66">
        <v>63902711</v>
      </c>
      <c r="K11" s="68">
        <v>106811619</v>
      </c>
      <c r="L11" s="66">
        <v>1530343756</v>
      </c>
      <c r="M11" s="66">
        <v>611901444</v>
      </c>
      <c r="N11" s="66">
        <v>473911604</v>
      </c>
      <c r="O11" s="66">
        <v>151321948</v>
      </c>
      <c r="P11" s="66">
        <v>2391107</v>
      </c>
    </row>
    <row r="12" spans="1:16" ht="24" customHeight="1">
      <c r="A12" s="64">
        <v>5</v>
      </c>
      <c r="B12" s="65" t="s">
        <v>28</v>
      </c>
      <c r="C12" s="66">
        <v>1388499569</v>
      </c>
      <c r="D12" s="66">
        <v>707006701</v>
      </c>
      <c r="E12" s="66">
        <v>19151002</v>
      </c>
      <c r="F12" s="66">
        <v>142283359</v>
      </c>
      <c r="G12" s="67">
        <v>0.201247539519431</v>
      </c>
      <c r="H12" s="66">
        <v>82860582</v>
      </c>
      <c r="I12" s="67">
        <v>0.11719914660328</v>
      </c>
      <c r="J12" s="66">
        <v>119180703</v>
      </c>
      <c r="K12" s="68">
        <v>123835072</v>
      </c>
      <c r="L12" s="66">
        <v>1306911895</v>
      </c>
      <c r="M12" s="66">
        <v>383609609</v>
      </c>
      <c r="N12" s="66">
        <v>677268694</v>
      </c>
      <c r="O12" s="66">
        <v>81587674</v>
      </c>
      <c r="P12" s="66">
        <v>1065228</v>
      </c>
    </row>
    <row r="13" spans="1:16" ht="24" customHeight="1">
      <c r="A13" s="64">
        <v>6</v>
      </c>
      <c r="B13" s="65" t="s">
        <v>26</v>
      </c>
      <c r="C13" s="66">
        <v>1282255574</v>
      </c>
      <c r="D13" s="66">
        <v>864986200</v>
      </c>
      <c r="E13" s="66">
        <v>12811001</v>
      </c>
      <c r="F13" s="66">
        <v>218059993</v>
      </c>
      <c r="G13" s="67">
        <v>0.252096499342995</v>
      </c>
      <c r="H13" s="66">
        <v>75297941</v>
      </c>
      <c r="I13" s="67">
        <v>0.0870510315655903</v>
      </c>
      <c r="J13" s="66">
        <v>92875453</v>
      </c>
      <c r="K13" s="68">
        <v>94653743</v>
      </c>
      <c r="L13" s="66">
        <v>1183849209</v>
      </c>
      <c r="M13" s="66">
        <v>498053330</v>
      </c>
      <c r="N13" s="66">
        <v>451802468</v>
      </c>
      <c r="O13" s="66">
        <v>98406365</v>
      </c>
      <c r="P13" s="66">
        <v>609052</v>
      </c>
    </row>
    <row r="14" spans="1:16" ht="24" customHeight="1">
      <c r="A14" s="64">
        <v>7</v>
      </c>
      <c r="B14" s="65" t="s">
        <v>30</v>
      </c>
      <c r="C14" s="66">
        <v>1239819845</v>
      </c>
      <c r="D14" s="66">
        <v>512292463</v>
      </c>
      <c r="E14" s="66">
        <v>3412999</v>
      </c>
      <c r="F14" s="66">
        <v>82446488</v>
      </c>
      <c r="G14" s="67">
        <v>0.160936367318759</v>
      </c>
      <c r="H14" s="66">
        <v>38713923</v>
      </c>
      <c r="I14" s="67">
        <v>0.0755699640265838</v>
      </c>
      <c r="J14" s="66">
        <v>75804060</v>
      </c>
      <c r="K14" s="68">
        <v>40849720</v>
      </c>
      <c r="L14" s="66">
        <v>1062252113</v>
      </c>
      <c r="M14" s="66">
        <v>400086466</v>
      </c>
      <c r="N14" s="66">
        <v>496825252</v>
      </c>
      <c r="O14" s="66">
        <v>177567732</v>
      </c>
      <c r="P14" s="66">
        <v>1103837</v>
      </c>
    </row>
    <row r="15" spans="1:16" ht="24" customHeight="1">
      <c r="A15" s="64">
        <v>8</v>
      </c>
      <c r="B15" s="65" t="s">
        <v>27</v>
      </c>
      <c r="C15" s="66">
        <v>1199122226</v>
      </c>
      <c r="D15" s="66">
        <v>829900649</v>
      </c>
      <c r="E15" s="66">
        <v>65946025</v>
      </c>
      <c r="F15" s="66">
        <v>136884723</v>
      </c>
      <c r="G15" s="67">
        <v>0.164941096461295</v>
      </c>
      <c r="H15" s="66">
        <v>72871033</v>
      </c>
      <c r="I15" s="67">
        <v>0.0878069357914191</v>
      </c>
      <c r="J15" s="66">
        <v>71713207</v>
      </c>
      <c r="K15" s="68">
        <v>93887669</v>
      </c>
      <c r="L15" s="66">
        <v>1070097562</v>
      </c>
      <c r="M15" s="66">
        <v>742551540</v>
      </c>
      <c r="N15" s="66">
        <v>64559787</v>
      </c>
      <c r="O15" s="66">
        <v>129024664</v>
      </c>
      <c r="P15" s="66">
        <v>4812508</v>
      </c>
    </row>
    <row r="16" spans="1:16" ht="24" customHeight="1">
      <c r="A16" s="64">
        <v>9</v>
      </c>
      <c r="B16" s="65" t="s">
        <v>52</v>
      </c>
      <c r="C16" s="66">
        <v>937069798</v>
      </c>
      <c r="D16" s="66">
        <v>735235179</v>
      </c>
      <c r="E16" s="66"/>
      <c r="F16" s="66">
        <v>294652785</v>
      </c>
      <c r="G16" s="67">
        <v>0.400759911135863</v>
      </c>
      <c r="H16" s="66">
        <v>34520623</v>
      </c>
      <c r="I16" s="67">
        <v>0.0469518107756375</v>
      </c>
      <c r="J16" s="66">
        <v>87755147</v>
      </c>
      <c r="K16" s="68">
        <v>33400709</v>
      </c>
      <c r="L16" s="66">
        <v>843356232</v>
      </c>
      <c r="M16" s="66">
        <v>199327539</v>
      </c>
      <c r="N16" s="66">
        <v>477746275</v>
      </c>
      <c r="O16" s="66">
        <v>93713566</v>
      </c>
      <c r="P16" s="66">
        <v>2387648</v>
      </c>
    </row>
    <row r="17" spans="1:16" ht="24" customHeight="1">
      <c r="A17" s="64">
        <v>10</v>
      </c>
      <c r="B17" s="65" t="s">
        <v>29</v>
      </c>
      <c r="C17" s="66">
        <v>1077207245</v>
      </c>
      <c r="D17" s="66">
        <v>734285989</v>
      </c>
      <c r="E17" s="66">
        <v>78926005</v>
      </c>
      <c r="F17" s="66">
        <v>147515337</v>
      </c>
      <c r="G17" s="67">
        <v>0.200896298186074</v>
      </c>
      <c r="H17" s="66">
        <v>65211865</v>
      </c>
      <c r="I17" s="67">
        <v>0.0888098996534169</v>
      </c>
      <c r="J17" s="66">
        <v>91607226</v>
      </c>
      <c r="K17" s="68">
        <v>45075685</v>
      </c>
      <c r="L17" s="66">
        <v>988103882</v>
      </c>
      <c r="M17" s="66">
        <v>291792115</v>
      </c>
      <c r="N17" s="66">
        <v>455616032</v>
      </c>
      <c r="O17" s="66">
        <v>89103363</v>
      </c>
      <c r="P17" s="66">
        <v>-5114446</v>
      </c>
    </row>
    <row r="18" spans="1:16" ht="24" customHeight="1">
      <c r="A18" s="64">
        <v>11</v>
      </c>
      <c r="B18" s="69" t="s">
        <v>31</v>
      </c>
      <c r="C18" s="66">
        <v>654161168</v>
      </c>
      <c r="D18" s="66">
        <v>336296933</v>
      </c>
      <c r="E18" s="66">
        <v>650000</v>
      </c>
      <c r="F18" s="66">
        <v>9574289</v>
      </c>
      <c r="G18" s="67">
        <v>0.028469748191251</v>
      </c>
      <c r="H18" s="66">
        <v>1326736</v>
      </c>
      <c r="I18" s="67">
        <v>0.0039451326188574</v>
      </c>
      <c r="J18" s="66">
        <v>1033094</v>
      </c>
      <c r="K18" s="68">
        <v>1180602</v>
      </c>
      <c r="L18" s="66">
        <v>529106198</v>
      </c>
      <c r="M18" s="66">
        <v>435641468</v>
      </c>
      <c r="N18" s="66"/>
      <c r="O18" s="66">
        <v>125054970</v>
      </c>
      <c r="P18" s="66">
        <v>3858692</v>
      </c>
    </row>
    <row r="19" spans="1:16" ht="24" customHeight="1">
      <c r="A19" s="64">
        <v>12</v>
      </c>
      <c r="B19" s="65" t="s">
        <v>32</v>
      </c>
      <c r="C19" s="66">
        <v>576493607</v>
      </c>
      <c r="D19" s="66">
        <v>77346315</v>
      </c>
      <c r="E19" s="66"/>
      <c r="F19" s="66"/>
      <c r="G19" s="67"/>
      <c r="H19" s="66"/>
      <c r="I19" s="67"/>
      <c r="J19" s="66"/>
      <c r="K19" s="68"/>
      <c r="L19" s="66">
        <v>450557952</v>
      </c>
      <c r="M19" s="66">
        <v>4895165</v>
      </c>
      <c r="N19" s="66">
        <v>414703066</v>
      </c>
      <c r="O19" s="66">
        <v>125935655</v>
      </c>
      <c r="P19" s="66">
        <v>4483943</v>
      </c>
    </row>
    <row r="20" spans="1:16" ht="24" customHeight="1">
      <c r="A20" s="64">
        <v>13</v>
      </c>
      <c r="B20" s="65" t="s">
        <v>38</v>
      </c>
      <c r="C20" s="66">
        <v>434877998</v>
      </c>
      <c r="D20" s="66">
        <v>324416484</v>
      </c>
      <c r="E20" s="66"/>
      <c r="F20" s="66">
        <v>102287402</v>
      </c>
      <c r="G20" s="67">
        <v>0.315296561810959</v>
      </c>
      <c r="H20" s="66">
        <v>18344309</v>
      </c>
      <c r="I20" s="67">
        <v>0.056545551489301</v>
      </c>
      <c r="J20" s="66">
        <v>45877754</v>
      </c>
      <c r="K20" s="68">
        <v>11694049</v>
      </c>
      <c r="L20" s="66">
        <v>395892137</v>
      </c>
      <c r="M20" s="66">
        <v>105125272</v>
      </c>
      <c r="N20" s="66">
        <v>209287422</v>
      </c>
      <c r="O20" s="66">
        <v>38985861</v>
      </c>
      <c r="P20" s="66">
        <v>212031</v>
      </c>
    </row>
    <row r="21" spans="1:16" ht="24" customHeight="1">
      <c r="A21" s="64">
        <v>14</v>
      </c>
      <c r="B21" s="65" t="s">
        <v>34</v>
      </c>
      <c r="C21" s="66">
        <v>393399450</v>
      </c>
      <c r="D21" s="66">
        <v>398354882</v>
      </c>
      <c r="E21" s="66"/>
      <c r="F21" s="66">
        <v>384600479</v>
      </c>
      <c r="G21" s="67">
        <v>0.965471985856069</v>
      </c>
      <c r="H21" s="66">
        <v>1353074</v>
      </c>
      <c r="I21" s="67">
        <v>0.00339665474465053</v>
      </c>
      <c r="J21" s="66">
        <v>85741127</v>
      </c>
      <c r="K21" s="68">
        <v>72109473</v>
      </c>
      <c r="L21" s="66">
        <v>338002930</v>
      </c>
      <c r="M21" s="66">
        <v>1510859</v>
      </c>
      <c r="N21" s="66">
        <v>127038451</v>
      </c>
      <c r="O21" s="66">
        <v>55396520</v>
      </c>
      <c r="P21" s="66">
        <v>-1220795</v>
      </c>
    </row>
    <row r="22" spans="1:16" ht="24" customHeight="1">
      <c r="A22" s="64">
        <v>15</v>
      </c>
      <c r="B22" s="65" t="s">
        <v>33</v>
      </c>
      <c r="C22" s="66">
        <v>394126174</v>
      </c>
      <c r="D22" s="66">
        <v>211093944</v>
      </c>
      <c r="E22" s="66">
        <v>9499998</v>
      </c>
      <c r="F22" s="66">
        <v>20744464</v>
      </c>
      <c r="G22" s="67">
        <v>0.098271241736807</v>
      </c>
      <c r="H22" s="66">
        <v>15209224</v>
      </c>
      <c r="I22" s="67">
        <v>0.07204955154942769</v>
      </c>
      <c r="J22" s="66">
        <v>33530444</v>
      </c>
      <c r="K22" s="68">
        <v>20998563</v>
      </c>
      <c r="L22" s="66">
        <v>345885035</v>
      </c>
      <c r="M22" s="66">
        <v>70980557</v>
      </c>
      <c r="N22" s="66">
        <v>155927691</v>
      </c>
      <c r="O22" s="66">
        <v>48241139</v>
      </c>
      <c r="P22" s="66">
        <v>60998</v>
      </c>
    </row>
    <row r="23" spans="1:16" ht="24" customHeight="1">
      <c r="A23" s="64">
        <v>16</v>
      </c>
      <c r="B23" s="65" t="s">
        <v>35</v>
      </c>
      <c r="C23" s="66">
        <v>361577233</v>
      </c>
      <c r="D23" s="66">
        <v>125745380</v>
      </c>
      <c r="E23" s="66"/>
      <c r="F23" s="66">
        <v>24724034</v>
      </c>
      <c r="G23" s="67">
        <v>0.196619820147667</v>
      </c>
      <c r="H23" s="66">
        <v>9355119</v>
      </c>
      <c r="I23" s="67">
        <v>0.0743973178179588</v>
      </c>
      <c r="J23" s="66">
        <v>7540714</v>
      </c>
      <c r="K23" s="68">
        <v>7862542</v>
      </c>
      <c r="L23" s="66">
        <v>308906223</v>
      </c>
      <c r="M23" s="66">
        <v>77509970</v>
      </c>
      <c r="N23" s="66">
        <v>118673120</v>
      </c>
      <c r="O23" s="66">
        <v>52671010</v>
      </c>
      <c r="P23" s="66">
        <v>-686363</v>
      </c>
    </row>
    <row r="24" spans="1:16" ht="24" customHeight="1">
      <c r="A24" s="64">
        <v>17</v>
      </c>
      <c r="B24" s="65" t="s">
        <v>41</v>
      </c>
      <c r="C24" s="66">
        <v>337059486</v>
      </c>
      <c r="D24" s="66">
        <v>176532051</v>
      </c>
      <c r="E24" s="66">
        <v>5539674</v>
      </c>
      <c r="F24" s="66">
        <v>36506197</v>
      </c>
      <c r="G24" s="67">
        <v>0.206796424746688</v>
      </c>
      <c r="H24" s="66">
        <v>7807392</v>
      </c>
      <c r="I24" s="67">
        <v>0.0442264844019741</v>
      </c>
      <c r="J24" s="66">
        <v>13571947</v>
      </c>
      <c r="K24" s="68">
        <v>5359476</v>
      </c>
      <c r="L24" s="66">
        <v>304329016</v>
      </c>
      <c r="M24" s="66">
        <v>41230794</v>
      </c>
      <c r="N24" s="66">
        <v>228164262</v>
      </c>
      <c r="O24" s="66">
        <v>32730470</v>
      </c>
      <c r="P24" s="66">
        <v>-219776</v>
      </c>
    </row>
    <row r="25" spans="1:16" ht="31.5">
      <c r="A25" s="64">
        <v>18</v>
      </c>
      <c r="B25" s="69" t="s">
        <v>39</v>
      </c>
      <c r="C25" s="66">
        <v>330384031</v>
      </c>
      <c r="D25" s="66">
        <v>102881389</v>
      </c>
      <c r="E25" s="66"/>
      <c r="F25" s="66">
        <v>3200948</v>
      </c>
      <c r="G25" s="67">
        <v>0.0311129936241432</v>
      </c>
      <c r="H25" s="66">
        <v>2105828</v>
      </c>
      <c r="I25" s="67">
        <v>0.0204685028115241</v>
      </c>
      <c r="J25" s="66">
        <v>2075639</v>
      </c>
      <c r="K25" s="68">
        <v>2397718</v>
      </c>
      <c r="L25" s="66">
        <v>284415359</v>
      </c>
      <c r="M25" s="66">
        <v>59461630</v>
      </c>
      <c r="N25" s="66">
        <v>190175353</v>
      </c>
      <c r="O25" s="66">
        <v>45968672</v>
      </c>
      <c r="P25" s="66">
        <v>1583637</v>
      </c>
    </row>
    <row r="26" spans="1:16" ht="31.5">
      <c r="A26" s="64">
        <v>19</v>
      </c>
      <c r="B26" s="69" t="s">
        <v>36</v>
      </c>
      <c r="C26" s="66">
        <v>175810213</v>
      </c>
      <c r="D26" s="66">
        <v>105821683</v>
      </c>
      <c r="E26" s="66"/>
      <c r="F26" s="66">
        <v>25154183</v>
      </c>
      <c r="G26" s="67">
        <v>0.237703486534041</v>
      </c>
      <c r="H26" s="66">
        <v>9428159</v>
      </c>
      <c r="I26" s="67">
        <v>0.0890947746502954</v>
      </c>
      <c r="J26" s="66">
        <v>8091829</v>
      </c>
      <c r="K26" s="68">
        <v>5604710</v>
      </c>
      <c r="L26" s="66">
        <v>151082406</v>
      </c>
      <c r="M26" s="66">
        <v>46207536</v>
      </c>
      <c r="N26" s="66">
        <v>37972654</v>
      </c>
      <c r="O26" s="66">
        <v>24727807</v>
      </c>
      <c r="P26" s="66">
        <v>578638</v>
      </c>
    </row>
    <row r="27" spans="1:16" ht="24" customHeight="1">
      <c r="A27" s="64">
        <v>20</v>
      </c>
      <c r="B27" s="65" t="s">
        <v>40</v>
      </c>
      <c r="C27" s="66">
        <v>178180977</v>
      </c>
      <c r="D27" s="66">
        <v>9462785</v>
      </c>
      <c r="E27" s="66"/>
      <c r="F27" s="66">
        <v>633081</v>
      </c>
      <c r="G27" s="67">
        <v>0.0669021857730045</v>
      </c>
      <c r="H27" s="66">
        <v>230384</v>
      </c>
      <c r="I27" s="67">
        <v>0.0243463208769934</v>
      </c>
      <c r="J27" s="66">
        <v>336082</v>
      </c>
      <c r="K27" s="68">
        <v>89247</v>
      </c>
      <c r="L27" s="66">
        <v>150145497</v>
      </c>
      <c r="M27" s="66">
        <v>3559340</v>
      </c>
      <c r="N27" s="66">
        <v>141242269</v>
      </c>
      <c r="O27" s="66">
        <v>28035480</v>
      </c>
      <c r="P27" s="66">
        <v>672393</v>
      </c>
    </row>
    <row r="28" spans="1:16" ht="24" customHeight="1">
      <c r="A28" s="64">
        <v>21</v>
      </c>
      <c r="B28" s="65" t="s">
        <v>37</v>
      </c>
      <c r="C28" s="66">
        <v>169503777</v>
      </c>
      <c r="D28" s="66">
        <v>78439231</v>
      </c>
      <c r="E28" s="66">
        <v>7500000</v>
      </c>
      <c r="F28" s="66">
        <v>17124429</v>
      </c>
      <c r="G28" s="67">
        <v>0.218314595664509</v>
      </c>
      <c r="H28" s="66">
        <v>12126216</v>
      </c>
      <c r="I28" s="67">
        <v>0.154593764439124</v>
      </c>
      <c r="J28" s="66">
        <v>13842924</v>
      </c>
      <c r="K28" s="68">
        <v>13832967</v>
      </c>
      <c r="L28" s="66">
        <v>154997470</v>
      </c>
      <c r="M28" s="66">
        <v>35191278</v>
      </c>
      <c r="N28" s="66">
        <v>40379122</v>
      </c>
      <c r="O28" s="66">
        <v>14506307</v>
      </c>
      <c r="P28" s="66">
        <v>-192028</v>
      </c>
    </row>
    <row r="29" spans="1:18" ht="24" customHeight="1">
      <c r="A29" s="64">
        <v>22</v>
      </c>
      <c r="B29" s="65" t="s">
        <v>42</v>
      </c>
      <c r="C29" s="66">
        <v>146553158</v>
      </c>
      <c r="D29" s="66">
        <v>122128873</v>
      </c>
      <c r="E29" s="66"/>
      <c r="F29" s="66">
        <v>11522818</v>
      </c>
      <c r="G29" s="67">
        <v>0.0943496629171384</v>
      </c>
      <c r="H29" s="66">
        <v>5338520</v>
      </c>
      <c r="I29" s="67">
        <v>0.0437121858972694</v>
      </c>
      <c r="J29" s="66">
        <v>7026103</v>
      </c>
      <c r="K29" s="68">
        <v>6405439</v>
      </c>
      <c r="L29" s="66">
        <v>107082284</v>
      </c>
      <c r="M29" s="66">
        <v>37471614</v>
      </c>
      <c r="N29" s="66">
        <v>31858596</v>
      </c>
      <c r="O29" s="66">
        <v>39470874</v>
      </c>
      <c r="P29" s="66">
        <v>3285030</v>
      </c>
      <c r="R29" s="55" t="s">
        <v>53</v>
      </c>
    </row>
    <row r="30" spans="1:16" ht="24" customHeight="1">
      <c r="A30" s="64">
        <v>23</v>
      </c>
      <c r="B30" s="65" t="s">
        <v>43</v>
      </c>
      <c r="C30" s="66">
        <v>96670535</v>
      </c>
      <c r="D30" s="66">
        <v>65056807</v>
      </c>
      <c r="E30" s="66"/>
      <c r="F30" s="66">
        <v>7998581</v>
      </c>
      <c r="G30" s="67">
        <v>0.122947641743315</v>
      </c>
      <c r="H30" s="66">
        <v>2003689</v>
      </c>
      <c r="I30" s="67">
        <v>0.0307990676517524</v>
      </c>
      <c r="J30" s="66">
        <v>1125853</v>
      </c>
      <c r="K30" s="68">
        <v>639078</v>
      </c>
      <c r="L30" s="66">
        <v>83935666</v>
      </c>
      <c r="M30" s="66">
        <v>11513283</v>
      </c>
      <c r="N30" s="66">
        <v>50669849</v>
      </c>
      <c r="O30" s="66">
        <v>12734869</v>
      </c>
      <c r="P30" s="66">
        <v>50955</v>
      </c>
    </row>
    <row r="31" spans="1:16" ht="24" customHeight="1">
      <c r="A31" s="64">
        <v>24</v>
      </c>
      <c r="B31" s="65" t="s">
        <v>44</v>
      </c>
      <c r="C31" s="66">
        <v>91124871</v>
      </c>
      <c r="D31" s="66">
        <v>69607210</v>
      </c>
      <c r="E31" s="66"/>
      <c r="F31" s="66">
        <v>7415309</v>
      </c>
      <c r="G31" s="67">
        <v>0.106530760247394</v>
      </c>
      <c r="H31" s="66">
        <v>3741193</v>
      </c>
      <c r="I31" s="67">
        <v>0.0537472052104947</v>
      </c>
      <c r="J31" s="66">
        <v>5163168</v>
      </c>
      <c r="K31" s="68">
        <v>3704485</v>
      </c>
      <c r="L31" s="66">
        <v>70252705</v>
      </c>
      <c r="M31" s="66">
        <v>7891704</v>
      </c>
      <c r="N31" s="66">
        <v>47662506</v>
      </c>
      <c r="O31" s="66">
        <v>20872166</v>
      </c>
      <c r="P31" s="66">
        <v>87527</v>
      </c>
    </row>
    <row r="32" spans="1:16" ht="24" customHeight="1">
      <c r="A32" s="64">
        <v>25</v>
      </c>
      <c r="B32" s="65" t="s">
        <v>45</v>
      </c>
      <c r="C32" s="66">
        <v>77483447</v>
      </c>
      <c r="D32" s="66">
        <v>51792108</v>
      </c>
      <c r="E32" s="66"/>
      <c r="F32" s="66">
        <v>2600455</v>
      </c>
      <c r="G32" s="67">
        <v>0.0502094836533782</v>
      </c>
      <c r="H32" s="66">
        <v>283035</v>
      </c>
      <c r="I32" s="67">
        <v>0.00546482873413841</v>
      </c>
      <c r="J32" s="66">
        <v>330963</v>
      </c>
      <c r="K32" s="68">
        <v>12980576</v>
      </c>
      <c r="L32" s="66">
        <v>61660007</v>
      </c>
      <c r="M32" s="66">
        <v>192391</v>
      </c>
      <c r="N32" s="66">
        <v>30710840</v>
      </c>
      <c r="O32" s="66">
        <v>15823440</v>
      </c>
      <c r="P32" s="66">
        <v>17168</v>
      </c>
    </row>
    <row r="33" spans="1:16" ht="24" customHeight="1">
      <c r="A33" s="64">
        <v>26</v>
      </c>
      <c r="B33" s="65" t="s">
        <v>54</v>
      </c>
      <c r="C33" s="66">
        <v>65137928</v>
      </c>
      <c r="D33" s="66">
        <v>49187331</v>
      </c>
      <c r="E33" s="66">
        <v>100001</v>
      </c>
      <c r="F33" s="66">
        <v>1784270</v>
      </c>
      <c r="G33" s="67">
        <v>0.0362749912167424</v>
      </c>
      <c r="H33" s="66">
        <v>867937</v>
      </c>
      <c r="I33" s="67">
        <v>0.0176455396614222</v>
      </c>
      <c r="J33" s="66">
        <v>1180240</v>
      </c>
      <c r="K33" s="68">
        <v>1803684</v>
      </c>
      <c r="L33" s="66">
        <v>42596677</v>
      </c>
      <c r="M33" s="66">
        <v>5262638</v>
      </c>
      <c r="N33" s="66">
        <v>28302667</v>
      </c>
      <c r="O33" s="66">
        <v>22541251</v>
      </c>
      <c r="P33" s="66">
        <v>102094</v>
      </c>
    </row>
    <row r="34" spans="1:16" ht="24" customHeight="1">
      <c r="A34" s="64">
        <v>27</v>
      </c>
      <c r="B34" s="65" t="s">
        <v>47</v>
      </c>
      <c r="C34" s="66">
        <v>54450562</v>
      </c>
      <c r="D34" s="66">
        <v>38809948</v>
      </c>
      <c r="E34" s="66">
        <v>8500000</v>
      </c>
      <c r="F34" s="66">
        <v>8203104</v>
      </c>
      <c r="G34" s="67">
        <v>0.211366013682884</v>
      </c>
      <c r="H34" s="66">
        <v>1497764</v>
      </c>
      <c r="I34" s="67">
        <v>0.0385922702086589</v>
      </c>
      <c r="J34" s="66">
        <v>1389026</v>
      </c>
      <c r="K34" s="68">
        <v>1736860</v>
      </c>
      <c r="L34" s="66">
        <v>30845372</v>
      </c>
      <c r="M34" s="66">
        <v>5246815</v>
      </c>
      <c r="N34" s="66">
        <v>13095555</v>
      </c>
      <c r="O34" s="66">
        <v>23605190</v>
      </c>
      <c r="P34" s="66">
        <v>273686</v>
      </c>
    </row>
    <row r="35" spans="1:16" ht="24" customHeight="1">
      <c r="A35" s="64">
        <v>28</v>
      </c>
      <c r="B35" s="65" t="s">
        <v>46</v>
      </c>
      <c r="C35" s="66">
        <v>48805957</v>
      </c>
      <c r="D35" s="66">
        <v>30103050</v>
      </c>
      <c r="E35" s="66"/>
      <c r="F35" s="66"/>
      <c r="G35" s="67"/>
      <c r="H35" s="66"/>
      <c r="I35" s="67"/>
      <c r="J35" s="66"/>
      <c r="K35" s="68">
        <v>144896</v>
      </c>
      <c r="L35" s="66">
        <v>31230882</v>
      </c>
      <c r="M35" s="66">
        <v>1462707</v>
      </c>
      <c r="N35" s="66">
        <v>11486726</v>
      </c>
      <c r="O35" s="66">
        <v>17575075</v>
      </c>
      <c r="P35" s="66">
        <v>433561</v>
      </c>
    </row>
    <row r="36" spans="1:16" ht="24" customHeight="1">
      <c r="A36" s="64">
        <v>29</v>
      </c>
      <c r="B36" s="65" t="s">
        <v>55</v>
      </c>
      <c r="C36" s="66">
        <v>18432492</v>
      </c>
      <c r="D36" s="66">
        <v>101606</v>
      </c>
      <c r="E36" s="66"/>
      <c r="F36" s="66">
        <v>6416</v>
      </c>
      <c r="G36" s="67">
        <v>0.0631458772119757</v>
      </c>
      <c r="H36" s="66"/>
      <c r="I36" s="67"/>
      <c r="J36" s="66">
        <v>73</v>
      </c>
      <c r="K36" s="68"/>
      <c r="L36" s="66">
        <v>7316549</v>
      </c>
      <c r="M36" s="66">
        <v>10835</v>
      </c>
      <c r="N36" s="66">
        <v>7143890</v>
      </c>
      <c r="O36" s="66">
        <v>11115943</v>
      </c>
      <c r="P36" s="66">
        <v>400003</v>
      </c>
    </row>
    <row r="37" spans="1:16" ht="24" customHeight="1">
      <c r="A37" s="64">
        <v>30</v>
      </c>
      <c r="B37" s="65" t="s">
        <v>48</v>
      </c>
      <c r="C37" s="66">
        <v>19484630</v>
      </c>
      <c r="D37" s="66">
        <v>12165435</v>
      </c>
      <c r="E37" s="66"/>
      <c r="F37" s="66">
        <v>480157</v>
      </c>
      <c r="G37" s="67">
        <v>0.0394689544599104</v>
      </c>
      <c r="H37" s="66">
        <v>462694</v>
      </c>
      <c r="I37" s="67">
        <v>0.0380334940756331</v>
      </c>
      <c r="J37" s="66">
        <v>572568</v>
      </c>
      <c r="K37" s="68"/>
      <c r="L37" s="66">
        <v>6811549</v>
      </c>
      <c r="M37" s="66">
        <v>1802079</v>
      </c>
      <c r="N37" s="66">
        <v>4539082</v>
      </c>
      <c r="O37" s="66">
        <v>12673081</v>
      </c>
      <c r="P37" s="66">
        <v>106162</v>
      </c>
    </row>
    <row r="38" spans="1:16" ht="24" customHeight="1">
      <c r="A38" s="64">
        <v>31</v>
      </c>
      <c r="B38" s="65" t="s">
        <v>50</v>
      </c>
      <c r="C38" s="66">
        <v>23614776</v>
      </c>
      <c r="D38" s="66">
        <v>4094862</v>
      </c>
      <c r="E38" s="66"/>
      <c r="F38" s="66"/>
      <c r="G38" s="67"/>
      <c r="H38" s="66"/>
      <c r="I38" s="67"/>
      <c r="J38" s="66"/>
      <c r="K38" s="68">
        <v>61845</v>
      </c>
      <c r="L38" s="66">
        <v>8848254</v>
      </c>
      <c r="M38" s="66">
        <v>311693</v>
      </c>
      <c r="N38" s="66">
        <v>7160114</v>
      </c>
      <c r="O38" s="66">
        <v>14766522</v>
      </c>
      <c r="P38" s="66">
        <v>175850</v>
      </c>
    </row>
    <row r="39" spans="1:16" ht="24" customHeight="1">
      <c r="A39" s="64">
        <v>32</v>
      </c>
      <c r="B39" s="65" t="s">
        <v>49</v>
      </c>
      <c r="C39" s="66">
        <v>14828320</v>
      </c>
      <c r="D39" s="66">
        <v>11795304</v>
      </c>
      <c r="E39" s="66"/>
      <c r="F39" s="66">
        <v>4848757</v>
      </c>
      <c r="G39" s="67">
        <v>0.411075204165997</v>
      </c>
      <c r="H39" s="66">
        <v>163869</v>
      </c>
      <c r="I39" s="67">
        <v>0.0138927322263165</v>
      </c>
      <c r="J39" s="66">
        <v>172328</v>
      </c>
      <c r="K39" s="68">
        <v>1432654</v>
      </c>
      <c r="L39" s="66">
        <v>2449317</v>
      </c>
      <c r="M39" s="66">
        <v>1474116</v>
      </c>
      <c r="N39" s="66">
        <v>485774</v>
      </c>
      <c r="O39" s="66">
        <v>12379003</v>
      </c>
      <c r="P39" s="66">
        <v>649780</v>
      </c>
    </row>
    <row r="40" spans="1:16" ht="24" customHeight="1">
      <c r="A40" s="64">
        <v>33</v>
      </c>
      <c r="B40" s="65" t="s">
        <v>51</v>
      </c>
      <c r="C40" s="66">
        <v>5776868</v>
      </c>
      <c r="D40" s="66">
        <v>4518007</v>
      </c>
      <c r="E40" s="66">
        <v>2905000</v>
      </c>
      <c r="F40" s="66">
        <v>1463997</v>
      </c>
      <c r="G40" s="67">
        <v>0.324036018536492</v>
      </c>
      <c r="H40" s="66">
        <v>1413859</v>
      </c>
      <c r="I40" s="67">
        <v>0.312938647505416</v>
      </c>
      <c r="J40" s="66">
        <v>1270618</v>
      </c>
      <c r="K40" s="68">
        <v>41394</v>
      </c>
      <c r="L40" s="66">
        <v>991606</v>
      </c>
      <c r="M40" s="66">
        <v>413498</v>
      </c>
      <c r="N40" s="66">
        <v>301923</v>
      </c>
      <c r="O40" s="66">
        <v>4785262</v>
      </c>
      <c r="P40" s="66">
        <v>-14205</v>
      </c>
    </row>
    <row r="41" spans="1:16" ht="24" customHeight="1">
      <c r="A41" s="70">
        <v>34</v>
      </c>
      <c r="B41" s="71" t="s">
        <v>74</v>
      </c>
      <c r="C41" s="72"/>
      <c r="D41" s="72"/>
      <c r="E41" s="72"/>
      <c r="F41" s="72"/>
      <c r="G41" s="73"/>
      <c r="H41" s="72"/>
      <c r="I41" s="73"/>
      <c r="J41" s="72"/>
      <c r="K41" s="74"/>
      <c r="L41" s="72"/>
      <c r="M41" s="72"/>
      <c r="N41" s="72"/>
      <c r="O41" s="72"/>
      <c r="P41" s="72"/>
    </row>
    <row r="42" spans="1:16" ht="24" customHeight="1">
      <c r="A42" s="75"/>
      <c r="B42" s="76" t="s">
        <v>7</v>
      </c>
      <c r="C42" s="77">
        <v>24867517985</v>
      </c>
      <c r="D42" s="77">
        <v>15138687438</v>
      </c>
      <c r="E42" s="77">
        <v>248160708</v>
      </c>
      <c r="F42" s="77">
        <v>2800035754</v>
      </c>
      <c r="G42" s="78">
        <v>0.1849589513930752</v>
      </c>
      <c r="H42" s="77">
        <v>1108679220</v>
      </c>
      <c r="I42" s="78">
        <v>0.07323483125869132</v>
      </c>
      <c r="J42" s="77">
        <v>1652201455</v>
      </c>
      <c r="K42" s="77">
        <v>1632146990</v>
      </c>
      <c r="L42" s="77">
        <v>21948966836</v>
      </c>
      <c r="M42" s="77">
        <v>7595591649</v>
      </c>
      <c r="N42" s="77">
        <v>8890916889</v>
      </c>
      <c r="O42" s="77">
        <v>2918551149</v>
      </c>
      <c r="P42" s="77">
        <v>53948592</v>
      </c>
    </row>
    <row r="43" spans="1:16" ht="24" customHeight="1">
      <c r="A43" s="79"/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ht="13.5" customHeight="1">
      <c r="A44" s="93" t="s">
        <v>56</v>
      </c>
      <c r="B44" s="135" t="s">
        <v>80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16.5" customHeight="1">
      <c r="A45" s="93" t="s">
        <v>75</v>
      </c>
      <c r="B45" s="135" t="s">
        <v>57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</row>
    <row r="46" spans="1:16" ht="17.25" customHeight="1">
      <c r="A46" s="81">
        <v>1</v>
      </c>
      <c r="B46" s="135" t="s">
        <v>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1:16" ht="27" customHeight="1">
      <c r="A47" s="81">
        <v>2</v>
      </c>
      <c r="B47" s="145" t="s">
        <v>15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23.25" customHeight="1">
      <c r="A48" s="81">
        <v>3</v>
      </c>
      <c r="B48" s="147" t="s">
        <v>16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1:16" ht="19.5" customHeight="1">
      <c r="A49" s="81">
        <v>4</v>
      </c>
      <c r="B49" s="149" t="s">
        <v>21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</row>
    <row r="50" spans="1:16" ht="15">
      <c r="A50" s="81">
        <v>5</v>
      </c>
      <c r="B50" s="151" t="s">
        <v>17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1:16" ht="16.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  <row r="52" spans="2:16" ht="21.75">
      <c r="B52" s="82"/>
      <c r="C52" s="83"/>
      <c r="D52" s="83"/>
      <c r="E52" s="83"/>
      <c r="F52" s="83"/>
      <c r="G52" s="84"/>
      <c r="H52" s="83"/>
      <c r="I52" s="83"/>
      <c r="J52" s="83"/>
      <c r="K52" s="83"/>
      <c r="L52" s="83"/>
      <c r="M52" s="83"/>
      <c r="N52" s="83"/>
      <c r="O52" s="83"/>
      <c r="P52" s="83"/>
    </row>
    <row r="53" spans="2:16" ht="21.75"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 ht="18">
      <c r="B54" s="87"/>
      <c r="C54" s="83"/>
      <c r="D54" s="83"/>
      <c r="E54" s="83"/>
      <c r="F54" s="83"/>
      <c r="G54" s="84"/>
      <c r="H54" s="84"/>
      <c r="I54" s="83"/>
      <c r="J54" s="83"/>
      <c r="K54" s="83"/>
      <c r="L54" s="83"/>
      <c r="M54" s="83"/>
      <c r="N54" s="83"/>
      <c r="O54" s="83"/>
      <c r="P54" s="83"/>
    </row>
    <row r="55" spans="3:16" ht="12.75"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3:16" ht="12.75"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8" spans="3:16" ht="12.75"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</row>
  </sheetData>
  <sheetProtection/>
  <mergeCells count="26">
    <mergeCell ref="A51:P51"/>
    <mergeCell ref="B45:P45"/>
    <mergeCell ref="B46:P46"/>
    <mergeCell ref="B47:P47"/>
    <mergeCell ref="B48:P48"/>
    <mergeCell ref="B49:P49"/>
    <mergeCell ref="B50:P50"/>
    <mergeCell ref="L4:L7"/>
    <mergeCell ref="M4:N4"/>
    <mergeCell ref="O4:O7"/>
    <mergeCell ref="P4:P7"/>
    <mergeCell ref="F5:G6"/>
    <mergeCell ref="H5:I5"/>
    <mergeCell ref="M5:M7"/>
    <mergeCell ref="N5:N7"/>
    <mergeCell ref="H6:I6"/>
    <mergeCell ref="B44:P44"/>
    <mergeCell ref="D4:E5"/>
    <mergeCell ref="D6:D7"/>
    <mergeCell ref="A2:P2"/>
    <mergeCell ref="A4:A7"/>
    <mergeCell ref="B4:B7"/>
    <mergeCell ref="C4:C7"/>
    <mergeCell ref="F4:I4"/>
    <mergeCell ref="J4:J7"/>
    <mergeCell ref="K4:K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showGridLines="0" zoomScale="80" zoomScaleNormal="80" zoomScaleSheetLayoutView="90" zoomScalePageLayoutView="0" workbookViewId="0" topLeftCell="A1">
      <selection activeCell="C28" sqref="C28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8.28125" style="55" customWidth="1"/>
    <col min="17" max="16384" width="9.140625" style="55" customWidth="1"/>
  </cols>
  <sheetData>
    <row r="2" spans="1:16" ht="17.25" customHeight="1">
      <c r="A2" s="136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91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90" t="s">
        <v>72</v>
      </c>
      <c r="F7" s="88" t="s">
        <v>13</v>
      </c>
      <c r="G7" s="88" t="s">
        <v>19</v>
      </c>
      <c r="H7" s="88" t="s">
        <v>13</v>
      </c>
      <c r="I7" s="88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4748086926</v>
      </c>
      <c r="D8" s="61">
        <v>2271132370</v>
      </c>
      <c r="E8" s="61">
        <v>2600000</v>
      </c>
      <c r="F8" s="61">
        <v>326287445</v>
      </c>
      <c r="G8" s="62">
        <v>0.143667295358923</v>
      </c>
      <c r="H8" s="61">
        <v>214229818</v>
      </c>
      <c r="I8" s="62">
        <v>0.0943273147923122</v>
      </c>
      <c r="J8" s="61">
        <v>258052043</v>
      </c>
      <c r="K8" s="63">
        <v>269254485</v>
      </c>
      <c r="L8" s="61">
        <v>4092133478</v>
      </c>
      <c r="M8" s="61">
        <v>1615276174</v>
      </c>
      <c r="N8" s="61">
        <v>1677829585</v>
      </c>
      <c r="O8" s="61">
        <v>655953448</v>
      </c>
      <c r="P8" s="61">
        <v>34889346</v>
      </c>
    </row>
    <row r="9" spans="1:16" ht="24" customHeight="1">
      <c r="A9" s="64">
        <v>2</v>
      </c>
      <c r="B9" s="65" t="s">
        <v>22</v>
      </c>
      <c r="C9" s="66">
        <v>4727261641</v>
      </c>
      <c r="D9" s="66">
        <v>3529835080</v>
      </c>
      <c r="E9" s="66"/>
      <c r="F9" s="66">
        <v>573637611</v>
      </c>
      <c r="G9" s="67">
        <v>0.162511164969214</v>
      </c>
      <c r="H9" s="66">
        <v>301417496</v>
      </c>
      <c r="I9" s="67">
        <v>0.0853913820812274</v>
      </c>
      <c r="J9" s="66">
        <v>553415429</v>
      </c>
      <c r="K9" s="68">
        <v>524471278</v>
      </c>
      <c r="L9" s="66">
        <v>4244725784</v>
      </c>
      <c r="M9" s="66">
        <v>1243362345</v>
      </c>
      <c r="N9" s="66">
        <v>1413279377</v>
      </c>
      <c r="O9" s="66">
        <v>482535857</v>
      </c>
      <c r="P9" s="66">
        <v>6891100</v>
      </c>
    </row>
    <row r="10" spans="1:16" ht="24" customHeight="1">
      <c r="A10" s="64">
        <v>3</v>
      </c>
      <c r="B10" s="65" t="s">
        <v>24</v>
      </c>
      <c r="C10" s="66">
        <v>2072116400</v>
      </c>
      <c r="D10" s="66">
        <v>1595433848</v>
      </c>
      <c r="E10" s="66"/>
      <c r="F10" s="66">
        <v>89696418</v>
      </c>
      <c r="G10" s="67">
        <v>0.0562207064319473</v>
      </c>
      <c r="H10" s="66">
        <v>77233730</v>
      </c>
      <c r="I10" s="67">
        <v>0.0484092336995473</v>
      </c>
      <c r="J10" s="66">
        <v>50614830</v>
      </c>
      <c r="K10" s="68">
        <v>132656794</v>
      </c>
      <c r="L10" s="66">
        <v>1903002144</v>
      </c>
      <c r="M10" s="66">
        <v>646322465</v>
      </c>
      <c r="N10" s="66">
        <v>928395287</v>
      </c>
      <c r="O10" s="66">
        <v>169114256</v>
      </c>
      <c r="P10" s="66">
        <v>4537618</v>
      </c>
    </row>
    <row r="11" spans="1:16" ht="24" customHeight="1">
      <c r="A11" s="64">
        <v>4</v>
      </c>
      <c r="B11" s="65" t="s">
        <v>25</v>
      </c>
      <c r="C11" s="66">
        <v>1612564825</v>
      </c>
      <c r="D11" s="66">
        <v>972988042</v>
      </c>
      <c r="E11" s="66"/>
      <c r="F11" s="66">
        <v>179299248</v>
      </c>
      <c r="G11" s="67">
        <v>0.184276928657259</v>
      </c>
      <c r="H11" s="66">
        <v>117927338</v>
      </c>
      <c r="I11" s="67">
        <v>0.121201220271523</v>
      </c>
      <c r="J11" s="66">
        <v>63106003</v>
      </c>
      <c r="K11" s="68">
        <v>111802907</v>
      </c>
      <c r="L11" s="66">
        <v>1459758838</v>
      </c>
      <c r="M11" s="66">
        <v>621005243</v>
      </c>
      <c r="N11" s="66">
        <v>489233270</v>
      </c>
      <c r="O11" s="66">
        <v>152805987</v>
      </c>
      <c r="P11" s="66">
        <v>3733987</v>
      </c>
    </row>
    <row r="12" spans="1:16" ht="24" customHeight="1">
      <c r="A12" s="64">
        <v>5</v>
      </c>
      <c r="B12" s="65" t="s">
        <v>28</v>
      </c>
      <c r="C12" s="66">
        <v>1374056715</v>
      </c>
      <c r="D12" s="66">
        <v>751093224</v>
      </c>
      <c r="E12" s="66">
        <v>24274007</v>
      </c>
      <c r="F12" s="66">
        <v>123984934</v>
      </c>
      <c r="G12" s="67">
        <v>0.165072630185251</v>
      </c>
      <c r="H12" s="66">
        <v>81823620</v>
      </c>
      <c r="I12" s="67">
        <v>0.10893936649334</v>
      </c>
      <c r="J12" s="66">
        <v>120772455</v>
      </c>
      <c r="K12" s="68">
        <v>128679460</v>
      </c>
      <c r="L12" s="66">
        <v>1290745965</v>
      </c>
      <c r="M12" s="66">
        <v>358825074</v>
      </c>
      <c r="N12" s="66">
        <v>624413590</v>
      </c>
      <c r="O12" s="66">
        <v>83310750</v>
      </c>
      <c r="P12" s="66">
        <v>2756147</v>
      </c>
    </row>
    <row r="13" spans="1:16" ht="24" customHeight="1">
      <c r="A13" s="64">
        <v>6</v>
      </c>
      <c r="B13" s="65" t="s">
        <v>26</v>
      </c>
      <c r="C13" s="66">
        <v>1262027649</v>
      </c>
      <c r="D13" s="66">
        <v>901853671</v>
      </c>
      <c r="E13" s="66">
        <v>41560006</v>
      </c>
      <c r="F13" s="66">
        <v>178814165</v>
      </c>
      <c r="G13" s="67">
        <v>0.198274033526665</v>
      </c>
      <c r="H13" s="66">
        <v>73620307</v>
      </c>
      <c r="I13" s="67">
        <v>0.0816322086024973</v>
      </c>
      <c r="J13" s="66">
        <v>85670697</v>
      </c>
      <c r="K13" s="68">
        <v>95049347</v>
      </c>
      <c r="L13" s="66">
        <v>1163162565</v>
      </c>
      <c r="M13" s="66">
        <v>494820758</v>
      </c>
      <c r="N13" s="66">
        <v>439856531</v>
      </c>
      <c r="O13" s="66">
        <v>98865084</v>
      </c>
      <c r="P13" s="66">
        <v>930069</v>
      </c>
    </row>
    <row r="14" spans="1:16" ht="24" customHeight="1">
      <c r="A14" s="64">
        <v>7</v>
      </c>
      <c r="B14" s="65" t="s">
        <v>30</v>
      </c>
      <c r="C14" s="66">
        <v>1272826836</v>
      </c>
      <c r="D14" s="66">
        <v>515205380</v>
      </c>
      <c r="E14" s="66"/>
      <c r="F14" s="66">
        <v>79980144</v>
      </c>
      <c r="G14" s="67">
        <v>0.155239341638863</v>
      </c>
      <c r="H14" s="66">
        <v>38311887</v>
      </c>
      <c r="I14" s="67">
        <v>0.0743623581725797</v>
      </c>
      <c r="J14" s="66">
        <v>74901321</v>
      </c>
      <c r="K14" s="68">
        <v>39844251</v>
      </c>
      <c r="L14" s="66">
        <v>1094282985</v>
      </c>
      <c r="M14" s="66">
        <v>402112809</v>
      </c>
      <c r="N14" s="66">
        <v>527368088</v>
      </c>
      <c r="O14" s="66">
        <v>178543851</v>
      </c>
      <c r="P14" s="66">
        <v>2026393</v>
      </c>
    </row>
    <row r="15" spans="1:16" ht="24" customHeight="1">
      <c r="A15" s="64">
        <v>8</v>
      </c>
      <c r="B15" s="65" t="s">
        <v>27</v>
      </c>
      <c r="C15" s="66">
        <v>1209662850</v>
      </c>
      <c r="D15" s="66">
        <v>818438654</v>
      </c>
      <c r="E15" s="66">
        <v>42420028</v>
      </c>
      <c r="F15" s="66">
        <v>124282184</v>
      </c>
      <c r="G15" s="67">
        <v>0.151852778937785</v>
      </c>
      <c r="H15" s="66">
        <v>73311510</v>
      </c>
      <c r="I15" s="67">
        <v>0.0895748381893996</v>
      </c>
      <c r="J15" s="66">
        <v>71428853</v>
      </c>
      <c r="K15" s="68">
        <v>98167974</v>
      </c>
      <c r="L15" s="66">
        <v>1079069508</v>
      </c>
      <c r="M15" s="66">
        <v>753445003</v>
      </c>
      <c r="N15" s="66">
        <v>59406026</v>
      </c>
      <c r="O15" s="66">
        <v>130593342</v>
      </c>
      <c r="P15" s="66">
        <v>6474957</v>
      </c>
    </row>
    <row r="16" spans="1:16" ht="24" customHeight="1">
      <c r="A16" s="64">
        <v>9</v>
      </c>
      <c r="B16" s="65" t="s">
        <v>52</v>
      </c>
      <c r="C16" s="66">
        <v>944188532</v>
      </c>
      <c r="D16" s="66">
        <v>750332872</v>
      </c>
      <c r="E16" s="66"/>
      <c r="F16" s="66">
        <v>207681971</v>
      </c>
      <c r="G16" s="67">
        <v>0.276786448721655</v>
      </c>
      <c r="H16" s="66">
        <v>36045451</v>
      </c>
      <c r="I16" s="67">
        <v>0.0480392800916764</v>
      </c>
      <c r="J16" s="66">
        <v>74743980</v>
      </c>
      <c r="K16" s="68">
        <v>34922630</v>
      </c>
      <c r="L16" s="66">
        <v>850053121</v>
      </c>
      <c r="M16" s="66">
        <v>191399484</v>
      </c>
      <c r="N16" s="66">
        <v>474154858</v>
      </c>
      <c r="O16" s="66">
        <v>94135411</v>
      </c>
      <c r="P16" s="66">
        <v>2575636</v>
      </c>
    </row>
    <row r="17" spans="1:16" ht="24" customHeight="1">
      <c r="A17" s="64">
        <v>10</v>
      </c>
      <c r="B17" s="65" t="s">
        <v>29</v>
      </c>
      <c r="C17" s="66">
        <v>1036083417</v>
      </c>
      <c r="D17" s="66">
        <v>666855099</v>
      </c>
      <c r="E17" s="66">
        <v>16612000</v>
      </c>
      <c r="F17" s="66">
        <v>141231132</v>
      </c>
      <c r="G17" s="67">
        <v>0.211786836768268</v>
      </c>
      <c r="H17" s="66">
        <v>65110704</v>
      </c>
      <c r="I17" s="67">
        <v>0.0976384586361242</v>
      </c>
      <c r="J17" s="66">
        <v>86812644</v>
      </c>
      <c r="K17" s="68">
        <v>46862663</v>
      </c>
      <c r="L17" s="66">
        <v>947832163</v>
      </c>
      <c r="M17" s="66">
        <v>296515913</v>
      </c>
      <c r="N17" s="66">
        <v>408745191</v>
      </c>
      <c r="O17" s="66">
        <v>88251254</v>
      </c>
      <c r="P17" s="66">
        <v>-5979378</v>
      </c>
    </row>
    <row r="18" spans="1:16" ht="31.5">
      <c r="A18" s="64">
        <v>11</v>
      </c>
      <c r="B18" s="69" t="s">
        <v>31</v>
      </c>
      <c r="C18" s="66">
        <v>660625915</v>
      </c>
      <c r="D18" s="66">
        <v>345497430</v>
      </c>
      <c r="E18" s="66">
        <v>1600000</v>
      </c>
      <c r="F18" s="66">
        <v>8742478</v>
      </c>
      <c r="G18" s="67">
        <v>0.025304031928689</v>
      </c>
      <c r="H18" s="66">
        <v>1474209</v>
      </c>
      <c r="I18" s="67">
        <v>0.00426691741238133</v>
      </c>
      <c r="J18" s="66">
        <v>1025239</v>
      </c>
      <c r="K18" s="68">
        <v>1266162</v>
      </c>
      <c r="L18" s="66">
        <v>533889763</v>
      </c>
      <c r="M18" s="66">
        <v>438471465</v>
      </c>
      <c r="N18" s="66"/>
      <c r="O18" s="66">
        <v>126736152</v>
      </c>
      <c r="P18" s="66">
        <v>6146204</v>
      </c>
    </row>
    <row r="19" spans="1:16" ht="24" customHeight="1">
      <c r="A19" s="64">
        <v>12</v>
      </c>
      <c r="B19" s="65" t="s">
        <v>32</v>
      </c>
      <c r="C19" s="66">
        <v>635920710</v>
      </c>
      <c r="D19" s="66">
        <v>83807298</v>
      </c>
      <c r="E19" s="66"/>
      <c r="F19" s="66"/>
      <c r="G19" s="67"/>
      <c r="H19" s="66"/>
      <c r="I19" s="67"/>
      <c r="J19" s="66"/>
      <c r="K19" s="68"/>
      <c r="L19" s="66">
        <v>507796272</v>
      </c>
      <c r="M19" s="66">
        <v>5130751</v>
      </c>
      <c r="N19" s="66">
        <v>478064604</v>
      </c>
      <c r="O19" s="66">
        <v>128124438</v>
      </c>
      <c r="P19" s="66">
        <v>6560618</v>
      </c>
    </row>
    <row r="20" spans="1:16" ht="24" customHeight="1">
      <c r="A20" s="64">
        <v>13</v>
      </c>
      <c r="B20" s="65" t="s">
        <v>38</v>
      </c>
      <c r="C20" s="66">
        <v>426386612</v>
      </c>
      <c r="D20" s="66">
        <v>328230094</v>
      </c>
      <c r="E20" s="66"/>
      <c r="F20" s="66">
        <v>52168733</v>
      </c>
      <c r="G20" s="67">
        <v>0.15893951820274</v>
      </c>
      <c r="H20" s="66">
        <v>17332735</v>
      </c>
      <c r="I20" s="67">
        <v>0.0528066600742588</v>
      </c>
      <c r="J20" s="66">
        <v>23742702</v>
      </c>
      <c r="K20" s="68">
        <v>12548307</v>
      </c>
      <c r="L20" s="66">
        <v>386696506</v>
      </c>
      <c r="M20" s="66">
        <v>108552956</v>
      </c>
      <c r="N20" s="66">
        <v>193804533</v>
      </c>
      <c r="O20" s="66">
        <v>39690106</v>
      </c>
      <c r="P20" s="66">
        <v>448367</v>
      </c>
    </row>
    <row r="21" spans="1:16" ht="24" customHeight="1">
      <c r="A21" s="64">
        <v>14</v>
      </c>
      <c r="B21" s="65" t="s">
        <v>34</v>
      </c>
      <c r="C21" s="66">
        <v>390518580</v>
      </c>
      <c r="D21" s="66">
        <v>395508972</v>
      </c>
      <c r="E21" s="66"/>
      <c r="F21" s="66">
        <v>380179452</v>
      </c>
      <c r="G21" s="67">
        <v>0.961241030961998</v>
      </c>
      <c r="H21" s="66">
        <v>1433845</v>
      </c>
      <c r="I21" s="67">
        <v>0.00362531598903906</v>
      </c>
      <c r="J21" s="66">
        <v>138068016</v>
      </c>
      <c r="K21" s="68">
        <v>74218396</v>
      </c>
      <c r="L21" s="66">
        <v>335351794</v>
      </c>
      <c r="M21" s="66">
        <v>1168104</v>
      </c>
      <c r="N21" s="66">
        <v>124573147</v>
      </c>
      <c r="O21" s="66">
        <v>55166786</v>
      </c>
      <c r="P21" s="66">
        <v>-1293581</v>
      </c>
    </row>
    <row r="22" spans="1:16" ht="24" customHeight="1">
      <c r="A22" s="64">
        <v>15</v>
      </c>
      <c r="B22" s="65" t="s">
        <v>33</v>
      </c>
      <c r="C22" s="66">
        <v>380885201</v>
      </c>
      <c r="D22" s="66">
        <v>210488186</v>
      </c>
      <c r="E22" s="66">
        <v>6500000</v>
      </c>
      <c r="F22" s="66">
        <v>31202925</v>
      </c>
      <c r="G22" s="67">
        <v>0.148240742594456</v>
      </c>
      <c r="H22" s="66">
        <v>15185527</v>
      </c>
      <c r="I22" s="67">
        <v>0.0721443197766928</v>
      </c>
      <c r="J22" s="66">
        <v>40108410</v>
      </c>
      <c r="K22" s="68">
        <v>20651822</v>
      </c>
      <c r="L22" s="66">
        <v>332524989</v>
      </c>
      <c r="M22" s="66">
        <v>69437540</v>
      </c>
      <c r="N22" s="66">
        <v>155246419</v>
      </c>
      <c r="O22" s="66">
        <v>48360212</v>
      </c>
      <c r="P22" s="66">
        <v>70755</v>
      </c>
    </row>
    <row r="23" spans="1:16" ht="24" customHeight="1">
      <c r="A23" s="64">
        <v>16</v>
      </c>
      <c r="B23" s="65" t="s">
        <v>35</v>
      </c>
      <c r="C23" s="66">
        <v>383553362</v>
      </c>
      <c r="D23" s="66">
        <v>165059766</v>
      </c>
      <c r="E23" s="66">
        <v>37062006</v>
      </c>
      <c r="F23" s="66">
        <v>23955714</v>
      </c>
      <c r="G23" s="67">
        <v>0.145133575434731</v>
      </c>
      <c r="H23" s="66">
        <v>10060791</v>
      </c>
      <c r="I23" s="67">
        <v>0.0609524128369357</v>
      </c>
      <c r="J23" s="66">
        <v>7240857</v>
      </c>
      <c r="K23" s="68">
        <v>8390624</v>
      </c>
      <c r="L23" s="66">
        <v>331339410</v>
      </c>
      <c r="M23" s="66">
        <v>79279668</v>
      </c>
      <c r="N23" s="66">
        <v>146917074</v>
      </c>
      <c r="O23" s="66">
        <v>52213952</v>
      </c>
      <c r="P23" s="66">
        <v>-1383985</v>
      </c>
    </row>
    <row r="24" spans="1:16" ht="24" customHeight="1">
      <c r="A24" s="64">
        <v>17</v>
      </c>
      <c r="B24" s="65" t="s">
        <v>41</v>
      </c>
      <c r="C24" s="66">
        <v>341577671</v>
      </c>
      <c r="D24" s="66">
        <v>186747157</v>
      </c>
      <c r="E24" s="66">
        <v>7520039</v>
      </c>
      <c r="F24" s="66">
        <v>30281409</v>
      </c>
      <c r="G24" s="67">
        <v>0.162151914312677</v>
      </c>
      <c r="H24" s="66">
        <v>8418609</v>
      </c>
      <c r="I24" s="67">
        <v>0.0450802525470307</v>
      </c>
      <c r="J24" s="66">
        <v>10801818</v>
      </c>
      <c r="K24" s="68">
        <v>5284278</v>
      </c>
      <c r="L24" s="66">
        <v>306186199</v>
      </c>
      <c r="M24" s="66">
        <v>41413266</v>
      </c>
      <c r="N24" s="66">
        <v>228242303</v>
      </c>
      <c r="O24" s="66">
        <v>35391472</v>
      </c>
      <c r="P24" s="66">
        <v>202847</v>
      </c>
    </row>
    <row r="25" spans="1:16" ht="31.5">
      <c r="A25" s="64">
        <v>18</v>
      </c>
      <c r="B25" s="69" t="s">
        <v>39</v>
      </c>
      <c r="C25" s="66">
        <v>350720376</v>
      </c>
      <c r="D25" s="66">
        <v>97863829</v>
      </c>
      <c r="E25" s="66"/>
      <c r="F25" s="66">
        <v>3095646</v>
      </c>
      <c r="G25" s="67">
        <v>0.0316321774002936</v>
      </c>
      <c r="H25" s="66">
        <v>2100601</v>
      </c>
      <c r="I25" s="67">
        <v>0.0214645290447403</v>
      </c>
      <c r="J25" s="66">
        <v>2073440</v>
      </c>
      <c r="K25" s="68">
        <v>2398287</v>
      </c>
      <c r="L25" s="66">
        <v>303925937</v>
      </c>
      <c r="M25" s="66">
        <v>60494078</v>
      </c>
      <c r="N25" s="66">
        <v>189573254</v>
      </c>
      <c r="O25" s="66">
        <v>46794439</v>
      </c>
      <c r="P25" s="66">
        <v>2368183</v>
      </c>
    </row>
    <row r="26" spans="1:16" ht="31.5">
      <c r="A26" s="64">
        <v>19</v>
      </c>
      <c r="B26" s="69" t="s">
        <v>36</v>
      </c>
      <c r="C26" s="66">
        <v>174871511</v>
      </c>
      <c r="D26" s="66">
        <v>98632281</v>
      </c>
      <c r="E26" s="66"/>
      <c r="F26" s="66">
        <v>17916424</v>
      </c>
      <c r="G26" s="67">
        <v>0.181648683558276</v>
      </c>
      <c r="H26" s="66">
        <v>8149184</v>
      </c>
      <c r="I26" s="67">
        <v>0.0826218750836757</v>
      </c>
      <c r="J26" s="66">
        <v>6378012</v>
      </c>
      <c r="K26" s="68">
        <v>5601571</v>
      </c>
      <c r="L26" s="66">
        <v>150358564</v>
      </c>
      <c r="M26" s="66">
        <v>40323960</v>
      </c>
      <c r="N26" s="66">
        <v>39143631</v>
      </c>
      <c r="O26" s="66">
        <v>24512947</v>
      </c>
      <c r="P26" s="66">
        <v>1037662</v>
      </c>
    </row>
    <row r="27" spans="1:16" ht="24" customHeight="1">
      <c r="A27" s="64">
        <v>20</v>
      </c>
      <c r="B27" s="65" t="s">
        <v>40</v>
      </c>
      <c r="C27" s="66">
        <v>186902589</v>
      </c>
      <c r="D27" s="66">
        <v>11760398</v>
      </c>
      <c r="E27" s="66"/>
      <c r="F27" s="66">
        <v>621839</v>
      </c>
      <c r="G27" s="67">
        <v>0.0528756764864591</v>
      </c>
      <c r="H27" s="66">
        <v>226698</v>
      </c>
      <c r="I27" s="67">
        <v>0.0192763884351533</v>
      </c>
      <c r="J27" s="66">
        <v>384856</v>
      </c>
      <c r="K27" s="68">
        <v>92627</v>
      </c>
      <c r="L27" s="66">
        <v>158402918</v>
      </c>
      <c r="M27" s="66">
        <v>3473013</v>
      </c>
      <c r="N27" s="66">
        <v>151076485</v>
      </c>
      <c r="O27" s="66">
        <v>28499671</v>
      </c>
      <c r="P27" s="66">
        <v>1095982</v>
      </c>
    </row>
    <row r="28" spans="1:16" ht="24" customHeight="1">
      <c r="A28" s="64">
        <v>21</v>
      </c>
      <c r="B28" s="65" t="s">
        <v>37</v>
      </c>
      <c r="C28" s="66">
        <v>167531167</v>
      </c>
      <c r="D28" s="66">
        <v>82532381</v>
      </c>
      <c r="E28" s="66">
        <v>10000001</v>
      </c>
      <c r="F28" s="66">
        <v>17604298</v>
      </c>
      <c r="G28" s="67">
        <v>0.213301710028213</v>
      </c>
      <c r="H28" s="66">
        <v>12050588</v>
      </c>
      <c r="I28" s="67">
        <v>0.146010424684101</v>
      </c>
      <c r="J28" s="66">
        <v>15517796</v>
      </c>
      <c r="K28" s="68">
        <v>13523860</v>
      </c>
      <c r="L28" s="66">
        <v>152655443</v>
      </c>
      <c r="M28" s="66">
        <v>35346153</v>
      </c>
      <c r="N28" s="66">
        <v>43518797</v>
      </c>
      <c r="O28" s="66">
        <v>14875724</v>
      </c>
      <c r="P28" s="66">
        <v>184144</v>
      </c>
    </row>
    <row r="29" spans="1:18" ht="24" customHeight="1">
      <c r="A29" s="64">
        <v>22</v>
      </c>
      <c r="B29" s="65" t="s">
        <v>42</v>
      </c>
      <c r="C29" s="66">
        <v>150930152</v>
      </c>
      <c r="D29" s="66">
        <v>124402084</v>
      </c>
      <c r="E29" s="66"/>
      <c r="F29" s="66">
        <v>11893173</v>
      </c>
      <c r="G29" s="67">
        <v>0.0956026829904232</v>
      </c>
      <c r="H29" s="66">
        <v>5260547</v>
      </c>
      <c r="I29" s="67">
        <v>0.0422866469021532</v>
      </c>
      <c r="J29" s="66">
        <v>7056719</v>
      </c>
      <c r="K29" s="68">
        <v>6516886</v>
      </c>
      <c r="L29" s="66">
        <v>109849038</v>
      </c>
      <c r="M29" s="66">
        <v>39209197</v>
      </c>
      <c r="N29" s="66">
        <v>34812590</v>
      </c>
      <c r="O29" s="66">
        <v>41081114</v>
      </c>
      <c r="P29" s="66">
        <v>4895270</v>
      </c>
      <c r="R29" s="55" t="s">
        <v>53</v>
      </c>
    </row>
    <row r="30" spans="1:16" ht="24" customHeight="1">
      <c r="A30" s="64">
        <v>23</v>
      </c>
      <c r="B30" s="65" t="s">
        <v>43</v>
      </c>
      <c r="C30" s="66">
        <v>92830654</v>
      </c>
      <c r="D30" s="66">
        <v>65767990</v>
      </c>
      <c r="E30" s="66"/>
      <c r="F30" s="66">
        <v>8879406</v>
      </c>
      <c r="G30" s="67">
        <v>0.135011059331447</v>
      </c>
      <c r="H30" s="66">
        <v>2092324</v>
      </c>
      <c r="I30" s="67">
        <v>0.0318137136318139</v>
      </c>
      <c r="J30" s="66">
        <v>1353886</v>
      </c>
      <c r="K30" s="68">
        <v>710983</v>
      </c>
      <c r="L30" s="66">
        <v>80041650</v>
      </c>
      <c r="M30" s="66">
        <v>10615784</v>
      </c>
      <c r="N30" s="66">
        <v>49371094</v>
      </c>
      <c r="O30" s="66">
        <v>12789004</v>
      </c>
      <c r="P30" s="66">
        <v>105090</v>
      </c>
    </row>
    <row r="31" spans="1:16" ht="24" customHeight="1">
      <c r="A31" s="64">
        <v>24</v>
      </c>
      <c r="B31" s="65" t="s">
        <v>44</v>
      </c>
      <c r="C31" s="66">
        <v>85031948</v>
      </c>
      <c r="D31" s="66">
        <v>69978558</v>
      </c>
      <c r="E31" s="66"/>
      <c r="F31" s="66">
        <v>38456961</v>
      </c>
      <c r="G31" s="67">
        <v>0.549553493228597</v>
      </c>
      <c r="H31" s="66">
        <v>4136487</v>
      </c>
      <c r="I31" s="67">
        <v>0.0591107779042832</v>
      </c>
      <c r="J31" s="66">
        <v>17405731</v>
      </c>
      <c r="K31" s="68">
        <v>3528504</v>
      </c>
      <c r="L31" s="66">
        <v>64310677</v>
      </c>
      <c r="M31" s="66">
        <v>4431595</v>
      </c>
      <c r="N31" s="66">
        <v>46289015</v>
      </c>
      <c r="O31" s="66">
        <v>20721271</v>
      </c>
      <c r="P31" s="66">
        <v>-65004</v>
      </c>
    </row>
    <row r="32" spans="1:16" ht="24" customHeight="1">
      <c r="A32" s="64">
        <v>25</v>
      </c>
      <c r="B32" s="65" t="s">
        <v>45</v>
      </c>
      <c r="C32" s="66">
        <v>81024933</v>
      </c>
      <c r="D32" s="66">
        <v>51335091</v>
      </c>
      <c r="E32" s="66"/>
      <c r="F32" s="66">
        <v>2267808</v>
      </c>
      <c r="G32" s="67">
        <v>0.0441765653050074</v>
      </c>
      <c r="H32" s="66">
        <v>284740</v>
      </c>
      <c r="I32" s="67">
        <v>0.00554669319666736</v>
      </c>
      <c r="J32" s="66">
        <v>338586</v>
      </c>
      <c r="K32" s="68">
        <v>12929172</v>
      </c>
      <c r="L32" s="66">
        <v>65199997</v>
      </c>
      <c r="M32" s="66">
        <v>253557</v>
      </c>
      <c r="N32" s="66">
        <v>34821134</v>
      </c>
      <c r="O32" s="66">
        <v>15824936</v>
      </c>
      <c r="P32" s="66">
        <v>18665</v>
      </c>
    </row>
    <row r="33" spans="1:16" ht="24" customHeight="1">
      <c r="A33" s="64">
        <v>26</v>
      </c>
      <c r="B33" s="65" t="s">
        <v>54</v>
      </c>
      <c r="C33" s="66">
        <v>69259853</v>
      </c>
      <c r="D33" s="66">
        <v>52042465</v>
      </c>
      <c r="E33" s="66">
        <v>453000</v>
      </c>
      <c r="F33" s="66">
        <v>1475937</v>
      </c>
      <c r="G33" s="67">
        <v>0.0283602438892931</v>
      </c>
      <c r="H33" s="66">
        <v>862000</v>
      </c>
      <c r="I33" s="67">
        <v>0.0165633968337203</v>
      </c>
      <c r="J33" s="66">
        <v>965085</v>
      </c>
      <c r="K33" s="68">
        <v>1763721</v>
      </c>
      <c r="L33" s="66">
        <v>46712849</v>
      </c>
      <c r="M33" s="66">
        <v>5072347</v>
      </c>
      <c r="N33" s="66">
        <v>29274987</v>
      </c>
      <c r="O33" s="66">
        <v>22547004</v>
      </c>
      <c r="P33" s="66">
        <v>105485</v>
      </c>
    </row>
    <row r="34" spans="1:16" ht="24" customHeight="1">
      <c r="A34" s="64">
        <v>27</v>
      </c>
      <c r="B34" s="65" t="s">
        <v>47</v>
      </c>
      <c r="C34" s="66">
        <v>58490480</v>
      </c>
      <c r="D34" s="66">
        <v>39793667</v>
      </c>
      <c r="E34" s="66">
        <v>9200001</v>
      </c>
      <c r="F34" s="66">
        <v>4090164</v>
      </c>
      <c r="G34" s="67">
        <v>0.102784294797461</v>
      </c>
      <c r="H34" s="66">
        <v>1485762</v>
      </c>
      <c r="I34" s="67">
        <v>0.0373366445469828</v>
      </c>
      <c r="J34" s="66">
        <v>1323722</v>
      </c>
      <c r="K34" s="68">
        <v>1754644</v>
      </c>
      <c r="L34" s="66">
        <v>34689961</v>
      </c>
      <c r="M34" s="66">
        <v>5942270</v>
      </c>
      <c r="N34" s="66">
        <v>16180854</v>
      </c>
      <c r="O34" s="66">
        <v>23800519</v>
      </c>
      <c r="P34" s="66">
        <v>469015</v>
      </c>
    </row>
    <row r="35" spans="1:16" ht="24" customHeight="1">
      <c r="A35" s="64">
        <v>28</v>
      </c>
      <c r="B35" s="65" t="s">
        <v>46</v>
      </c>
      <c r="C35" s="66">
        <v>61762696</v>
      </c>
      <c r="D35" s="66">
        <v>30036161</v>
      </c>
      <c r="E35" s="66"/>
      <c r="F35" s="66"/>
      <c r="G35" s="67"/>
      <c r="H35" s="66"/>
      <c r="I35" s="67"/>
      <c r="J35" s="66"/>
      <c r="K35" s="68"/>
      <c r="L35" s="66">
        <v>43820186</v>
      </c>
      <c r="M35" s="66">
        <v>1822243</v>
      </c>
      <c r="N35" s="66">
        <v>19415406</v>
      </c>
      <c r="O35" s="66">
        <v>17942510</v>
      </c>
      <c r="P35" s="66">
        <v>800996</v>
      </c>
    </row>
    <row r="36" spans="1:16" ht="24" customHeight="1">
      <c r="A36" s="64">
        <v>29</v>
      </c>
      <c r="B36" s="65" t="s">
        <v>55</v>
      </c>
      <c r="C36" s="66">
        <v>20726479</v>
      </c>
      <c r="D36" s="66">
        <v>100589</v>
      </c>
      <c r="E36" s="66"/>
      <c r="F36" s="66"/>
      <c r="G36" s="67"/>
      <c r="H36" s="66"/>
      <c r="I36" s="67"/>
      <c r="J36" s="66"/>
      <c r="K36" s="68"/>
      <c r="L36" s="66">
        <v>9573579</v>
      </c>
      <c r="M36" s="66">
        <v>11586</v>
      </c>
      <c r="N36" s="66">
        <v>9235381</v>
      </c>
      <c r="O36" s="66">
        <v>11152900</v>
      </c>
      <c r="P36" s="66">
        <v>436960</v>
      </c>
    </row>
    <row r="37" spans="1:16" ht="24" customHeight="1">
      <c r="A37" s="64">
        <v>30</v>
      </c>
      <c r="B37" s="65" t="s">
        <v>48</v>
      </c>
      <c r="C37" s="66">
        <v>22004953</v>
      </c>
      <c r="D37" s="66">
        <v>12981030</v>
      </c>
      <c r="E37" s="66"/>
      <c r="F37" s="66">
        <v>597573</v>
      </c>
      <c r="G37" s="67">
        <v>0.0460343285548219</v>
      </c>
      <c r="H37" s="66">
        <v>462695</v>
      </c>
      <c r="I37" s="67">
        <v>0.0356439358047859</v>
      </c>
      <c r="J37" s="66">
        <v>575959</v>
      </c>
      <c r="K37" s="68"/>
      <c r="L37" s="66">
        <v>9282095</v>
      </c>
      <c r="M37" s="66">
        <v>1861015</v>
      </c>
      <c r="N37" s="66">
        <v>5695472</v>
      </c>
      <c r="O37" s="66">
        <v>12722858</v>
      </c>
      <c r="P37" s="66">
        <v>150818</v>
      </c>
    </row>
    <row r="38" spans="1:16" ht="24" customHeight="1">
      <c r="A38" s="64">
        <v>31</v>
      </c>
      <c r="B38" s="65" t="s">
        <v>50</v>
      </c>
      <c r="C38" s="66">
        <v>22436010</v>
      </c>
      <c r="D38" s="66">
        <v>5980731</v>
      </c>
      <c r="E38" s="66"/>
      <c r="F38" s="66"/>
      <c r="G38" s="67"/>
      <c r="H38" s="66"/>
      <c r="I38" s="67"/>
      <c r="J38" s="66"/>
      <c r="K38" s="68">
        <v>48909</v>
      </c>
      <c r="L38" s="66">
        <v>7573006</v>
      </c>
      <c r="M38" s="66">
        <v>312074</v>
      </c>
      <c r="N38" s="66">
        <v>5623495</v>
      </c>
      <c r="O38" s="66">
        <v>14863004</v>
      </c>
      <c r="P38" s="66">
        <v>272327</v>
      </c>
    </row>
    <row r="39" spans="1:16" ht="24" customHeight="1">
      <c r="A39" s="64">
        <v>32</v>
      </c>
      <c r="B39" s="65" t="s">
        <v>49</v>
      </c>
      <c r="C39" s="66">
        <v>14767437</v>
      </c>
      <c r="D39" s="66">
        <v>11839582</v>
      </c>
      <c r="E39" s="66"/>
      <c r="F39" s="66">
        <v>4252583</v>
      </c>
      <c r="G39" s="67">
        <v>0.359183542121673</v>
      </c>
      <c r="H39" s="66">
        <v>163669</v>
      </c>
      <c r="I39" s="67">
        <v>0.0138238833093939</v>
      </c>
      <c r="J39" s="66">
        <v>130637</v>
      </c>
      <c r="K39" s="68">
        <v>1289976</v>
      </c>
      <c r="L39" s="66">
        <v>2123108</v>
      </c>
      <c r="M39" s="66">
        <v>1473216</v>
      </c>
      <c r="N39" s="66">
        <v>257561</v>
      </c>
      <c r="O39" s="66">
        <v>12644329</v>
      </c>
      <c r="P39" s="66">
        <v>915106</v>
      </c>
    </row>
    <row r="40" spans="1:16" ht="24" customHeight="1">
      <c r="A40" s="64">
        <v>33</v>
      </c>
      <c r="B40" s="65" t="s">
        <v>51</v>
      </c>
      <c r="C40" s="66">
        <v>5723913</v>
      </c>
      <c r="D40" s="66">
        <v>4497355</v>
      </c>
      <c r="E40" s="66">
        <v>2897001</v>
      </c>
      <c r="F40" s="66">
        <v>1456687</v>
      </c>
      <c r="G40" s="67">
        <v>0.323898602623097</v>
      </c>
      <c r="H40" s="66">
        <v>1453689</v>
      </c>
      <c r="I40" s="67">
        <v>0.323231988579954</v>
      </c>
      <c r="J40" s="66">
        <v>1281805</v>
      </c>
      <c r="K40" s="68">
        <v>41394</v>
      </c>
      <c r="L40" s="66">
        <v>945205</v>
      </c>
      <c r="M40" s="66">
        <v>413954</v>
      </c>
      <c r="N40" s="66">
        <v>250365</v>
      </c>
      <c r="O40" s="66">
        <v>4778708</v>
      </c>
      <c r="P40" s="66">
        <v>-20759</v>
      </c>
    </row>
    <row r="41" spans="1:16" s="89" customFormat="1" ht="24" customHeight="1">
      <c r="A41" s="75"/>
      <c r="B41" s="76" t="s">
        <v>7</v>
      </c>
      <c r="C41" s="77">
        <v>25043358993</v>
      </c>
      <c r="D41" s="77">
        <v>15248051335</v>
      </c>
      <c r="E41" s="77">
        <v>202698089</v>
      </c>
      <c r="F41" s="77">
        <v>2664034462</v>
      </c>
      <c r="G41" s="78">
        <v>0.174713109463702</v>
      </c>
      <c r="H41" s="77">
        <v>1171666561</v>
      </c>
      <c r="I41" s="78">
        <v>0.0768404129326733</v>
      </c>
      <c r="J41" s="77">
        <v>1715291531</v>
      </c>
      <c r="K41" s="77">
        <v>1654271912</v>
      </c>
      <c r="L41" s="77">
        <v>22098015697</v>
      </c>
      <c r="M41" s="77">
        <v>7577595060</v>
      </c>
      <c r="N41" s="77">
        <v>9044069404</v>
      </c>
      <c r="O41" s="77">
        <v>2945343296</v>
      </c>
      <c r="P41" s="77">
        <v>82357040</v>
      </c>
    </row>
    <row r="42" spans="1:16" ht="24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4" customHeight="1">
      <c r="A43" s="92" t="s">
        <v>56</v>
      </c>
      <c r="B43" s="135" t="s">
        <v>80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1" customHeight="1">
      <c r="A44" s="81">
        <v>1</v>
      </c>
      <c r="B44" s="135" t="s">
        <v>18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4.75" customHeight="1">
      <c r="A45" s="81">
        <v>2</v>
      </c>
      <c r="B45" s="135" t="s">
        <v>15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</row>
    <row r="46" spans="1:16" ht="27" customHeight="1">
      <c r="A46" s="81">
        <v>3</v>
      </c>
      <c r="B46" s="145" t="s">
        <v>16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5">
      <c r="A47" s="81">
        <v>4</v>
      </c>
      <c r="B47" s="147" t="s">
        <v>21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1:16" ht="19.5" customHeight="1">
      <c r="A48" s="81">
        <v>5</v>
      </c>
      <c r="B48" s="149" t="s">
        <v>17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</row>
    <row r="49" spans="1:16" ht="15">
      <c r="A49" s="81"/>
      <c r="B49" s="151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1:16" ht="16.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2:16" ht="21.75">
      <c r="B51" s="82"/>
      <c r="C51" s="83"/>
      <c r="D51" s="83"/>
      <c r="E51" s="83"/>
      <c r="F51" s="83"/>
      <c r="G51" s="84"/>
      <c r="H51" s="83"/>
      <c r="I51" s="83"/>
      <c r="J51" s="83"/>
      <c r="K51" s="83"/>
      <c r="L51" s="83"/>
      <c r="M51" s="83"/>
      <c r="N51" s="83"/>
      <c r="O51" s="83"/>
      <c r="P51" s="83"/>
    </row>
    <row r="52" spans="2:16" ht="21.75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 ht="18">
      <c r="B53" s="87"/>
      <c r="C53" s="83"/>
      <c r="D53" s="83"/>
      <c r="E53" s="83"/>
      <c r="F53" s="83"/>
      <c r="G53" s="84"/>
      <c r="H53" s="84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3:16" ht="12.75"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7" spans="3:16" ht="12.75"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</sheetData>
  <sheetProtection/>
  <mergeCells count="26">
    <mergeCell ref="B49:P49"/>
    <mergeCell ref="A50:P50"/>
    <mergeCell ref="B44:P44"/>
    <mergeCell ref="B45:P45"/>
    <mergeCell ref="B46:P46"/>
    <mergeCell ref="B47:P47"/>
    <mergeCell ref="B48:P48"/>
    <mergeCell ref="L4:L7"/>
    <mergeCell ref="M4:N4"/>
    <mergeCell ref="O4:O7"/>
    <mergeCell ref="P4:P7"/>
    <mergeCell ref="F5:G6"/>
    <mergeCell ref="H5:I5"/>
    <mergeCell ref="M5:M7"/>
    <mergeCell ref="N5:N7"/>
    <mergeCell ref="H6:I6"/>
    <mergeCell ref="B43:P43"/>
    <mergeCell ref="D4:E5"/>
    <mergeCell ref="D6:D7"/>
    <mergeCell ref="A2:P2"/>
    <mergeCell ref="A4:A7"/>
    <mergeCell ref="B4:B7"/>
    <mergeCell ref="C4:C7"/>
    <mergeCell ref="F4:I4"/>
    <mergeCell ref="J4:J7"/>
    <mergeCell ref="K4:K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showGridLines="0" zoomScale="80" zoomScaleNormal="80" zoomScaleSheetLayoutView="90" zoomScalePageLayoutView="0" workbookViewId="0" topLeftCell="A22">
      <selection activeCell="B47" sqref="B47:P47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8.28125" style="55" customWidth="1"/>
    <col min="17" max="16384" width="9.140625" style="55" customWidth="1"/>
  </cols>
  <sheetData>
    <row r="2" spans="1:16" ht="17.25" customHeight="1">
      <c r="A2" s="136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96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95" t="s">
        <v>72</v>
      </c>
      <c r="F7" s="95" t="s">
        <v>13</v>
      </c>
      <c r="G7" s="95" t="s">
        <v>19</v>
      </c>
      <c r="H7" s="95" t="s">
        <v>13</v>
      </c>
      <c r="I7" s="95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4759067628</v>
      </c>
      <c r="D8" s="61">
        <v>2320374872</v>
      </c>
      <c r="E8" s="61">
        <v>20869001</v>
      </c>
      <c r="F8" s="61">
        <v>366711599</v>
      </c>
      <c r="G8" s="62">
        <v>0.158039807888421</v>
      </c>
      <c r="H8" s="61">
        <v>225755151</v>
      </c>
      <c r="I8" s="62">
        <v>0.0972925339453512</v>
      </c>
      <c r="J8" s="61">
        <v>256757845</v>
      </c>
      <c r="K8" s="63">
        <v>271847133</v>
      </c>
      <c r="L8" s="61">
        <v>4089342591</v>
      </c>
      <c r="M8" s="61">
        <v>1631507550</v>
      </c>
      <c r="N8" s="61">
        <v>1666842912</v>
      </c>
      <c r="O8" s="61">
        <v>669725037</v>
      </c>
      <c r="P8" s="61">
        <v>46084205</v>
      </c>
    </row>
    <row r="9" spans="1:16" ht="24" customHeight="1">
      <c r="A9" s="64">
        <v>2</v>
      </c>
      <c r="B9" s="65" t="s">
        <v>22</v>
      </c>
      <c r="C9" s="66">
        <v>4668487905</v>
      </c>
      <c r="D9" s="66">
        <v>3515812444</v>
      </c>
      <c r="E9" s="66"/>
      <c r="F9" s="66">
        <v>581170638</v>
      </c>
      <c r="G9" s="67">
        <v>0.165301945782635</v>
      </c>
      <c r="H9" s="66">
        <v>315585505</v>
      </c>
      <c r="I9" s="67">
        <v>0.0897617577805012</v>
      </c>
      <c r="J9" s="66">
        <v>561148998</v>
      </c>
      <c r="K9" s="68">
        <v>519784351</v>
      </c>
      <c r="L9" s="66">
        <v>4176733547</v>
      </c>
      <c r="M9" s="66">
        <v>1254530216</v>
      </c>
      <c r="N9" s="66">
        <v>1358780993</v>
      </c>
      <c r="O9" s="66">
        <v>491754358</v>
      </c>
      <c r="P9" s="66">
        <v>17712556</v>
      </c>
    </row>
    <row r="10" spans="1:16" ht="24" customHeight="1">
      <c r="A10" s="64">
        <v>3</v>
      </c>
      <c r="B10" s="65" t="s">
        <v>24</v>
      </c>
      <c r="C10" s="66">
        <v>2066147036</v>
      </c>
      <c r="D10" s="66">
        <v>1606723085</v>
      </c>
      <c r="E10" s="66"/>
      <c r="F10" s="66">
        <v>108220490</v>
      </c>
      <c r="G10" s="67">
        <v>0.0673547862791802</v>
      </c>
      <c r="H10" s="66">
        <v>77895454</v>
      </c>
      <c r="I10" s="67">
        <v>0.0484809453024072</v>
      </c>
      <c r="J10" s="66">
        <v>79382588</v>
      </c>
      <c r="K10" s="68">
        <v>134908492</v>
      </c>
      <c r="L10" s="66">
        <v>1894371822</v>
      </c>
      <c r="M10" s="66">
        <v>644722581</v>
      </c>
      <c r="N10" s="66">
        <v>909419988</v>
      </c>
      <c r="O10" s="66">
        <v>171775214</v>
      </c>
      <c r="P10" s="66">
        <v>5038124</v>
      </c>
    </row>
    <row r="11" spans="1:16" ht="24" customHeight="1">
      <c r="A11" s="64">
        <v>4</v>
      </c>
      <c r="B11" s="65" t="s">
        <v>25</v>
      </c>
      <c r="C11" s="66">
        <v>1590561427</v>
      </c>
      <c r="D11" s="66">
        <v>999787930</v>
      </c>
      <c r="E11" s="66"/>
      <c r="F11" s="66">
        <v>196344365</v>
      </c>
      <c r="G11" s="67">
        <v>0.196386012581688</v>
      </c>
      <c r="H11" s="66">
        <v>136774313</v>
      </c>
      <c r="I11" s="67">
        <v>0.136803324881108</v>
      </c>
      <c r="J11" s="66">
        <v>66341570</v>
      </c>
      <c r="K11" s="68">
        <v>116508812</v>
      </c>
      <c r="L11" s="66">
        <v>1435699487</v>
      </c>
      <c r="M11" s="66">
        <v>628789265</v>
      </c>
      <c r="N11" s="66">
        <v>495297385</v>
      </c>
      <c r="O11" s="66">
        <v>154861940</v>
      </c>
      <c r="P11" s="66">
        <v>5213547</v>
      </c>
    </row>
    <row r="12" spans="1:16" ht="24" customHeight="1">
      <c r="A12" s="64">
        <v>5</v>
      </c>
      <c r="B12" s="65" t="s">
        <v>28</v>
      </c>
      <c r="C12" s="66">
        <v>1327865736</v>
      </c>
      <c r="D12" s="66">
        <v>749475668</v>
      </c>
      <c r="E12" s="66">
        <v>6701001</v>
      </c>
      <c r="F12" s="66">
        <v>136616111</v>
      </c>
      <c r="G12" s="67">
        <v>0.182282249888865</v>
      </c>
      <c r="H12" s="66">
        <v>82656042</v>
      </c>
      <c r="I12" s="67">
        <v>0.110285157382855</v>
      </c>
      <c r="J12" s="66">
        <v>124318037</v>
      </c>
      <c r="K12" s="68">
        <v>132026071</v>
      </c>
      <c r="L12" s="66">
        <v>1243455772</v>
      </c>
      <c r="M12" s="66">
        <v>349657194</v>
      </c>
      <c r="N12" s="66">
        <v>599792030</v>
      </c>
      <c r="O12" s="66">
        <v>84409964</v>
      </c>
      <c r="P12" s="66">
        <v>3823958</v>
      </c>
    </row>
    <row r="13" spans="1:16" ht="24" customHeight="1">
      <c r="A13" s="64">
        <v>6</v>
      </c>
      <c r="B13" s="65" t="s">
        <v>26</v>
      </c>
      <c r="C13" s="66">
        <v>1256081630</v>
      </c>
      <c r="D13" s="66">
        <v>883292380</v>
      </c>
      <c r="E13" s="66">
        <v>23000001</v>
      </c>
      <c r="F13" s="66">
        <v>213019276</v>
      </c>
      <c r="G13" s="67">
        <v>0.241165078317556</v>
      </c>
      <c r="H13" s="66">
        <v>76735339</v>
      </c>
      <c r="I13" s="67">
        <v>0.0868742227800041</v>
      </c>
      <c r="J13" s="66">
        <v>91140991</v>
      </c>
      <c r="K13" s="68">
        <v>95409058</v>
      </c>
      <c r="L13" s="66">
        <v>1156380626</v>
      </c>
      <c r="M13" s="66">
        <v>494358012</v>
      </c>
      <c r="N13" s="66">
        <v>435632211</v>
      </c>
      <c r="O13" s="66">
        <v>99701004</v>
      </c>
      <c r="P13" s="66">
        <v>1301248</v>
      </c>
    </row>
    <row r="14" spans="1:16" ht="24" customHeight="1">
      <c r="A14" s="64">
        <v>7</v>
      </c>
      <c r="B14" s="65" t="s">
        <v>30</v>
      </c>
      <c r="C14" s="66">
        <v>1280465907</v>
      </c>
      <c r="D14" s="66">
        <v>516558020</v>
      </c>
      <c r="E14" s="66"/>
      <c r="F14" s="66">
        <v>72658686</v>
      </c>
      <c r="G14" s="67">
        <v>0.140659293219375</v>
      </c>
      <c r="H14" s="66">
        <v>37959760</v>
      </c>
      <c r="I14" s="67">
        <v>0.0734859561371247</v>
      </c>
      <c r="J14" s="66">
        <v>74721175</v>
      </c>
      <c r="K14" s="68">
        <v>39804665</v>
      </c>
      <c r="L14" s="66">
        <v>1100437605</v>
      </c>
      <c r="M14" s="66">
        <v>412639567</v>
      </c>
      <c r="N14" s="66">
        <v>508720685</v>
      </c>
      <c r="O14" s="66">
        <v>180028302</v>
      </c>
      <c r="P14" s="66">
        <v>2947919</v>
      </c>
    </row>
    <row r="15" spans="1:16" ht="24" customHeight="1">
      <c r="A15" s="64">
        <v>8</v>
      </c>
      <c r="B15" s="65" t="s">
        <v>27</v>
      </c>
      <c r="C15" s="66">
        <v>1222682795</v>
      </c>
      <c r="D15" s="66">
        <v>827781229</v>
      </c>
      <c r="E15" s="66">
        <v>42607018</v>
      </c>
      <c r="F15" s="66">
        <v>117437143</v>
      </c>
      <c r="G15" s="67">
        <v>0.141869782601702</v>
      </c>
      <c r="H15" s="66">
        <v>70037186</v>
      </c>
      <c r="I15" s="67">
        <v>0.0846083283195589</v>
      </c>
      <c r="J15" s="66">
        <v>68137892</v>
      </c>
      <c r="K15" s="68">
        <v>94126252</v>
      </c>
      <c r="L15" s="66">
        <v>1088280906</v>
      </c>
      <c r="M15" s="66">
        <v>759620789</v>
      </c>
      <c r="N15" s="66">
        <v>55854718</v>
      </c>
      <c r="O15" s="66">
        <v>134401889</v>
      </c>
      <c r="P15" s="66">
        <v>10461571</v>
      </c>
    </row>
    <row r="16" spans="1:16" ht="24" customHeight="1">
      <c r="A16" s="64">
        <v>9</v>
      </c>
      <c r="B16" s="65" t="s">
        <v>52</v>
      </c>
      <c r="C16" s="66">
        <v>945906700</v>
      </c>
      <c r="D16" s="66">
        <v>747617824</v>
      </c>
      <c r="E16" s="66"/>
      <c r="F16" s="66">
        <v>136509486</v>
      </c>
      <c r="G16" s="67">
        <v>0.182592604961757</v>
      </c>
      <c r="H16" s="66">
        <v>41974849</v>
      </c>
      <c r="I16" s="67">
        <v>0.0561447943755819</v>
      </c>
      <c r="J16" s="66">
        <v>55548133</v>
      </c>
      <c r="K16" s="68">
        <v>36271047</v>
      </c>
      <c r="L16" s="66">
        <v>850979214</v>
      </c>
      <c r="M16" s="66">
        <v>185937794</v>
      </c>
      <c r="N16" s="66">
        <v>478212763</v>
      </c>
      <c r="O16" s="66">
        <v>94927486</v>
      </c>
      <c r="P16" s="66">
        <v>2944551</v>
      </c>
    </row>
    <row r="17" spans="1:16" ht="24" customHeight="1">
      <c r="A17" s="64">
        <v>10</v>
      </c>
      <c r="B17" s="65" t="s">
        <v>29</v>
      </c>
      <c r="C17" s="66">
        <v>1019060072</v>
      </c>
      <c r="D17" s="66">
        <v>677856850</v>
      </c>
      <c r="E17" s="66">
        <v>20000000</v>
      </c>
      <c r="F17" s="66">
        <v>181227176</v>
      </c>
      <c r="G17" s="67">
        <v>0.267353167560378</v>
      </c>
      <c r="H17" s="66">
        <v>64212281</v>
      </c>
      <c r="I17" s="67">
        <v>0.0947283795981408</v>
      </c>
      <c r="J17" s="66">
        <v>98674934</v>
      </c>
      <c r="K17" s="68">
        <v>48066358</v>
      </c>
      <c r="L17" s="66">
        <v>930166877</v>
      </c>
      <c r="M17" s="66">
        <v>303663466</v>
      </c>
      <c r="N17" s="66">
        <v>377594524</v>
      </c>
      <c r="O17" s="66">
        <v>88893195</v>
      </c>
      <c r="P17" s="66">
        <v>-5351070</v>
      </c>
    </row>
    <row r="18" spans="1:16" ht="31.5">
      <c r="A18" s="64">
        <v>11</v>
      </c>
      <c r="B18" s="69" t="s">
        <v>31</v>
      </c>
      <c r="C18" s="66">
        <v>680885288</v>
      </c>
      <c r="D18" s="66">
        <v>353537883</v>
      </c>
      <c r="E18" s="66">
        <v>576001</v>
      </c>
      <c r="F18" s="66">
        <v>8414415</v>
      </c>
      <c r="G18" s="67">
        <v>0.0238006035692645</v>
      </c>
      <c r="H18" s="66">
        <v>1645231</v>
      </c>
      <c r="I18" s="67">
        <v>0.00465362010441184</v>
      </c>
      <c r="J18" s="66">
        <v>1015592</v>
      </c>
      <c r="K18" s="68">
        <v>1274389</v>
      </c>
      <c r="L18" s="66">
        <v>550722088</v>
      </c>
      <c r="M18" s="66">
        <v>463485383</v>
      </c>
      <c r="N18" s="66"/>
      <c r="O18" s="66">
        <v>130163200</v>
      </c>
      <c r="P18" s="66">
        <v>8243437</v>
      </c>
    </row>
    <row r="19" spans="1:16" ht="24" customHeight="1">
      <c r="A19" s="64">
        <v>12</v>
      </c>
      <c r="B19" s="65" t="s">
        <v>32</v>
      </c>
      <c r="C19" s="66">
        <v>613055975</v>
      </c>
      <c r="D19" s="66">
        <v>83951788</v>
      </c>
      <c r="E19" s="66"/>
      <c r="F19" s="66"/>
      <c r="G19" s="67"/>
      <c r="H19" s="66"/>
      <c r="I19" s="67"/>
      <c r="J19" s="66"/>
      <c r="K19" s="68"/>
      <c r="L19" s="66">
        <v>482941520</v>
      </c>
      <c r="M19" s="66">
        <v>5343498</v>
      </c>
      <c r="N19" s="66">
        <v>452770882</v>
      </c>
      <c r="O19" s="66">
        <v>130114455</v>
      </c>
      <c r="P19" s="66">
        <v>8003268</v>
      </c>
    </row>
    <row r="20" spans="1:16" ht="24" customHeight="1">
      <c r="A20" s="64">
        <v>13</v>
      </c>
      <c r="B20" s="65" t="s">
        <v>38</v>
      </c>
      <c r="C20" s="66">
        <v>427052771</v>
      </c>
      <c r="D20" s="66">
        <v>329083552</v>
      </c>
      <c r="E20" s="66"/>
      <c r="F20" s="66">
        <v>22343916</v>
      </c>
      <c r="G20" s="67">
        <v>0.06789739524873</v>
      </c>
      <c r="H20" s="66">
        <v>12178022</v>
      </c>
      <c r="I20" s="67">
        <v>0.037005866522311</v>
      </c>
      <c r="J20" s="66">
        <v>15801457</v>
      </c>
      <c r="K20" s="68">
        <v>13236986</v>
      </c>
      <c r="L20" s="66">
        <v>387282107</v>
      </c>
      <c r="M20" s="66">
        <v>103786833</v>
      </c>
      <c r="N20" s="66">
        <v>199108790</v>
      </c>
      <c r="O20" s="66">
        <v>39770664</v>
      </c>
      <c r="P20" s="66">
        <v>601926</v>
      </c>
    </row>
    <row r="21" spans="1:16" ht="24" customHeight="1">
      <c r="A21" s="64">
        <v>14</v>
      </c>
      <c r="B21" s="65" t="s">
        <v>34</v>
      </c>
      <c r="C21" s="66">
        <v>341629797</v>
      </c>
      <c r="D21" s="66">
        <v>369695377</v>
      </c>
      <c r="E21" s="66"/>
      <c r="F21" s="66">
        <v>360694538</v>
      </c>
      <c r="G21" s="67">
        <v>0.975653363390584</v>
      </c>
      <c r="H21" s="66">
        <v>1282381</v>
      </c>
      <c r="I21" s="67">
        <v>0.00346875043557821</v>
      </c>
      <c r="J21" s="66">
        <v>238252057</v>
      </c>
      <c r="K21" s="68">
        <v>74328863</v>
      </c>
      <c r="L21" s="66">
        <v>289477865</v>
      </c>
      <c r="M21" s="66">
        <v>636729</v>
      </c>
      <c r="N21" s="66">
        <v>115758192</v>
      </c>
      <c r="O21" s="66">
        <v>52151932</v>
      </c>
      <c r="P21" s="66">
        <v>-4150857</v>
      </c>
    </row>
    <row r="22" spans="1:16" ht="24" customHeight="1">
      <c r="A22" s="64">
        <v>15</v>
      </c>
      <c r="B22" s="65" t="s">
        <v>33</v>
      </c>
      <c r="C22" s="66">
        <v>383972559</v>
      </c>
      <c r="D22" s="66">
        <v>208473040</v>
      </c>
      <c r="E22" s="66">
        <v>4500000</v>
      </c>
      <c r="F22" s="66">
        <v>31888609</v>
      </c>
      <c r="G22" s="67">
        <v>0.152962747605158</v>
      </c>
      <c r="H22" s="66">
        <v>15202480</v>
      </c>
      <c r="I22" s="67">
        <v>0.0729230024179625</v>
      </c>
      <c r="J22" s="66">
        <v>40128901</v>
      </c>
      <c r="K22" s="68">
        <v>20796240</v>
      </c>
      <c r="L22" s="66">
        <v>335280535</v>
      </c>
      <c r="M22" s="66">
        <v>68524133</v>
      </c>
      <c r="N22" s="66">
        <v>168035561</v>
      </c>
      <c r="O22" s="66">
        <v>48692024</v>
      </c>
      <c r="P22" s="66">
        <v>18392</v>
      </c>
    </row>
    <row r="23" spans="1:16" ht="24" customHeight="1">
      <c r="A23" s="64">
        <v>16</v>
      </c>
      <c r="B23" s="65" t="s">
        <v>35</v>
      </c>
      <c r="C23" s="66">
        <v>363708948</v>
      </c>
      <c r="D23" s="66">
        <v>149114237</v>
      </c>
      <c r="E23" s="66">
        <v>15300000</v>
      </c>
      <c r="F23" s="66">
        <v>23585952</v>
      </c>
      <c r="G23" s="67">
        <v>0.158173709462766</v>
      </c>
      <c r="H23" s="66">
        <v>9908002</v>
      </c>
      <c r="I23" s="67">
        <v>0.0664457143686421</v>
      </c>
      <c r="J23" s="66">
        <v>6678684</v>
      </c>
      <c r="K23" s="68">
        <v>8372909</v>
      </c>
      <c r="L23" s="66">
        <v>313680399</v>
      </c>
      <c r="M23" s="66">
        <v>80073808</v>
      </c>
      <c r="N23" s="66">
        <v>135200963</v>
      </c>
      <c r="O23" s="66">
        <v>50028549</v>
      </c>
      <c r="P23" s="66">
        <v>-1719654</v>
      </c>
    </row>
    <row r="24" spans="1:16" ht="24" customHeight="1">
      <c r="A24" s="64">
        <v>17</v>
      </c>
      <c r="B24" s="65" t="s">
        <v>41</v>
      </c>
      <c r="C24" s="66">
        <v>377618924</v>
      </c>
      <c r="D24" s="66">
        <v>186796910</v>
      </c>
      <c r="E24" s="66">
        <v>8648829</v>
      </c>
      <c r="F24" s="66">
        <v>25639628</v>
      </c>
      <c r="G24" s="67">
        <v>0.137259379718862</v>
      </c>
      <c r="H24" s="66">
        <v>12245341</v>
      </c>
      <c r="I24" s="67">
        <v>0.0655543017280104</v>
      </c>
      <c r="J24" s="66">
        <v>9078258</v>
      </c>
      <c r="K24" s="68">
        <v>5495602</v>
      </c>
      <c r="L24" s="66">
        <v>343483677</v>
      </c>
      <c r="M24" s="66">
        <v>42923015</v>
      </c>
      <c r="N24" s="66">
        <v>268467641</v>
      </c>
      <c r="O24" s="66">
        <v>34135247</v>
      </c>
      <c r="P24" s="66">
        <v>-726386</v>
      </c>
    </row>
    <row r="25" spans="1:16" ht="35.25" customHeight="1">
      <c r="A25" s="64">
        <v>18</v>
      </c>
      <c r="B25" s="69" t="s">
        <v>39</v>
      </c>
      <c r="C25" s="66">
        <v>364566445</v>
      </c>
      <c r="D25" s="66">
        <v>99855735</v>
      </c>
      <c r="E25" s="66"/>
      <c r="F25" s="66">
        <v>3235418</v>
      </c>
      <c r="G25" s="67">
        <v>0.0324009231918427</v>
      </c>
      <c r="H25" s="66">
        <v>2091653</v>
      </c>
      <c r="I25" s="67">
        <v>0.0209467488271956</v>
      </c>
      <c r="J25" s="66">
        <v>2078397</v>
      </c>
      <c r="K25" s="68">
        <v>2404907</v>
      </c>
      <c r="L25" s="66">
        <v>316964549</v>
      </c>
      <c r="M25" s="66">
        <v>63330500</v>
      </c>
      <c r="N25" s="66">
        <v>205994789</v>
      </c>
      <c r="O25" s="66">
        <v>47601896</v>
      </c>
      <c r="P25" s="66">
        <v>3189955</v>
      </c>
    </row>
    <row r="26" spans="1:16" ht="33.75" customHeight="1">
      <c r="A26" s="64">
        <v>19</v>
      </c>
      <c r="B26" s="69" t="s">
        <v>36</v>
      </c>
      <c r="C26" s="66">
        <v>169836632</v>
      </c>
      <c r="D26" s="66">
        <v>104450294</v>
      </c>
      <c r="E26" s="66">
        <v>4000001</v>
      </c>
      <c r="F26" s="66">
        <v>13902560</v>
      </c>
      <c r="G26" s="67">
        <v>0.133102162450591</v>
      </c>
      <c r="H26" s="66">
        <v>7203909</v>
      </c>
      <c r="I26" s="67">
        <v>0.0689697340631708</v>
      </c>
      <c r="J26" s="66">
        <v>5589792</v>
      </c>
      <c r="K26" s="68">
        <v>5604990</v>
      </c>
      <c r="L26" s="66">
        <v>144387091</v>
      </c>
      <c r="M26" s="66">
        <v>40595194</v>
      </c>
      <c r="N26" s="66">
        <v>38345620</v>
      </c>
      <c r="O26" s="66">
        <v>25449541</v>
      </c>
      <c r="P26" s="66">
        <v>1956833</v>
      </c>
    </row>
    <row r="27" spans="1:16" ht="24" customHeight="1">
      <c r="A27" s="64">
        <v>20</v>
      </c>
      <c r="B27" s="65" t="s">
        <v>40</v>
      </c>
      <c r="C27" s="66">
        <v>194286036</v>
      </c>
      <c r="D27" s="66">
        <v>11684643</v>
      </c>
      <c r="E27" s="66"/>
      <c r="F27" s="66">
        <v>679810</v>
      </c>
      <c r="G27" s="67">
        <v>0.0581797834987342</v>
      </c>
      <c r="H27" s="66">
        <v>223673</v>
      </c>
      <c r="I27" s="67">
        <v>0.0191424761543849</v>
      </c>
      <c r="J27" s="66">
        <v>393955</v>
      </c>
      <c r="K27" s="68">
        <v>96562</v>
      </c>
      <c r="L27" s="66">
        <v>165373403</v>
      </c>
      <c r="M27" s="66">
        <v>2442157</v>
      </c>
      <c r="N27" s="66">
        <v>159779498</v>
      </c>
      <c r="O27" s="66">
        <v>28912633</v>
      </c>
      <c r="P27" s="66">
        <v>1508944</v>
      </c>
    </row>
    <row r="28" spans="1:16" ht="24" customHeight="1">
      <c r="A28" s="64">
        <v>21</v>
      </c>
      <c r="B28" s="65" t="s">
        <v>37</v>
      </c>
      <c r="C28" s="66">
        <v>159846920</v>
      </c>
      <c r="D28" s="66">
        <v>75626411</v>
      </c>
      <c r="E28" s="66"/>
      <c r="F28" s="66">
        <v>15955703</v>
      </c>
      <c r="G28" s="67">
        <v>0.210980566035323</v>
      </c>
      <c r="H28" s="66">
        <v>12653984</v>
      </c>
      <c r="I28" s="67">
        <v>0.167322286390134</v>
      </c>
      <c r="J28" s="66">
        <v>15516311</v>
      </c>
      <c r="K28" s="68">
        <v>13581096</v>
      </c>
      <c r="L28" s="66">
        <v>145046305</v>
      </c>
      <c r="M28" s="66">
        <v>36876582</v>
      </c>
      <c r="N28" s="66">
        <v>43389802</v>
      </c>
      <c r="O28" s="66">
        <v>14800615</v>
      </c>
      <c r="P28" s="66">
        <v>171394</v>
      </c>
    </row>
    <row r="29" spans="1:18" ht="24" customHeight="1">
      <c r="A29" s="64">
        <v>22</v>
      </c>
      <c r="B29" s="65" t="s">
        <v>42</v>
      </c>
      <c r="C29" s="66">
        <v>144486301</v>
      </c>
      <c r="D29" s="66">
        <v>127669181</v>
      </c>
      <c r="E29" s="66"/>
      <c r="F29" s="66">
        <v>12236089</v>
      </c>
      <c r="G29" s="67">
        <v>0.0958421515996096</v>
      </c>
      <c r="H29" s="66">
        <v>5327502</v>
      </c>
      <c r="I29" s="67">
        <v>0.041728958847163</v>
      </c>
      <c r="J29" s="66">
        <v>7191237</v>
      </c>
      <c r="K29" s="68">
        <v>6384338</v>
      </c>
      <c r="L29" s="66">
        <v>110553353</v>
      </c>
      <c r="M29" s="66">
        <v>41296757</v>
      </c>
      <c r="N29" s="66">
        <v>33475361</v>
      </c>
      <c r="O29" s="66">
        <v>33932948</v>
      </c>
      <c r="P29" s="66">
        <v>6747119</v>
      </c>
      <c r="R29" s="55" t="s">
        <v>53</v>
      </c>
    </row>
    <row r="30" spans="1:16" ht="24" customHeight="1">
      <c r="A30" s="64">
        <v>23</v>
      </c>
      <c r="B30" s="65" t="s">
        <v>43</v>
      </c>
      <c r="C30" s="66">
        <v>93715368</v>
      </c>
      <c r="D30" s="66">
        <v>65353581</v>
      </c>
      <c r="E30" s="66"/>
      <c r="F30" s="66">
        <v>8792156</v>
      </c>
      <c r="G30" s="67">
        <v>0.134532123036992</v>
      </c>
      <c r="H30" s="66">
        <v>3041139</v>
      </c>
      <c r="I30" s="67">
        <v>0.0465336245308425</v>
      </c>
      <c r="J30" s="66">
        <v>1400785</v>
      </c>
      <c r="K30" s="68">
        <v>1327341</v>
      </c>
      <c r="L30" s="66">
        <v>80744625</v>
      </c>
      <c r="M30" s="66">
        <v>13285495</v>
      </c>
      <c r="N30" s="66">
        <v>49644748</v>
      </c>
      <c r="O30" s="66">
        <v>12970743</v>
      </c>
      <c r="P30" s="66">
        <v>230516</v>
      </c>
    </row>
    <row r="31" spans="1:16" ht="24" customHeight="1">
      <c r="A31" s="64">
        <v>24</v>
      </c>
      <c r="B31" s="65" t="s">
        <v>44</v>
      </c>
      <c r="C31" s="66">
        <v>88974870</v>
      </c>
      <c r="D31" s="66">
        <v>69193011</v>
      </c>
      <c r="E31" s="66"/>
      <c r="F31" s="66">
        <v>48116255</v>
      </c>
      <c r="G31" s="67">
        <v>0.695391836611938</v>
      </c>
      <c r="H31" s="66">
        <v>4879036</v>
      </c>
      <c r="I31" s="67">
        <v>0.0705134222298839</v>
      </c>
      <c r="J31" s="66">
        <v>24854831</v>
      </c>
      <c r="K31" s="68">
        <v>3609701</v>
      </c>
      <c r="L31" s="66">
        <v>68958194</v>
      </c>
      <c r="M31" s="66">
        <v>6520086</v>
      </c>
      <c r="N31" s="66">
        <v>32355982</v>
      </c>
      <c r="O31" s="66">
        <v>20016676</v>
      </c>
      <c r="P31" s="66">
        <v>-772942</v>
      </c>
    </row>
    <row r="32" spans="1:16" ht="24" customHeight="1">
      <c r="A32" s="64">
        <v>25</v>
      </c>
      <c r="B32" s="65" t="s">
        <v>45</v>
      </c>
      <c r="C32" s="66">
        <v>81662091</v>
      </c>
      <c r="D32" s="66">
        <v>51069758</v>
      </c>
      <c r="E32" s="66"/>
      <c r="F32" s="66">
        <v>834270</v>
      </c>
      <c r="G32" s="67">
        <v>0.0163358909983478</v>
      </c>
      <c r="H32" s="66">
        <v>354577</v>
      </c>
      <c r="I32" s="67">
        <v>0.00694299354228387</v>
      </c>
      <c r="J32" s="66">
        <v>317255</v>
      </c>
      <c r="K32" s="68">
        <v>13048147</v>
      </c>
      <c r="L32" s="66">
        <v>65827194</v>
      </c>
      <c r="M32" s="66">
        <v>1199076</v>
      </c>
      <c r="N32" s="66">
        <v>34047985</v>
      </c>
      <c r="O32" s="66">
        <v>15834897</v>
      </c>
      <c r="P32" s="66">
        <v>28625</v>
      </c>
    </row>
    <row r="33" spans="1:16" ht="24" customHeight="1">
      <c r="A33" s="64">
        <v>26</v>
      </c>
      <c r="B33" s="65" t="s">
        <v>54</v>
      </c>
      <c r="C33" s="66">
        <v>73494778</v>
      </c>
      <c r="D33" s="66">
        <v>51937429</v>
      </c>
      <c r="E33" s="66"/>
      <c r="F33" s="66">
        <v>2331972</v>
      </c>
      <c r="G33" s="67">
        <v>0.044899642606491</v>
      </c>
      <c r="H33" s="66">
        <v>889945</v>
      </c>
      <c r="I33" s="67">
        <v>0.0171349452049311</v>
      </c>
      <c r="J33" s="66">
        <v>1072460</v>
      </c>
      <c r="K33" s="68">
        <v>1826547</v>
      </c>
      <c r="L33" s="66">
        <v>50912566</v>
      </c>
      <c r="M33" s="66">
        <v>5534759</v>
      </c>
      <c r="N33" s="66">
        <v>27971685</v>
      </c>
      <c r="O33" s="66">
        <v>22582212</v>
      </c>
      <c r="P33" s="66">
        <v>120124</v>
      </c>
    </row>
    <row r="34" spans="1:16" ht="24" customHeight="1">
      <c r="A34" s="64">
        <v>27</v>
      </c>
      <c r="B34" s="65" t="s">
        <v>47</v>
      </c>
      <c r="C34" s="66">
        <v>56211701</v>
      </c>
      <c r="D34" s="66">
        <v>38594602</v>
      </c>
      <c r="E34" s="66">
        <v>7000000</v>
      </c>
      <c r="F34" s="66">
        <v>4786205</v>
      </c>
      <c r="G34" s="67">
        <v>0.124012290630695</v>
      </c>
      <c r="H34" s="66">
        <v>1437823</v>
      </c>
      <c r="I34" s="67">
        <v>0.0372545103587284</v>
      </c>
      <c r="J34" s="66">
        <v>1403368</v>
      </c>
      <c r="K34" s="68">
        <v>1731011</v>
      </c>
      <c r="L34" s="66">
        <v>32201383</v>
      </c>
      <c r="M34" s="66">
        <v>5124479</v>
      </c>
      <c r="N34" s="66">
        <v>13965676</v>
      </c>
      <c r="O34" s="66">
        <v>24010318</v>
      </c>
      <c r="P34" s="66">
        <v>678814</v>
      </c>
    </row>
    <row r="35" spans="1:16" ht="24" customHeight="1">
      <c r="A35" s="64">
        <v>28</v>
      </c>
      <c r="B35" s="65" t="s">
        <v>46</v>
      </c>
      <c r="C35" s="66">
        <v>66379991</v>
      </c>
      <c r="D35" s="66">
        <v>30084374</v>
      </c>
      <c r="E35" s="66"/>
      <c r="F35" s="66"/>
      <c r="G35" s="67"/>
      <c r="H35" s="66"/>
      <c r="I35" s="67"/>
      <c r="J35" s="66"/>
      <c r="K35" s="68"/>
      <c r="L35" s="66">
        <v>48239210</v>
      </c>
      <c r="M35" s="66">
        <v>1739245</v>
      </c>
      <c r="N35" s="66">
        <v>24435126</v>
      </c>
      <c r="O35" s="66">
        <v>18140781</v>
      </c>
      <c r="P35" s="66">
        <v>999267</v>
      </c>
    </row>
    <row r="36" spans="1:16" ht="24" customHeight="1">
      <c r="A36" s="64">
        <v>29</v>
      </c>
      <c r="B36" s="65" t="s">
        <v>55</v>
      </c>
      <c r="C36" s="66">
        <v>17398933</v>
      </c>
      <c r="D36" s="66">
        <v>99716</v>
      </c>
      <c r="E36" s="66"/>
      <c r="F36" s="66">
        <v>11605</v>
      </c>
      <c r="G36" s="67">
        <v>0.116380520678728</v>
      </c>
      <c r="H36" s="66"/>
      <c r="I36" s="67"/>
      <c r="J36" s="66">
        <v>135</v>
      </c>
      <c r="K36" s="68"/>
      <c r="L36" s="66">
        <v>6195270</v>
      </c>
      <c r="M36" s="66">
        <v>11349</v>
      </c>
      <c r="N36" s="66">
        <v>5931998</v>
      </c>
      <c r="O36" s="66">
        <v>11203663</v>
      </c>
      <c r="P36" s="66">
        <v>487723</v>
      </c>
    </row>
    <row r="37" spans="1:16" ht="24" customHeight="1">
      <c r="A37" s="64">
        <v>30</v>
      </c>
      <c r="B37" s="65" t="s">
        <v>48</v>
      </c>
      <c r="C37" s="66">
        <v>22449609</v>
      </c>
      <c r="D37" s="66">
        <v>13499743</v>
      </c>
      <c r="E37" s="66"/>
      <c r="F37" s="66">
        <v>589078</v>
      </c>
      <c r="G37" s="67">
        <v>0.0436362381120885</v>
      </c>
      <c r="H37" s="66">
        <v>462694</v>
      </c>
      <c r="I37" s="67">
        <v>0.0342742821104076</v>
      </c>
      <c r="J37" s="66">
        <v>577513</v>
      </c>
      <c r="K37" s="68"/>
      <c r="L37" s="66">
        <v>9650668</v>
      </c>
      <c r="M37" s="66">
        <v>1880774</v>
      </c>
      <c r="N37" s="66">
        <v>5291650</v>
      </c>
      <c r="O37" s="66">
        <v>12798941</v>
      </c>
      <c r="P37" s="66">
        <v>227957</v>
      </c>
    </row>
    <row r="38" spans="1:16" ht="24" customHeight="1">
      <c r="A38" s="64">
        <v>31</v>
      </c>
      <c r="B38" s="65" t="s">
        <v>50</v>
      </c>
      <c r="C38" s="66">
        <v>22946635</v>
      </c>
      <c r="D38" s="66">
        <v>6089265</v>
      </c>
      <c r="E38" s="66"/>
      <c r="F38" s="66"/>
      <c r="G38" s="67"/>
      <c r="H38" s="66"/>
      <c r="I38" s="67"/>
      <c r="J38" s="66"/>
      <c r="K38" s="68">
        <v>45787</v>
      </c>
      <c r="L38" s="66">
        <v>7983755</v>
      </c>
      <c r="M38" s="66">
        <v>296802</v>
      </c>
      <c r="N38" s="66">
        <v>5724385</v>
      </c>
      <c r="O38" s="66">
        <v>14962880</v>
      </c>
      <c r="P38" s="66">
        <v>364903</v>
      </c>
    </row>
    <row r="39" spans="1:16" ht="24" customHeight="1">
      <c r="A39" s="64">
        <v>32</v>
      </c>
      <c r="B39" s="65" t="s">
        <v>49</v>
      </c>
      <c r="C39" s="66">
        <v>14855851</v>
      </c>
      <c r="D39" s="66">
        <v>11980078</v>
      </c>
      <c r="E39" s="66"/>
      <c r="F39" s="66">
        <v>5105415</v>
      </c>
      <c r="G39" s="67">
        <v>0.426158744542398</v>
      </c>
      <c r="H39" s="66">
        <v>250263</v>
      </c>
      <c r="I39" s="67">
        <v>0.0208899307667279</v>
      </c>
      <c r="J39" s="66">
        <v>127733</v>
      </c>
      <c r="K39" s="68">
        <v>1239220</v>
      </c>
      <c r="L39" s="66">
        <v>2163373</v>
      </c>
      <c r="M39" s="66">
        <v>1477248</v>
      </c>
      <c r="N39" s="66">
        <v>289933</v>
      </c>
      <c r="O39" s="66">
        <v>12692478</v>
      </c>
      <c r="P39" s="66">
        <v>1075267</v>
      </c>
    </row>
    <row r="40" spans="1:16" ht="24" customHeight="1">
      <c r="A40" s="64">
        <v>33</v>
      </c>
      <c r="B40" s="65" t="s">
        <v>51</v>
      </c>
      <c r="C40" s="66">
        <v>5739571</v>
      </c>
      <c r="D40" s="66">
        <v>4520412</v>
      </c>
      <c r="E40" s="66">
        <v>2924001</v>
      </c>
      <c r="F40" s="66">
        <v>1456872</v>
      </c>
      <c r="G40" s="67">
        <v>0.322287437516757</v>
      </c>
      <c r="H40" s="66">
        <v>1452944</v>
      </c>
      <c r="I40" s="67">
        <v>0.32141849017302</v>
      </c>
      <c r="J40" s="66">
        <v>1560047</v>
      </c>
      <c r="K40" s="68">
        <v>41394</v>
      </c>
      <c r="L40" s="66">
        <v>971928</v>
      </c>
      <c r="M40" s="66">
        <v>431736</v>
      </c>
      <c r="N40" s="66">
        <v>259680</v>
      </c>
      <c r="O40" s="66">
        <v>4767643</v>
      </c>
      <c r="P40" s="66">
        <v>-31824</v>
      </c>
    </row>
    <row r="41" spans="1:16" s="89" customFormat="1" ht="24" customHeight="1">
      <c r="A41" s="75"/>
      <c r="B41" s="76" t="s">
        <v>7</v>
      </c>
      <c r="C41" s="77">
        <v>24901102830</v>
      </c>
      <c r="D41" s="77">
        <v>15287641322</v>
      </c>
      <c r="E41" s="77">
        <v>156125853</v>
      </c>
      <c r="F41" s="77">
        <v>2700515436</v>
      </c>
      <c r="G41" s="78">
        <v>0.176646964637623</v>
      </c>
      <c r="H41" s="77">
        <v>1222316479</v>
      </c>
      <c r="I41" s="78">
        <v>0.0799545497735481</v>
      </c>
      <c r="J41" s="77">
        <v>1849210931</v>
      </c>
      <c r="K41" s="77">
        <v>1663198269</v>
      </c>
      <c r="L41" s="77">
        <v>21924889505</v>
      </c>
      <c r="M41" s="77">
        <v>7652242072</v>
      </c>
      <c r="N41" s="77">
        <v>8906394156</v>
      </c>
      <c r="O41" s="77">
        <v>2976213325</v>
      </c>
      <c r="P41" s="77">
        <v>117429410</v>
      </c>
    </row>
    <row r="42" spans="1:16" ht="24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1" customHeight="1">
      <c r="A43" s="81">
        <v>1</v>
      </c>
      <c r="B43" s="135" t="s">
        <v>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4.75" customHeight="1">
      <c r="A44" s="81">
        <v>2</v>
      </c>
      <c r="B44" s="135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7" customHeight="1">
      <c r="A45" s="81">
        <v>3</v>
      </c>
      <c r="B45" s="145" t="s">
        <v>16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5">
      <c r="A46" s="81">
        <v>4</v>
      </c>
      <c r="B46" s="147" t="s">
        <v>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19.5" customHeight="1">
      <c r="A47" s="81">
        <v>5</v>
      </c>
      <c r="B47" s="149" t="s">
        <v>17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5">
      <c r="A48" s="81"/>
      <c r="B48" s="151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1:16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1.75">
      <c r="B50" s="82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</row>
    <row r="51" spans="2:16" ht="21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 ht="18">
      <c r="B52" s="87"/>
      <c r="C52" s="83"/>
      <c r="D52" s="83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6" spans="3:16" ht="12.75"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</sheetData>
  <sheetProtection/>
  <mergeCells count="25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B47:P47"/>
    <mergeCell ref="P4:P7"/>
    <mergeCell ref="F5:G6"/>
    <mergeCell ref="H5:I5"/>
    <mergeCell ref="M5:M7"/>
    <mergeCell ref="N5:N7"/>
    <mergeCell ref="B48:P48"/>
    <mergeCell ref="A49:P49"/>
    <mergeCell ref="D6:D7"/>
    <mergeCell ref="H6:I6"/>
    <mergeCell ref="B43:P43"/>
    <mergeCell ref="B44:P44"/>
    <mergeCell ref="B45:P45"/>
    <mergeCell ref="O4:O7"/>
    <mergeCell ref="M4:N4"/>
    <mergeCell ref="B46:P46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showGridLines="0" zoomScale="80" zoomScaleNormal="80" zoomScaleSheetLayoutView="90" zoomScalePageLayoutView="0" workbookViewId="0" topLeftCell="A1">
      <selection activeCell="C1" sqref="C1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8.28125" style="55" customWidth="1"/>
    <col min="17" max="16384" width="9.140625" style="55" customWidth="1"/>
  </cols>
  <sheetData>
    <row r="2" spans="1:16" ht="17.25" customHeight="1">
      <c r="A2" s="136" t="s">
        <v>82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98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97" t="s">
        <v>72</v>
      </c>
      <c r="F7" s="97" t="s">
        <v>13</v>
      </c>
      <c r="G7" s="97" t="s">
        <v>19</v>
      </c>
      <c r="H7" s="97" t="s">
        <v>13</v>
      </c>
      <c r="I7" s="97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4596710915</v>
      </c>
      <c r="D8" s="61">
        <v>2333549217</v>
      </c>
      <c r="E8" s="61">
        <v>21000001</v>
      </c>
      <c r="F8" s="61">
        <v>290395298</v>
      </c>
      <c r="G8" s="62">
        <v>0.1244436139955646</v>
      </c>
      <c r="H8" s="61">
        <v>205566928</v>
      </c>
      <c r="I8" s="62">
        <v>0.08809196159328317</v>
      </c>
      <c r="J8" s="61">
        <v>235980728</v>
      </c>
      <c r="K8" s="63">
        <v>269754365</v>
      </c>
      <c r="L8" s="61">
        <v>3905467392</v>
      </c>
      <c r="M8" s="61">
        <v>1606005686</v>
      </c>
      <c r="N8" s="61">
        <v>1713621814</v>
      </c>
      <c r="O8" s="61">
        <v>691243523</v>
      </c>
      <c r="P8" s="61">
        <v>65596699</v>
      </c>
    </row>
    <row r="9" spans="1:16" ht="24" customHeight="1">
      <c r="A9" s="64">
        <v>2</v>
      </c>
      <c r="B9" s="65" t="s">
        <v>22</v>
      </c>
      <c r="C9" s="66">
        <v>4545667294</v>
      </c>
      <c r="D9" s="66">
        <v>3490361470</v>
      </c>
      <c r="E9" s="66"/>
      <c r="F9" s="66">
        <v>575236828</v>
      </c>
      <c r="G9" s="67">
        <v>0.16480723642643236</v>
      </c>
      <c r="H9" s="66">
        <v>467793256</v>
      </c>
      <c r="I9" s="67">
        <v>0.13402430092720455</v>
      </c>
      <c r="J9" s="66">
        <v>613522805</v>
      </c>
      <c r="K9" s="68">
        <v>533197693</v>
      </c>
      <c r="L9" s="66">
        <v>4101961037</v>
      </c>
      <c r="M9" s="66">
        <v>1253542542</v>
      </c>
      <c r="N9" s="66">
        <v>1341447946</v>
      </c>
      <c r="O9" s="66">
        <v>443706257</v>
      </c>
      <c r="P9" s="66">
        <v>44751657</v>
      </c>
    </row>
    <row r="10" spans="1:16" ht="24" customHeight="1">
      <c r="A10" s="64">
        <v>3</v>
      </c>
      <c r="B10" s="65" t="s">
        <v>24</v>
      </c>
      <c r="C10" s="66">
        <v>2035916485</v>
      </c>
      <c r="D10" s="66">
        <v>1606748530</v>
      </c>
      <c r="E10" s="66">
        <v>4999999</v>
      </c>
      <c r="F10" s="66">
        <v>108437516</v>
      </c>
      <c r="G10" s="67">
        <v>0.06748879116758862</v>
      </c>
      <c r="H10" s="66">
        <v>77836696</v>
      </c>
      <c r="I10" s="67">
        <v>0.04844360803616232</v>
      </c>
      <c r="J10" s="66">
        <v>79677516</v>
      </c>
      <c r="K10" s="68">
        <v>136713455</v>
      </c>
      <c r="L10" s="66">
        <v>1863411387</v>
      </c>
      <c r="M10" s="66">
        <v>647105546</v>
      </c>
      <c r="N10" s="66">
        <v>896420700</v>
      </c>
      <c r="O10" s="66">
        <v>172505098</v>
      </c>
      <c r="P10" s="66">
        <v>5679409</v>
      </c>
    </row>
    <row r="11" spans="1:16" ht="24" customHeight="1">
      <c r="A11" s="64">
        <v>4</v>
      </c>
      <c r="B11" s="65" t="s">
        <v>25</v>
      </c>
      <c r="C11" s="66">
        <v>1645103909</v>
      </c>
      <c r="D11" s="66">
        <v>1022704701</v>
      </c>
      <c r="E11" s="66"/>
      <c r="F11" s="66">
        <v>193036282</v>
      </c>
      <c r="G11" s="67">
        <v>0.18875075259872107</v>
      </c>
      <c r="H11" s="66">
        <v>114893569</v>
      </c>
      <c r="I11" s="67">
        <v>0.11234285799963288</v>
      </c>
      <c r="J11" s="66">
        <v>59211609</v>
      </c>
      <c r="K11" s="68">
        <v>120896138</v>
      </c>
      <c r="L11" s="66">
        <v>1488391249</v>
      </c>
      <c r="M11" s="66">
        <v>632339806</v>
      </c>
      <c r="N11" s="66">
        <v>546602080</v>
      </c>
      <c r="O11" s="66">
        <v>156712660</v>
      </c>
      <c r="P11" s="66">
        <v>6255786</v>
      </c>
    </row>
    <row r="12" spans="1:16" ht="24" customHeight="1">
      <c r="A12" s="64">
        <v>5</v>
      </c>
      <c r="B12" s="65" t="s">
        <v>28</v>
      </c>
      <c r="C12" s="66">
        <v>1296535122</v>
      </c>
      <c r="D12" s="66">
        <v>764659646</v>
      </c>
      <c r="E12" s="66">
        <v>15000001</v>
      </c>
      <c r="F12" s="66">
        <v>130557792</v>
      </c>
      <c r="G12" s="67">
        <v>0.17073974373168374</v>
      </c>
      <c r="H12" s="66">
        <v>109896752</v>
      </c>
      <c r="I12" s="67">
        <v>0.14371982695161084</v>
      </c>
      <c r="J12" s="66">
        <v>129406341</v>
      </c>
      <c r="K12" s="68">
        <v>132580367</v>
      </c>
      <c r="L12" s="66">
        <v>1211525682</v>
      </c>
      <c r="M12" s="66">
        <v>345190811</v>
      </c>
      <c r="N12" s="66">
        <v>600974848</v>
      </c>
      <c r="O12" s="66">
        <v>85009440</v>
      </c>
      <c r="P12" s="66">
        <v>4390838</v>
      </c>
    </row>
    <row r="13" spans="1:16" ht="24" customHeight="1">
      <c r="A13" s="64">
        <v>6</v>
      </c>
      <c r="B13" s="65" t="s">
        <v>26</v>
      </c>
      <c r="C13" s="66">
        <v>1286795643</v>
      </c>
      <c r="D13" s="66">
        <v>919317358</v>
      </c>
      <c r="E13" s="66">
        <v>60000001</v>
      </c>
      <c r="F13" s="66">
        <v>220534843</v>
      </c>
      <c r="G13" s="67">
        <v>0.2398897846112463</v>
      </c>
      <c r="H13" s="66">
        <v>81106735</v>
      </c>
      <c r="I13" s="67">
        <v>0.08822495767560608</v>
      </c>
      <c r="J13" s="66">
        <v>109908587</v>
      </c>
      <c r="K13" s="68">
        <v>95130592</v>
      </c>
      <c r="L13" s="66">
        <v>1186499469</v>
      </c>
      <c r="M13" s="66">
        <v>494388096</v>
      </c>
      <c r="N13" s="66">
        <v>466140262</v>
      </c>
      <c r="O13" s="66">
        <v>100296174</v>
      </c>
      <c r="P13" s="66">
        <v>1752025</v>
      </c>
    </row>
    <row r="14" spans="1:16" ht="24" customHeight="1">
      <c r="A14" s="64">
        <v>7</v>
      </c>
      <c r="B14" s="65" t="s">
        <v>30</v>
      </c>
      <c r="C14" s="66">
        <v>1294757292</v>
      </c>
      <c r="D14" s="66">
        <v>533837645</v>
      </c>
      <c r="E14" s="66">
        <v>1999999</v>
      </c>
      <c r="F14" s="66">
        <v>75721483</v>
      </c>
      <c r="G14" s="67">
        <v>0.1418436554806846</v>
      </c>
      <c r="H14" s="66">
        <v>40587220</v>
      </c>
      <c r="I14" s="67">
        <v>0.07602914552794418</v>
      </c>
      <c r="J14" s="66">
        <v>75489355</v>
      </c>
      <c r="K14" s="68">
        <v>39516260</v>
      </c>
      <c r="L14" s="66">
        <v>1117616213</v>
      </c>
      <c r="M14" s="66">
        <v>425388316</v>
      </c>
      <c r="N14" s="66">
        <v>516844400</v>
      </c>
      <c r="O14" s="66">
        <v>177141079</v>
      </c>
      <c r="P14" s="66">
        <v>4506745</v>
      </c>
    </row>
    <row r="15" spans="1:16" ht="24" customHeight="1">
      <c r="A15" s="64">
        <v>8</v>
      </c>
      <c r="B15" s="65" t="s">
        <v>27</v>
      </c>
      <c r="C15" s="66">
        <v>1233973797</v>
      </c>
      <c r="D15" s="66">
        <v>849771162</v>
      </c>
      <c r="E15" s="66">
        <v>44029016</v>
      </c>
      <c r="F15" s="66">
        <v>122351361</v>
      </c>
      <c r="G15" s="67">
        <v>0.1439815405267895</v>
      </c>
      <c r="H15" s="66">
        <v>72818105</v>
      </c>
      <c r="I15" s="67">
        <v>0.08569142877079654</v>
      </c>
      <c r="J15" s="66">
        <v>71078776</v>
      </c>
      <c r="K15" s="68">
        <v>105309783</v>
      </c>
      <c r="L15" s="66">
        <v>1098489467</v>
      </c>
      <c r="M15" s="66">
        <v>769342462</v>
      </c>
      <c r="N15" s="66">
        <v>58728250</v>
      </c>
      <c r="O15" s="66">
        <v>135484330</v>
      </c>
      <c r="P15" s="66">
        <v>11774007</v>
      </c>
    </row>
    <row r="16" spans="1:16" ht="24" customHeight="1">
      <c r="A16" s="64">
        <v>9</v>
      </c>
      <c r="B16" s="65" t="s">
        <v>52</v>
      </c>
      <c r="C16" s="66">
        <v>1072606909</v>
      </c>
      <c r="D16" s="66">
        <v>736931742</v>
      </c>
      <c r="E16" s="66"/>
      <c r="F16" s="66">
        <v>138640220</v>
      </c>
      <c r="G16" s="67">
        <v>0.18813169809151742</v>
      </c>
      <c r="H16" s="66">
        <v>36742253</v>
      </c>
      <c r="I16" s="67">
        <v>0.04985842094450045</v>
      </c>
      <c r="J16" s="66">
        <v>49040536</v>
      </c>
      <c r="K16" s="68">
        <v>29292927</v>
      </c>
      <c r="L16" s="66">
        <v>976706533</v>
      </c>
      <c r="M16" s="66">
        <v>183150508</v>
      </c>
      <c r="N16" s="66">
        <v>456972843</v>
      </c>
      <c r="O16" s="66">
        <v>95900376</v>
      </c>
      <c r="P16" s="66">
        <v>1542881</v>
      </c>
    </row>
    <row r="17" spans="1:16" ht="24" customHeight="1">
      <c r="A17" s="64">
        <v>10</v>
      </c>
      <c r="B17" s="65" t="s">
        <v>29</v>
      </c>
      <c r="C17" s="66">
        <v>1022207283</v>
      </c>
      <c r="D17" s="66">
        <v>712824985</v>
      </c>
      <c r="E17" s="66">
        <v>56500000</v>
      </c>
      <c r="F17" s="66">
        <v>179814086</v>
      </c>
      <c r="G17" s="67">
        <v>0.2522555883755955</v>
      </c>
      <c r="H17" s="66">
        <v>68860706</v>
      </c>
      <c r="I17" s="67">
        <v>0.09660254262832833</v>
      </c>
      <c r="J17" s="66">
        <v>87488719</v>
      </c>
      <c r="K17" s="68">
        <v>45239793</v>
      </c>
      <c r="L17" s="66">
        <v>934096509</v>
      </c>
      <c r="M17" s="66">
        <v>310736249</v>
      </c>
      <c r="N17" s="66">
        <v>389001421</v>
      </c>
      <c r="O17" s="66">
        <v>88110774</v>
      </c>
      <c r="P17" s="66">
        <v>-6145102</v>
      </c>
    </row>
    <row r="18" spans="1:16" ht="31.5">
      <c r="A18" s="64">
        <v>11</v>
      </c>
      <c r="B18" s="69" t="s">
        <v>31</v>
      </c>
      <c r="C18" s="66">
        <v>685879732</v>
      </c>
      <c r="D18" s="66">
        <v>363676471</v>
      </c>
      <c r="E18" s="66">
        <v>1250000</v>
      </c>
      <c r="F18" s="66">
        <v>8141043</v>
      </c>
      <c r="G18" s="67">
        <v>0.022385399246793725</v>
      </c>
      <c r="H18" s="66">
        <v>1682837</v>
      </c>
      <c r="I18" s="67">
        <v>0.004627291381740228</v>
      </c>
      <c r="J18" s="66">
        <v>1018022</v>
      </c>
      <c r="K18" s="68">
        <v>1326824</v>
      </c>
      <c r="L18" s="66">
        <v>559698334</v>
      </c>
      <c r="M18" s="66">
        <v>465233433</v>
      </c>
      <c r="N18" s="66"/>
      <c r="O18" s="66">
        <v>126181398</v>
      </c>
      <c r="P18" s="66">
        <v>10552196</v>
      </c>
    </row>
    <row r="19" spans="1:16" ht="24" customHeight="1">
      <c r="A19" s="64">
        <v>12</v>
      </c>
      <c r="B19" s="65" t="s">
        <v>32</v>
      </c>
      <c r="C19" s="66">
        <v>565452540</v>
      </c>
      <c r="D19" s="66">
        <v>81048667</v>
      </c>
      <c r="E19" s="66"/>
      <c r="F19" s="66"/>
      <c r="G19" s="67"/>
      <c r="H19" s="66"/>
      <c r="I19" s="67"/>
      <c r="J19" s="66"/>
      <c r="K19" s="68"/>
      <c r="L19" s="66">
        <v>445948304</v>
      </c>
      <c r="M19" s="66">
        <v>5261695</v>
      </c>
      <c r="N19" s="66">
        <v>413582426</v>
      </c>
      <c r="O19" s="66">
        <v>119504236</v>
      </c>
      <c r="P19" s="66">
        <v>10163869</v>
      </c>
    </row>
    <row r="20" spans="1:16" ht="24" customHeight="1">
      <c r="A20" s="64">
        <v>13</v>
      </c>
      <c r="B20" s="65" t="s">
        <v>38</v>
      </c>
      <c r="C20" s="66">
        <v>510375910</v>
      </c>
      <c r="D20" s="66">
        <v>326197171</v>
      </c>
      <c r="E20" s="66"/>
      <c r="F20" s="66">
        <v>35038188</v>
      </c>
      <c r="G20" s="67">
        <v>0.10741413818086117</v>
      </c>
      <c r="H20" s="66">
        <v>11924965</v>
      </c>
      <c r="I20" s="67">
        <v>0.03655753654589482</v>
      </c>
      <c r="J20" s="66">
        <v>13760396</v>
      </c>
      <c r="K20" s="68">
        <v>13664631</v>
      </c>
      <c r="L20" s="66">
        <v>470610689</v>
      </c>
      <c r="M20" s="66">
        <v>100279266</v>
      </c>
      <c r="N20" s="66">
        <v>189556773</v>
      </c>
      <c r="O20" s="66">
        <v>39765221</v>
      </c>
      <c r="P20" s="66">
        <v>690456</v>
      </c>
    </row>
    <row r="21" spans="1:16" ht="24" customHeight="1">
      <c r="A21" s="64">
        <v>14</v>
      </c>
      <c r="B21" s="65" t="s">
        <v>34</v>
      </c>
      <c r="C21" s="66">
        <v>281239683</v>
      </c>
      <c r="D21" s="66">
        <v>332507023</v>
      </c>
      <c r="E21" s="66"/>
      <c r="F21" s="66">
        <v>328142531</v>
      </c>
      <c r="G21" s="67">
        <v>0.9868739855157886</v>
      </c>
      <c r="H21" s="66">
        <v>327151695</v>
      </c>
      <c r="I21" s="67">
        <v>0.9838940905618104</v>
      </c>
      <c r="J21" s="66">
        <v>252891973</v>
      </c>
      <c r="K21" s="68">
        <v>77849132</v>
      </c>
      <c r="L21" s="66">
        <v>229054321</v>
      </c>
      <c r="M21" s="66">
        <v>299451</v>
      </c>
      <c r="N21" s="66">
        <v>87535773</v>
      </c>
      <c r="O21" s="66">
        <v>52185362</v>
      </c>
      <c r="P21" s="66">
        <v>-4167699</v>
      </c>
    </row>
    <row r="22" spans="1:16" ht="24" customHeight="1">
      <c r="A22" s="64">
        <v>15</v>
      </c>
      <c r="B22" s="65" t="s">
        <v>33</v>
      </c>
      <c r="C22" s="66">
        <v>374275373</v>
      </c>
      <c r="D22" s="66">
        <v>208249980</v>
      </c>
      <c r="E22" s="66">
        <v>3300000</v>
      </c>
      <c r="F22" s="66">
        <v>23059700</v>
      </c>
      <c r="G22" s="67">
        <v>0.11073086297535299</v>
      </c>
      <c r="H22" s="66">
        <v>15347803</v>
      </c>
      <c r="I22" s="67">
        <v>0.07369894105151895</v>
      </c>
      <c r="J22" s="66">
        <v>33697010</v>
      </c>
      <c r="K22" s="68">
        <v>20164769</v>
      </c>
      <c r="L22" s="66">
        <v>325321217</v>
      </c>
      <c r="M22" s="66">
        <v>68290861</v>
      </c>
      <c r="N22" s="66">
        <v>169501382</v>
      </c>
      <c r="O22" s="66">
        <v>48954156</v>
      </c>
      <c r="P22" s="66">
        <v>150770</v>
      </c>
    </row>
    <row r="23" spans="1:16" ht="24" customHeight="1">
      <c r="A23" s="64">
        <v>16</v>
      </c>
      <c r="B23" s="65" t="s">
        <v>35</v>
      </c>
      <c r="C23" s="66">
        <v>370530363</v>
      </c>
      <c r="D23" s="66">
        <v>163140102</v>
      </c>
      <c r="E23" s="66">
        <v>19500000</v>
      </c>
      <c r="F23" s="66">
        <v>26499688</v>
      </c>
      <c r="G23" s="67">
        <v>0.16243515650125068</v>
      </c>
      <c r="H23" s="66">
        <v>16850953</v>
      </c>
      <c r="I23" s="67">
        <v>0.10329129866548692</v>
      </c>
      <c r="J23" s="66">
        <v>9181489</v>
      </c>
      <c r="K23" s="68">
        <v>8876600</v>
      </c>
      <c r="L23" s="66">
        <v>319964878</v>
      </c>
      <c r="M23" s="66">
        <v>82608411</v>
      </c>
      <c r="N23" s="66">
        <v>140968564</v>
      </c>
      <c r="O23" s="66">
        <v>50565485</v>
      </c>
      <c r="P23" s="66">
        <v>-1184786</v>
      </c>
    </row>
    <row r="24" spans="1:16" ht="24" customHeight="1">
      <c r="A24" s="64">
        <v>17</v>
      </c>
      <c r="B24" s="65" t="s">
        <v>41</v>
      </c>
      <c r="C24" s="66">
        <v>393549093</v>
      </c>
      <c r="D24" s="66">
        <v>188959264</v>
      </c>
      <c r="E24" s="66">
        <v>10286233</v>
      </c>
      <c r="F24" s="66">
        <v>42440676</v>
      </c>
      <c r="G24" s="67">
        <v>0.22460225077930024</v>
      </c>
      <c r="H24" s="66">
        <v>13107190</v>
      </c>
      <c r="I24" s="67">
        <v>0.06936516221824403</v>
      </c>
      <c r="J24" s="66">
        <v>11218993</v>
      </c>
      <c r="K24" s="68">
        <v>5491593</v>
      </c>
      <c r="L24" s="66">
        <v>355088270</v>
      </c>
      <c r="M24" s="66">
        <v>47617093</v>
      </c>
      <c r="N24" s="66">
        <v>266578897</v>
      </c>
      <c r="O24" s="66">
        <v>38460823</v>
      </c>
      <c r="P24" s="66">
        <v>-1276009</v>
      </c>
    </row>
    <row r="25" spans="1:16" ht="35.25" customHeight="1">
      <c r="A25" s="64">
        <v>18</v>
      </c>
      <c r="B25" s="69" t="s">
        <v>39</v>
      </c>
      <c r="C25" s="66">
        <v>376038096</v>
      </c>
      <c r="D25" s="66">
        <v>93835322</v>
      </c>
      <c r="E25" s="66"/>
      <c r="F25" s="66">
        <v>2991169</v>
      </c>
      <c r="G25" s="67">
        <v>0.03187679155616901</v>
      </c>
      <c r="H25" s="66">
        <v>2044545</v>
      </c>
      <c r="I25" s="67">
        <v>0.02178865012047382</v>
      </c>
      <c r="J25" s="66">
        <v>1811356</v>
      </c>
      <c r="K25" s="68">
        <v>2350495</v>
      </c>
      <c r="L25" s="66">
        <v>327692282</v>
      </c>
      <c r="M25" s="66">
        <v>63517966</v>
      </c>
      <c r="N25" s="66">
        <v>232051356</v>
      </c>
      <c r="O25" s="66">
        <v>48345814</v>
      </c>
      <c r="P25" s="66">
        <v>3921828</v>
      </c>
    </row>
    <row r="26" spans="1:16" ht="33.75" customHeight="1">
      <c r="A26" s="64">
        <v>19</v>
      </c>
      <c r="B26" s="69" t="s">
        <v>36</v>
      </c>
      <c r="C26" s="66">
        <v>167867193</v>
      </c>
      <c r="D26" s="66">
        <v>103023999</v>
      </c>
      <c r="E26" s="66">
        <v>7300004</v>
      </c>
      <c r="F26" s="66">
        <v>14990623</v>
      </c>
      <c r="G26" s="67">
        <v>0.14550612619880926</v>
      </c>
      <c r="H26" s="66">
        <v>7411454</v>
      </c>
      <c r="I26" s="67">
        <v>0.07193910226684173</v>
      </c>
      <c r="J26" s="66">
        <v>5215449</v>
      </c>
      <c r="K26" s="68">
        <v>5632873</v>
      </c>
      <c r="L26" s="66">
        <v>142311702</v>
      </c>
      <c r="M26" s="66">
        <v>41208025</v>
      </c>
      <c r="N26" s="66">
        <v>38890399</v>
      </c>
      <c r="O26" s="66">
        <v>25555491</v>
      </c>
      <c r="P26" s="66">
        <v>2019203</v>
      </c>
    </row>
    <row r="27" spans="1:16" ht="24" customHeight="1">
      <c r="A27" s="64">
        <v>20</v>
      </c>
      <c r="B27" s="65" t="s">
        <v>40</v>
      </c>
      <c r="C27" s="66">
        <v>221145807</v>
      </c>
      <c r="D27" s="66">
        <v>11594538</v>
      </c>
      <c r="E27" s="66"/>
      <c r="F27" s="66">
        <v>1179583</v>
      </c>
      <c r="G27" s="67">
        <v>0.10173609332256274</v>
      </c>
      <c r="H27" s="66">
        <v>550429</v>
      </c>
      <c r="I27" s="67">
        <v>0.047473129157884514</v>
      </c>
      <c r="J27" s="66">
        <v>667457</v>
      </c>
      <c r="K27" s="68">
        <v>97602</v>
      </c>
      <c r="L27" s="66">
        <v>191849855</v>
      </c>
      <c r="M27" s="66">
        <v>2404700</v>
      </c>
      <c r="N27" s="66">
        <v>186260892</v>
      </c>
      <c r="O27" s="66">
        <v>29295952</v>
      </c>
      <c r="P27" s="66">
        <v>1892263</v>
      </c>
    </row>
    <row r="28" spans="1:16" ht="24" customHeight="1">
      <c r="A28" s="64">
        <v>21</v>
      </c>
      <c r="B28" s="65" t="s">
        <v>37</v>
      </c>
      <c r="C28" s="66">
        <v>188187290</v>
      </c>
      <c r="D28" s="66">
        <v>73056042</v>
      </c>
      <c r="E28" s="66">
        <v>399999</v>
      </c>
      <c r="F28" s="66">
        <v>15687854</v>
      </c>
      <c r="G28" s="67">
        <v>0.21473725609170013</v>
      </c>
      <c r="H28" s="66">
        <v>12553467</v>
      </c>
      <c r="I28" s="67">
        <v>0.17183338511549803</v>
      </c>
      <c r="J28" s="66">
        <v>15665322</v>
      </c>
      <c r="K28" s="68">
        <v>13737891</v>
      </c>
      <c r="L28" s="66">
        <v>173397537</v>
      </c>
      <c r="M28" s="66">
        <v>36533687</v>
      </c>
      <c r="N28" s="66">
        <v>48727132</v>
      </c>
      <c r="O28" s="66">
        <v>14789753</v>
      </c>
      <c r="P28" s="66">
        <v>158187</v>
      </c>
    </row>
    <row r="29" spans="1:18" ht="24" customHeight="1">
      <c r="A29" s="64">
        <v>22</v>
      </c>
      <c r="B29" s="65" t="s">
        <v>42</v>
      </c>
      <c r="C29" s="66">
        <v>154489770</v>
      </c>
      <c r="D29" s="66">
        <v>131634443</v>
      </c>
      <c r="E29" s="66"/>
      <c r="F29" s="66">
        <v>11919099</v>
      </c>
      <c r="G29" s="67">
        <v>0.09054696269729344</v>
      </c>
      <c r="H29" s="66">
        <v>5515596</v>
      </c>
      <c r="I29" s="67">
        <v>0.04190085720953748</v>
      </c>
      <c r="J29" s="66">
        <v>7313873</v>
      </c>
      <c r="K29" s="68">
        <v>6228565</v>
      </c>
      <c r="L29" s="66">
        <v>118326141</v>
      </c>
      <c r="M29" s="66">
        <v>42576626</v>
      </c>
      <c r="N29" s="66">
        <v>30379767</v>
      </c>
      <c r="O29" s="66">
        <v>36163629</v>
      </c>
      <c r="P29" s="66">
        <v>8977800</v>
      </c>
      <c r="R29" s="55" t="s">
        <v>53</v>
      </c>
    </row>
    <row r="30" spans="1:16" ht="24" customHeight="1">
      <c r="A30" s="64">
        <v>23</v>
      </c>
      <c r="B30" s="65" t="s">
        <v>43</v>
      </c>
      <c r="C30" s="66">
        <v>95000061</v>
      </c>
      <c r="D30" s="66">
        <v>65109951</v>
      </c>
      <c r="E30" s="66"/>
      <c r="F30" s="66">
        <v>8708710</v>
      </c>
      <c r="G30" s="67">
        <v>0.1337539019189248</v>
      </c>
      <c r="H30" s="66">
        <v>3124316</v>
      </c>
      <c r="I30" s="67">
        <v>0.04798523039896006</v>
      </c>
      <c r="J30" s="66">
        <v>1543089</v>
      </c>
      <c r="K30" s="68">
        <v>1351321</v>
      </c>
      <c r="L30" s="66">
        <v>81943391</v>
      </c>
      <c r="M30" s="66">
        <v>12538567</v>
      </c>
      <c r="N30" s="66">
        <v>53080434</v>
      </c>
      <c r="O30" s="66">
        <v>13056670</v>
      </c>
      <c r="P30" s="66">
        <v>290491</v>
      </c>
    </row>
    <row r="31" spans="1:16" ht="24" customHeight="1">
      <c r="A31" s="64">
        <v>24</v>
      </c>
      <c r="B31" s="65" t="s">
        <v>44</v>
      </c>
      <c r="C31" s="66">
        <v>89309940</v>
      </c>
      <c r="D31" s="66">
        <v>68237485</v>
      </c>
      <c r="E31" s="66"/>
      <c r="F31" s="66">
        <v>10465966</v>
      </c>
      <c r="G31" s="67">
        <v>0.1533756116597791</v>
      </c>
      <c r="H31" s="66">
        <v>6190673</v>
      </c>
      <c r="I31" s="67">
        <v>0.09072246727733298</v>
      </c>
      <c r="J31" s="66">
        <v>6188290</v>
      </c>
      <c r="K31" s="68">
        <v>3697881</v>
      </c>
      <c r="L31" s="66">
        <v>69206202</v>
      </c>
      <c r="M31" s="66">
        <v>6553817</v>
      </c>
      <c r="N31" s="66">
        <v>31362845</v>
      </c>
      <c r="O31" s="66">
        <v>20103738</v>
      </c>
      <c r="P31" s="66">
        <v>-688040</v>
      </c>
    </row>
    <row r="32" spans="1:16" ht="24" customHeight="1">
      <c r="A32" s="64">
        <v>25</v>
      </c>
      <c r="B32" s="65" t="s">
        <v>45</v>
      </c>
      <c r="C32" s="66">
        <v>77621812</v>
      </c>
      <c r="D32" s="66">
        <v>49124301</v>
      </c>
      <c r="E32" s="66"/>
      <c r="F32" s="66">
        <v>713659</v>
      </c>
      <c r="G32" s="67">
        <v>0.014527616382775605</v>
      </c>
      <c r="H32" s="66">
        <v>354207</v>
      </c>
      <c r="I32" s="67">
        <v>0.007210423207853889</v>
      </c>
      <c r="J32" s="66">
        <v>307710</v>
      </c>
      <c r="K32" s="68">
        <v>13069153</v>
      </c>
      <c r="L32" s="66">
        <v>61779203</v>
      </c>
      <c r="M32" s="66">
        <v>1300775</v>
      </c>
      <c r="N32" s="66">
        <v>30222603</v>
      </c>
      <c r="O32" s="66">
        <v>15842609</v>
      </c>
      <c r="P32" s="66">
        <v>36337</v>
      </c>
    </row>
    <row r="33" spans="1:16" ht="24" customHeight="1">
      <c r="A33" s="64">
        <v>26</v>
      </c>
      <c r="B33" s="65" t="s">
        <v>54</v>
      </c>
      <c r="C33" s="66">
        <v>91274565</v>
      </c>
      <c r="D33" s="66">
        <v>60817673</v>
      </c>
      <c r="E33" s="66">
        <v>6404001</v>
      </c>
      <c r="F33" s="66">
        <v>1684468</v>
      </c>
      <c r="G33" s="67">
        <v>0.027697014977866714</v>
      </c>
      <c r="H33" s="66">
        <v>1180073</v>
      </c>
      <c r="I33" s="67">
        <v>0.019403455308130584</v>
      </c>
      <c r="J33" s="66">
        <v>1025973</v>
      </c>
      <c r="K33" s="68">
        <v>1925970</v>
      </c>
      <c r="L33" s="66">
        <v>68846675</v>
      </c>
      <c r="M33" s="66">
        <v>6045421</v>
      </c>
      <c r="N33" s="66">
        <v>42684399</v>
      </c>
      <c r="O33" s="66">
        <v>22427890</v>
      </c>
      <c r="P33" s="66">
        <v>181655</v>
      </c>
    </row>
    <row r="34" spans="1:16" ht="24" customHeight="1">
      <c r="A34" s="64">
        <v>27</v>
      </c>
      <c r="B34" s="65" t="s">
        <v>47</v>
      </c>
      <c r="C34" s="66">
        <v>58197030</v>
      </c>
      <c r="D34" s="66">
        <v>38698936</v>
      </c>
      <c r="E34" s="66">
        <v>7000000</v>
      </c>
      <c r="F34" s="66">
        <v>3745705</v>
      </c>
      <c r="G34" s="67">
        <v>0.09679090401865312</v>
      </c>
      <c r="H34" s="66">
        <v>1728565</v>
      </c>
      <c r="I34" s="67">
        <v>0.04466699032758937</v>
      </c>
      <c r="J34" s="66">
        <v>1443330</v>
      </c>
      <c r="K34" s="68">
        <v>1782764</v>
      </c>
      <c r="L34" s="66">
        <v>34113465</v>
      </c>
      <c r="M34" s="66">
        <v>5068216</v>
      </c>
      <c r="N34" s="66">
        <v>16598377</v>
      </c>
      <c r="O34" s="66">
        <v>24083565</v>
      </c>
      <c r="P34" s="66">
        <v>752712</v>
      </c>
    </row>
    <row r="35" spans="1:16" ht="24" customHeight="1">
      <c r="A35" s="64">
        <v>28</v>
      </c>
      <c r="B35" s="65" t="s">
        <v>46</v>
      </c>
      <c r="C35" s="66">
        <v>74759049</v>
      </c>
      <c r="D35" s="66">
        <v>29929037</v>
      </c>
      <c r="E35" s="66"/>
      <c r="F35" s="66"/>
      <c r="G35" s="67"/>
      <c r="H35" s="66"/>
      <c r="I35" s="67"/>
      <c r="J35" s="66"/>
      <c r="K35" s="68"/>
      <c r="L35" s="66">
        <v>57258863</v>
      </c>
      <c r="M35" s="66">
        <v>2913303</v>
      </c>
      <c r="N35" s="66">
        <v>33266455</v>
      </c>
      <c r="O35" s="66">
        <v>17500186</v>
      </c>
      <c r="P35" s="66">
        <v>1190670</v>
      </c>
    </row>
    <row r="36" spans="1:16" ht="24" customHeight="1">
      <c r="A36" s="64">
        <v>29</v>
      </c>
      <c r="B36" s="65" t="s">
        <v>55</v>
      </c>
      <c r="C36" s="66">
        <v>17377727</v>
      </c>
      <c r="D36" s="66">
        <v>96692</v>
      </c>
      <c r="E36" s="66"/>
      <c r="F36" s="66"/>
      <c r="G36" s="67"/>
      <c r="H36" s="66"/>
      <c r="I36" s="67"/>
      <c r="J36" s="66"/>
      <c r="K36" s="68"/>
      <c r="L36" s="66">
        <v>6120104</v>
      </c>
      <c r="M36" s="66">
        <v>13757</v>
      </c>
      <c r="N36" s="66">
        <v>5955408</v>
      </c>
      <c r="O36" s="66">
        <v>11257623</v>
      </c>
      <c r="P36" s="66">
        <v>541683</v>
      </c>
    </row>
    <row r="37" spans="1:16" ht="24" customHeight="1">
      <c r="A37" s="64">
        <v>30</v>
      </c>
      <c r="B37" s="65" t="s">
        <v>48</v>
      </c>
      <c r="C37" s="66">
        <v>23578518</v>
      </c>
      <c r="D37" s="66">
        <v>13863234</v>
      </c>
      <c r="E37" s="66"/>
      <c r="F37" s="66">
        <v>658141</v>
      </c>
      <c r="G37" s="67">
        <v>0.04747384340479285</v>
      </c>
      <c r="H37" s="66">
        <v>462694</v>
      </c>
      <c r="I37" s="67">
        <v>0.03337561783924299</v>
      </c>
      <c r="J37" s="66">
        <v>586923</v>
      </c>
      <c r="K37" s="68"/>
      <c r="L37" s="66">
        <v>10821012</v>
      </c>
      <c r="M37" s="66">
        <v>2025521</v>
      </c>
      <c r="N37" s="66">
        <v>4776407</v>
      </c>
      <c r="O37" s="66">
        <v>12757506</v>
      </c>
      <c r="P37" s="66">
        <v>275178</v>
      </c>
    </row>
    <row r="38" spans="1:16" ht="24" customHeight="1">
      <c r="A38" s="64">
        <v>31</v>
      </c>
      <c r="B38" s="65" t="s">
        <v>50</v>
      </c>
      <c r="C38" s="66">
        <v>21610414</v>
      </c>
      <c r="D38" s="66">
        <v>4105819</v>
      </c>
      <c r="E38" s="66"/>
      <c r="F38" s="66"/>
      <c r="G38" s="67"/>
      <c r="H38" s="66"/>
      <c r="I38" s="67"/>
      <c r="J38" s="66"/>
      <c r="K38" s="68">
        <v>31082</v>
      </c>
      <c r="L38" s="66">
        <v>6562506</v>
      </c>
      <c r="M38" s="66">
        <v>350154</v>
      </c>
      <c r="N38" s="66">
        <v>4837380</v>
      </c>
      <c r="O38" s="66">
        <v>15047908</v>
      </c>
      <c r="P38" s="66">
        <v>449933</v>
      </c>
    </row>
    <row r="39" spans="1:16" ht="24" customHeight="1">
      <c r="A39" s="64">
        <v>32</v>
      </c>
      <c r="B39" s="65" t="s">
        <v>49</v>
      </c>
      <c r="C39" s="66">
        <v>15102122</v>
      </c>
      <c r="D39" s="66">
        <v>12119811</v>
      </c>
      <c r="E39" s="66"/>
      <c r="F39" s="66">
        <v>4828709</v>
      </c>
      <c r="G39" s="67">
        <v>0.3984145462334355</v>
      </c>
      <c r="H39" s="66">
        <v>250063</v>
      </c>
      <c r="I39" s="67">
        <v>0.02063258247178937</v>
      </c>
      <c r="J39" s="66">
        <v>135569</v>
      </c>
      <c r="K39" s="68">
        <v>1220668</v>
      </c>
      <c r="L39" s="66">
        <v>2295685</v>
      </c>
      <c r="M39" s="66">
        <v>1476217</v>
      </c>
      <c r="N39" s="66">
        <v>414877</v>
      </c>
      <c r="O39" s="66">
        <v>12806437</v>
      </c>
      <c r="P39" s="66">
        <v>1189226</v>
      </c>
    </row>
    <row r="40" spans="1:16" ht="24" customHeight="1">
      <c r="A40" s="64">
        <v>33</v>
      </c>
      <c r="B40" s="65" t="s">
        <v>51</v>
      </c>
      <c r="C40" s="66">
        <v>5810378</v>
      </c>
      <c r="D40" s="66">
        <v>4394063</v>
      </c>
      <c r="E40" s="66">
        <v>2805001</v>
      </c>
      <c r="F40" s="66">
        <v>1452331</v>
      </c>
      <c r="G40" s="67">
        <v>0.3305212055448454</v>
      </c>
      <c r="H40" s="66">
        <v>1450603</v>
      </c>
      <c r="I40" s="67">
        <v>0.33012794764207976</v>
      </c>
      <c r="J40" s="66">
        <v>1571624</v>
      </c>
      <c r="K40" s="68">
        <v>54621</v>
      </c>
      <c r="L40" s="66">
        <v>1067866</v>
      </c>
      <c r="M40" s="66">
        <v>421627</v>
      </c>
      <c r="N40" s="66">
        <v>361933</v>
      </c>
      <c r="O40" s="66">
        <v>4742512</v>
      </c>
      <c r="P40" s="66">
        <v>-56955</v>
      </c>
    </row>
    <row r="41" spans="1:16" s="89" customFormat="1" ht="24" customHeight="1">
      <c r="A41" s="75"/>
      <c r="B41" s="76" t="s">
        <v>7</v>
      </c>
      <c r="C41" s="77">
        <v>24888947115</v>
      </c>
      <c r="D41" s="77">
        <v>15394126480</v>
      </c>
      <c r="E41" s="77">
        <v>261774255</v>
      </c>
      <c r="F41" s="77">
        <v>2577073552</v>
      </c>
      <c r="G41" s="78">
        <v>0.1674062867645089</v>
      </c>
      <c r="H41" s="77">
        <v>1704984348</v>
      </c>
      <c r="I41" s="78">
        <v>0.11075551121495009</v>
      </c>
      <c r="J41" s="77">
        <v>1876048820</v>
      </c>
      <c r="K41" s="77">
        <v>1686185808</v>
      </c>
      <c r="L41" s="77">
        <v>21943443440</v>
      </c>
      <c r="M41" s="77">
        <v>7661728611</v>
      </c>
      <c r="N41" s="77">
        <v>9014349043</v>
      </c>
      <c r="O41" s="77">
        <v>2945503675</v>
      </c>
      <c r="P41" s="77">
        <v>176165913</v>
      </c>
    </row>
    <row r="42" spans="1:16" ht="17.25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1" customHeight="1">
      <c r="A43" s="101">
        <v>1</v>
      </c>
      <c r="B43" s="135" t="s">
        <v>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4.75" customHeight="1">
      <c r="A44" s="101">
        <v>2</v>
      </c>
      <c r="B44" s="135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7" customHeight="1">
      <c r="A45" s="101">
        <v>3</v>
      </c>
      <c r="B45" s="145" t="s">
        <v>16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5">
      <c r="A46" s="101">
        <v>4</v>
      </c>
      <c r="B46" s="147" t="s">
        <v>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35.25" customHeight="1">
      <c r="A47" s="101">
        <v>5</v>
      </c>
      <c r="B47" s="149" t="s">
        <v>17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8">
      <c r="A48" s="8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1.75">
      <c r="B50" s="82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</row>
    <row r="51" spans="2:16" ht="21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 ht="18">
      <c r="B52" s="87"/>
      <c r="C52" s="83"/>
      <c r="D52" s="83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6" spans="3:16" ht="12.75"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</sheetData>
  <sheetProtection/>
  <mergeCells count="25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B48:P48"/>
    <mergeCell ref="P4:P7"/>
    <mergeCell ref="F5:G6"/>
    <mergeCell ref="H5:I5"/>
    <mergeCell ref="M5:M7"/>
    <mergeCell ref="N5:N7"/>
    <mergeCell ref="A49:P49"/>
    <mergeCell ref="D6:D7"/>
    <mergeCell ref="H6:I6"/>
    <mergeCell ref="B43:P43"/>
    <mergeCell ref="B44:P44"/>
    <mergeCell ref="B45:P45"/>
    <mergeCell ref="B46:P46"/>
    <mergeCell ref="O4:O7"/>
    <mergeCell ref="M4:N4"/>
    <mergeCell ref="B47:P4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showGridLines="0" zoomScale="80" zoomScaleNormal="80" zoomScaleSheetLayoutView="90" zoomScalePageLayoutView="0" workbookViewId="0" topLeftCell="A1">
      <selection activeCell="F33" sqref="F33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9.7109375" style="55" customWidth="1"/>
    <col min="17" max="16384" width="9.140625" style="55" customWidth="1"/>
  </cols>
  <sheetData>
    <row r="2" spans="1:16" ht="17.25" customHeight="1">
      <c r="A2" s="136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100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99" t="s">
        <v>72</v>
      </c>
      <c r="F7" s="99" t="s">
        <v>13</v>
      </c>
      <c r="G7" s="99" t="s">
        <v>19</v>
      </c>
      <c r="H7" s="99" t="s">
        <v>13</v>
      </c>
      <c r="I7" s="99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4712422714</v>
      </c>
      <c r="D8" s="61">
        <v>2390040671</v>
      </c>
      <c r="E8" s="61">
        <v>55497382</v>
      </c>
      <c r="F8" s="61">
        <v>278344581</v>
      </c>
      <c r="G8" s="62">
        <v>0.11646018596141287</v>
      </c>
      <c r="H8" s="61">
        <v>204721680</v>
      </c>
      <c r="I8" s="62">
        <v>0.08565614907061136</v>
      </c>
      <c r="J8" s="61">
        <v>233668454</v>
      </c>
      <c r="K8" s="63">
        <v>273804555</v>
      </c>
      <c r="L8" s="61">
        <v>4008874207</v>
      </c>
      <c r="M8" s="61">
        <v>1639265282</v>
      </c>
      <c r="N8" s="61">
        <v>1746887502</v>
      </c>
      <c r="O8" s="61">
        <v>703548507</v>
      </c>
      <c r="P8" s="61">
        <v>77667271</v>
      </c>
    </row>
    <row r="9" spans="1:16" ht="24" customHeight="1">
      <c r="A9" s="64">
        <v>2</v>
      </c>
      <c r="B9" s="65" t="s">
        <v>22</v>
      </c>
      <c r="C9" s="66">
        <v>4598299773</v>
      </c>
      <c r="D9" s="66">
        <v>3504065462</v>
      </c>
      <c r="E9" s="66"/>
      <c r="F9" s="66">
        <v>2482652110</v>
      </c>
      <c r="G9" s="67">
        <v>0.7085062014175351</v>
      </c>
      <c r="H9" s="66">
        <v>489142370</v>
      </c>
      <c r="I9" s="67">
        <v>0.1395928173444609</v>
      </c>
      <c r="J9" s="66">
        <v>618312393</v>
      </c>
      <c r="K9" s="68">
        <v>551141797</v>
      </c>
      <c r="L9" s="66">
        <v>4157179614</v>
      </c>
      <c r="M9" s="66">
        <v>1296295093</v>
      </c>
      <c r="N9" s="66">
        <v>1337644100</v>
      </c>
      <c r="O9" s="66">
        <v>441120159</v>
      </c>
      <c r="P9" s="66">
        <v>34442218</v>
      </c>
    </row>
    <row r="10" spans="1:16" ht="24" customHeight="1">
      <c r="A10" s="64">
        <v>3</v>
      </c>
      <c r="B10" s="65" t="s">
        <v>24</v>
      </c>
      <c r="C10" s="66">
        <v>2170960683</v>
      </c>
      <c r="D10" s="66">
        <v>1651403093</v>
      </c>
      <c r="E10" s="66">
        <v>4000000</v>
      </c>
      <c r="F10" s="66">
        <v>91444016</v>
      </c>
      <c r="G10" s="67">
        <v>0.05537352835756133</v>
      </c>
      <c r="H10" s="66">
        <v>77821864</v>
      </c>
      <c r="I10" s="67">
        <v>0.047124693135112104</v>
      </c>
      <c r="J10" s="66">
        <v>61677418</v>
      </c>
      <c r="K10" s="68">
        <v>140355184</v>
      </c>
      <c r="L10" s="66">
        <v>1995450905</v>
      </c>
      <c r="M10" s="66">
        <v>663914480</v>
      </c>
      <c r="N10" s="66">
        <v>849451951</v>
      </c>
      <c r="O10" s="66">
        <v>175509778</v>
      </c>
      <c r="P10" s="66">
        <v>8689025</v>
      </c>
    </row>
    <row r="11" spans="1:16" ht="24" customHeight="1">
      <c r="A11" s="64">
        <v>4</v>
      </c>
      <c r="B11" s="65" t="s">
        <v>25</v>
      </c>
      <c r="C11" s="66">
        <v>1673464786</v>
      </c>
      <c r="D11" s="66">
        <v>1060149218</v>
      </c>
      <c r="E11" s="66"/>
      <c r="F11" s="66">
        <v>210175449</v>
      </c>
      <c r="G11" s="67">
        <v>0.19825081736748495</v>
      </c>
      <c r="H11" s="66">
        <v>118147792</v>
      </c>
      <c r="I11" s="67">
        <v>0.11144449290156436</v>
      </c>
      <c r="J11" s="66">
        <v>62724242</v>
      </c>
      <c r="K11" s="68">
        <v>128058690</v>
      </c>
      <c r="L11" s="66">
        <v>1515231118</v>
      </c>
      <c r="M11" s="66">
        <v>645021693</v>
      </c>
      <c r="N11" s="66">
        <v>541807231</v>
      </c>
      <c r="O11" s="66">
        <v>158233668</v>
      </c>
      <c r="P11" s="66">
        <v>7468464</v>
      </c>
    </row>
    <row r="12" spans="1:16" ht="24" customHeight="1">
      <c r="A12" s="64">
        <v>5</v>
      </c>
      <c r="B12" s="65" t="s">
        <v>28</v>
      </c>
      <c r="C12" s="66">
        <v>1301327351</v>
      </c>
      <c r="D12" s="66">
        <v>774393163</v>
      </c>
      <c r="E12" s="66"/>
      <c r="F12" s="66">
        <v>118226104</v>
      </c>
      <c r="G12" s="67">
        <v>0.15266935408106128</v>
      </c>
      <c r="H12" s="66">
        <v>83448653</v>
      </c>
      <c r="I12" s="67">
        <v>0.10776005908512909</v>
      </c>
      <c r="J12" s="66">
        <v>127514216</v>
      </c>
      <c r="K12" s="68">
        <v>138902735</v>
      </c>
      <c r="L12" s="66">
        <v>1215387885</v>
      </c>
      <c r="M12" s="66">
        <v>361017684</v>
      </c>
      <c r="N12" s="66">
        <v>603856976</v>
      </c>
      <c r="O12" s="66">
        <v>85939466</v>
      </c>
      <c r="P12" s="66">
        <v>5289607</v>
      </c>
    </row>
    <row r="13" spans="1:16" ht="24" customHeight="1">
      <c r="A13" s="64">
        <v>6</v>
      </c>
      <c r="B13" s="65" t="s">
        <v>26</v>
      </c>
      <c r="C13" s="66">
        <v>1227491702</v>
      </c>
      <c r="D13" s="66">
        <v>861639087</v>
      </c>
      <c r="E13" s="66"/>
      <c r="F13" s="66">
        <v>167609913</v>
      </c>
      <c r="G13" s="67">
        <v>0.19452450048845102</v>
      </c>
      <c r="H13" s="66">
        <v>73321088</v>
      </c>
      <c r="I13" s="67">
        <v>0.08509489542226396</v>
      </c>
      <c r="J13" s="66">
        <v>97873096</v>
      </c>
      <c r="K13" s="68">
        <v>98030031</v>
      </c>
      <c r="L13" s="66">
        <v>1126800822</v>
      </c>
      <c r="M13" s="66">
        <v>508228973</v>
      </c>
      <c r="N13" s="66">
        <v>411309825</v>
      </c>
      <c r="O13" s="66">
        <v>100690880</v>
      </c>
      <c r="P13" s="66">
        <v>2064997</v>
      </c>
    </row>
    <row r="14" spans="1:16" ht="24" customHeight="1">
      <c r="A14" s="64">
        <v>7</v>
      </c>
      <c r="B14" s="65" t="s">
        <v>30</v>
      </c>
      <c r="C14" s="66">
        <v>1327713301</v>
      </c>
      <c r="D14" s="66">
        <v>548843749</v>
      </c>
      <c r="E14" s="66">
        <v>2000000</v>
      </c>
      <c r="F14" s="66">
        <v>83034273</v>
      </c>
      <c r="G14" s="67">
        <v>0.15128945742989594</v>
      </c>
      <c r="H14" s="66">
        <v>38781665</v>
      </c>
      <c r="I14" s="67">
        <v>0.07066066630194963</v>
      </c>
      <c r="J14" s="66">
        <v>74185357</v>
      </c>
      <c r="K14" s="68">
        <v>40701425</v>
      </c>
      <c r="L14" s="66">
        <v>1148962424</v>
      </c>
      <c r="M14" s="66">
        <v>432462637</v>
      </c>
      <c r="N14" s="66">
        <v>523732195</v>
      </c>
      <c r="O14" s="66">
        <v>178750877</v>
      </c>
      <c r="P14" s="66">
        <v>6118344</v>
      </c>
    </row>
    <row r="15" spans="1:16" ht="24" customHeight="1">
      <c r="A15" s="64">
        <v>8</v>
      </c>
      <c r="B15" s="65" t="s">
        <v>27</v>
      </c>
      <c r="C15" s="66">
        <v>1283498142</v>
      </c>
      <c r="D15" s="66">
        <v>884157667</v>
      </c>
      <c r="E15" s="66">
        <v>66516005</v>
      </c>
      <c r="F15" s="66">
        <v>124224697</v>
      </c>
      <c r="G15" s="67">
        <v>0.14050061616442444</v>
      </c>
      <c r="H15" s="66">
        <v>71585769</v>
      </c>
      <c r="I15" s="67">
        <v>0.0809649360875813</v>
      </c>
      <c r="J15" s="66">
        <v>70620205</v>
      </c>
      <c r="K15" s="68">
        <v>100297483</v>
      </c>
      <c r="L15" s="66">
        <v>1140561173</v>
      </c>
      <c r="M15" s="66">
        <v>792927955</v>
      </c>
      <c r="N15" s="66">
        <v>74074189</v>
      </c>
      <c r="O15" s="66">
        <v>142936969</v>
      </c>
      <c r="P15" s="66">
        <v>20445806</v>
      </c>
    </row>
    <row r="16" spans="1:16" ht="24" customHeight="1">
      <c r="A16" s="64">
        <v>9</v>
      </c>
      <c r="B16" s="65" t="s">
        <v>52</v>
      </c>
      <c r="C16" s="66">
        <v>997896012</v>
      </c>
      <c r="D16" s="66">
        <v>737280224</v>
      </c>
      <c r="E16" s="66"/>
      <c r="F16" s="66">
        <v>163245851</v>
      </c>
      <c r="G16" s="67">
        <v>0.22141628879496433</v>
      </c>
      <c r="H16" s="66">
        <v>45964209</v>
      </c>
      <c r="I16" s="67">
        <v>0.06234292946395372</v>
      </c>
      <c r="J16" s="66">
        <v>56894362</v>
      </c>
      <c r="K16" s="68">
        <v>30535300</v>
      </c>
      <c r="L16" s="66">
        <v>901894451</v>
      </c>
      <c r="M16" s="66">
        <v>190970209</v>
      </c>
      <c r="N16" s="66">
        <v>377216182</v>
      </c>
      <c r="O16" s="66">
        <v>96001561</v>
      </c>
      <c r="P16" s="66">
        <v>2068140</v>
      </c>
    </row>
    <row r="17" spans="1:16" ht="24" customHeight="1">
      <c r="A17" s="64">
        <v>10</v>
      </c>
      <c r="B17" s="65" t="s">
        <v>29</v>
      </c>
      <c r="C17" s="66">
        <v>1034645053</v>
      </c>
      <c r="D17" s="66">
        <v>669167789</v>
      </c>
      <c r="E17" s="66">
        <v>47983003</v>
      </c>
      <c r="F17" s="66">
        <v>120168262</v>
      </c>
      <c r="G17" s="67">
        <v>0.17957867066431674</v>
      </c>
      <c r="H17" s="66">
        <v>56449244</v>
      </c>
      <c r="I17" s="67">
        <v>0.0843573837951127</v>
      </c>
      <c r="J17" s="66">
        <v>81877025</v>
      </c>
      <c r="K17" s="68">
        <v>42711094</v>
      </c>
      <c r="L17" s="66">
        <v>942430047</v>
      </c>
      <c r="M17" s="66">
        <v>319829999</v>
      </c>
      <c r="N17" s="66">
        <v>397037401</v>
      </c>
      <c r="O17" s="66">
        <v>92215006</v>
      </c>
      <c r="P17" s="66">
        <v>-8049958</v>
      </c>
    </row>
    <row r="18" spans="1:16" ht="31.5">
      <c r="A18" s="64">
        <v>11</v>
      </c>
      <c r="B18" s="69" t="s">
        <v>31</v>
      </c>
      <c r="C18" s="66">
        <v>693400063</v>
      </c>
      <c r="D18" s="66">
        <v>376316343</v>
      </c>
      <c r="E18" s="66">
        <v>200000</v>
      </c>
      <c r="F18" s="66">
        <v>7557057</v>
      </c>
      <c r="G18" s="67">
        <v>0.020081660391773098</v>
      </c>
      <c r="H18" s="66">
        <v>1491929</v>
      </c>
      <c r="I18" s="67">
        <v>0.003964560741918137</v>
      </c>
      <c r="J18" s="66">
        <v>1075699</v>
      </c>
      <c r="K18" s="68">
        <v>1293372</v>
      </c>
      <c r="L18" s="66">
        <v>564812988</v>
      </c>
      <c r="M18" s="66">
        <v>469349733</v>
      </c>
      <c r="N18" s="66"/>
      <c r="O18" s="66">
        <v>128587075</v>
      </c>
      <c r="P18" s="66">
        <v>12659143</v>
      </c>
    </row>
    <row r="19" spans="1:16" ht="24" customHeight="1">
      <c r="A19" s="64">
        <v>12</v>
      </c>
      <c r="B19" s="65" t="s">
        <v>32</v>
      </c>
      <c r="C19" s="66">
        <v>616802307</v>
      </c>
      <c r="D19" s="66">
        <v>83864083</v>
      </c>
      <c r="E19" s="66"/>
      <c r="F19" s="66"/>
      <c r="G19" s="67"/>
      <c r="H19" s="66"/>
      <c r="I19" s="67"/>
      <c r="J19" s="66"/>
      <c r="K19" s="68"/>
      <c r="L19" s="66">
        <v>495108171</v>
      </c>
      <c r="M19" s="66">
        <v>5235017</v>
      </c>
      <c r="N19" s="66">
        <v>454145095</v>
      </c>
      <c r="O19" s="66">
        <v>121694136</v>
      </c>
      <c r="P19" s="66">
        <v>12360862</v>
      </c>
    </row>
    <row r="20" spans="1:16" ht="24" customHeight="1">
      <c r="A20" s="64">
        <v>13</v>
      </c>
      <c r="B20" s="65" t="s">
        <v>38</v>
      </c>
      <c r="C20" s="66">
        <v>421280713</v>
      </c>
      <c r="D20" s="66">
        <v>327241668</v>
      </c>
      <c r="E20" s="66"/>
      <c r="F20" s="66">
        <v>45627403</v>
      </c>
      <c r="G20" s="67">
        <v>0.13943029712218677</v>
      </c>
      <c r="H20" s="66">
        <v>12126302</v>
      </c>
      <c r="I20" s="67">
        <v>0.03705610619244246</v>
      </c>
      <c r="J20" s="66">
        <v>17883688</v>
      </c>
      <c r="K20" s="68">
        <v>14393420</v>
      </c>
      <c r="L20" s="66">
        <v>381410867</v>
      </c>
      <c r="M20" s="66">
        <v>104465387</v>
      </c>
      <c r="N20" s="66">
        <v>186923906</v>
      </c>
      <c r="O20" s="66">
        <v>39869846</v>
      </c>
      <c r="P20" s="66">
        <v>767520</v>
      </c>
    </row>
    <row r="21" spans="1:16" ht="24" customHeight="1">
      <c r="A21" s="64">
        <v>14</v>
      </c>
      <c r="B21" s="65" t="s">
        <v>34</v>
      </c>
      <c r="C21" s="66">
        <v>258607927</v>
      </c>
      <c r="D21" s="66">
        <v>314763301</v>
      </c>
      <c r="E21" s="66"/>
      <c r="F21" s="66">
        <v>313905090</v>
      </c>
      <c r="G21" s="67">
        <v>0.9972734718524254</v>
      </c>
      <c r="H21" s="66">
        <v>309454874</v>
      </c>
      <c r="I21" s="67">
        <v>0.9831351781381908</v>
      </c>
      <c r="J21" s="66">
        <v>251722575</v>
      </c>
      <c r="K21" s="68">
        <v>83198609</v>
      </c>
      <c r="L21" s="66">
        <v>207806281</v>
      </c>
      <c r="M21" s="66">
        <v>250381</v>
      </c>
      <c r="N21" s="66">
        <v>85606807</v>
      </c>
      <c r="O21" s="66">
        <v>50801646</v>
      </c>
      <c r="P21" s="66">
        <v>-5551439</v>
      </c>
    </row>
    <row r="22" spans="1:16" ht="24" customHeight="1">
      <c r="A22" s="64">
        <v>15</v>
      </c>
      <c r="B22" s="65" t="s">
        <v>33</v>
      </c>
      <c r="C22" s="66">
        <v>367259922</v>
      </c>
      <c r="D22" s="66">
        <v>208261179</v>
      </c>
      <c r="E22" s="66"/>
      <c r="F22" s="66">
        <v>32430124</v>
      </c>
      <c r="G22" s="67">
        <v>0.15571852687917415</v>
      </c>
      <c r="H22" s="66">
        <v>14896779</v>
      </c>
      <c r="I22" s="67">
        <v>0.07152931271939068</v>
      </c>
      <c r="J22" s="66">
        <v>36431934</v>
      </c>
      <c r="K22" s="68">
        <v>24577442</v>
      </c>
      <c r="L22" s="66">
        <v>318194611</v>
      </c>
      <c r="M22" s="66">
        <v>75851356</v>
      </c>
      <c r="N22" s="66">
        <v>149315719</v>
      </c>
      <c r="O22" s="66">
        <v>49065311</v>
      </c>
      <c r="P22" s="66">
        <v>159776</v>
      </c>
    </row>
    <row r="23" spans="1:16" ht="24" customHeight="1">
      <c r="A23" s="64">
        <v>16</v>
      </c>
      <c r="B23" s="65" t="s">
        <v>35</v>
      </c>
      <c r="C23" s="66">
        <v>378059379</v>
      </c>
      <c r="D23" s="66">
        <v>190191719</v>
      </c>
      <c r="E23" s="66">
        <v>31000003</v>
      </c>
      <c r="F23" s="66">
        <v>31061852</v>
      </c>
      <c r="G23" s="67">
        <v>0.1633186353397437</v>
      </c>
      <c r="H23" s="66">
        <v>14524877</v>
      </c>
      <c r="I23" s="67">
        <v>0.07636966044772958</v>
      </c>
      <c r="J23" s="66">
        <v>12107421</v>
      </c>
      <c r="K23" s="68">
        <v>9238125</v>
      </c>
      <c r="L23" s="66">
        <v>324727868</v>
      </c>
      <c r="M23" s="66">
        <v>82085029</v>
      </c>
      <c r="N23" s="66">
        <v>148166011</v>
      </c>
      <c r="O23" s="66">
        <v>53331511</v>
      </c>
      <c r="P23" s="66">
        <v>1565592</v>
      </c>
    </row>
    <row r="24" spans="1:16" ht="24" customHeight="1">
      <c r="A24" s="64">
        <v>17</v>
      </c>
      <c r="B24" s="65" t="s">
        <v>41</v>
      </c>
      <c r="C24" s="66">
        <v>329119717</v>
      </c>
      <c r="D24" s="66">
        <v>190623273</v>
      </c>
      <c r="E24" s="66">
        <v>14451669</v>
      </c>
      <c r="F24" s="66">
        <v>46932556</v>
      </c>
      <c r="G24" s="67">
        <v>0.24620580300286837</v>
      </c>
      <c r="H24" s="66">
        <v>9311141</v>
      </c>
      <c r="I24" s="67">
        <v>0.048845772362748174</v>
      </c>
      <c r="J24" s="66">
        <v>10423997</v>
      </c>
      <c r="K24" s="68">
        <v>5149846</v>
      </c>
      <c r="L24" s="66">
        <v>283438390</v>
      </c>
      <c r="M24" s="66">
        <v>49641401</v>
      </c>
      <c r="N24" s="66">
        <v>199842409</v>
      </c>
      <c r="O24" s="66">
        <v>45681327</v>
      </c>
      <c r="P24" s="66">
        <v>434095</v>
      </c>
    </row>
    <row r="25" spans="1:16" ht="35.25" customHeight="1">
      <c r="A25" s="64">
        <v>18</v>
      </c>
      <c r="B25" s="69" t="s">
        <v>39</v>
      </c>
      <c r="C25" s="66">
        <v>459920020</v>
      </c>
      <c r="D25" s="66">
        <v>98369005</v>
      </c>
      <c r="E25" s="66"/>
      <c r="F25" s="66">
        <v>3421156</v>
      </c>
      <c r="G25" s="67">
        <v>0.0347788004971688</v>
      </c>
      <c r="H25" s="66">
        <v>2046739</v>
      </c>
      <c r="I25" s="67">
        <v>0.02080674700328625</v>
      </c>
      <c r="J25" s="66">
        <v>2225979</v>
      </c>
      <c r="K25" s="68">
        <v>2120729</v>
      </c>
      <c r="L25" s="66">
        <v>410512296</v>
      </c>
      <c r="M25" s="66">
        <v>79520540</v>
      </c>
      <c r="N25" s="66">
        <v>307438795</v>
      </c>
      <c r="O25" s="66">
        <v>49407724</v>
      </c>
      <c r="P25" s="66">
        <v>4956079</v>
      </c>
    </row>
    <row r="26" spans="1:16" ht="33.75" customHeight="1">
      <c r="A26" s="64">
        <v>19</v>
      </c>
      <c r="B26" s="69" t="s">
        <v>36</v>
      </c>
      <c r="C26" s="66">
        <v>164806796</v>
      </c>
      <c r="D26" s="66">
        <v>95535538</v>
      </c>
      <c r="E26" s="66">
        <v>55022</v>
      </c>
      <c r="F26" s="66">
        <v>15453021</v>
      </c>
      <c r="G26" s="67">
        <v>0.16175154631986266</v>
      </c>
      <c r="H26" s="66">
        <v>8032377</v>
      </c>
      <c r="I26" s="67">
        <v>0.08407737233865789</v>
      </c>
      <c r="J26" s="66">
        <v>5275030</v>
      </c>
      <c r="K26" s="68">
        <v>5648873</v>
      </c>
      <c r="L26" s="66">
        <v>139453099</v>
      </c>
      <c r="M26" s="66">
        <v>42459065</v>
      </c>
      <c r="N26" s="66">
        <v>34006697</v>
      </c>
      <c r="O26" s="66">
        <v>25353697</v>
      </c>
      <c r="P26" s="66">
        <v>1822045</v>
      </c>
    </row>
    <row r="27" spans="1:16" ht="24" customHeight="1">
      <c r="A27" s="64">
        <v>20</v>
      </c>
      <c r="B27" s="65" t="s">
        <v>40</v>
      </c>
      <c r="C27" s="66">
        <v>225746898</v>
      </c>
      <c r="D27" s="66">
        <v>11523809</v>
      </c>
      <c r="E27" s="66"/>
      <c r="F27" s="66">
        <v>2730327</v>
      </c>
      <c r="G27" s="67">
        <v>0.23692921324884852</v>
      </c>
      <c r="H27" s="66">
        <v>551370</v>
      </c>
      <c r="I27" s="67">
        <v>0.04784615919961881</v>
      </c>
      <c r="J27" s="66">
        <v>858524</v>
      </c>
      <c r="K27" s="68">
        <v>106136</v>
      </c>
      <c r="L27" s="66">
        <v>195937875</v>
      </c>
      <c r="M27" s="66">
        <v>2412655</v>
      </c>
      <c r="N27" s="66">
        <v>190501849</v>
      </c>
      <c r="O27" s="66">
        <v>29809023</v>
      </c>
      <c r="P27" s="66">
        <v>2405334</v>
      </c>
    </row>
    <row r="28" spans="1:16" ht="24" customHeight="1">
      <c r="A28" s="64">
        <v>21</v>
      </c>
      <c r="B28" s="65" t="s">
        <v>37</v>
      </c>
      <c r="C28" s="66">
        <v>155671622</v>
      </c>
      <c r="D28" s="66">
        <v>74804421</v>
      </c>
      <c r="E28" s="66"/>
      <c r="F28" s="66">
        <v>12621451</v>
      </c>
      <c r="G28" s="67">
        <v>0.16872600350719913</v>
      </c>
      <c r="H28" s="66">
        <v>10552427</v>
      </c>
      <c r="I28" s="67">
        <v>0.14106688961605626</v>
      </c>
      <c r="J28" s="66">
        <v>11835154</v>
      </c>
      <c r="K28" s="68">
        <v>14294228</v>
      </c>
      <c r="L28" s="66">
        <v>140962547</v>
      </c>
      <c r="M28" s="66">
        <v>36693429</v>
      </c>
      <c r="N28" s="66">
        <v>46425121</v>
      </c>
      <c r="O28" s="66">
        <v>14709075</v>
      </c>
      <c r="P28" s="66">
        <v>275086</v>
      </c>
    </row>
    <row r="29" spans="1:17" ht="24" customHeight="1">
      <c r="A29" s="64">
        <v>22</v>
      </c>
      <c r="B29" s="65" t="s">
        <v>42</v>
      </c>
      <c r="C29" s="66">
        <v>160287920</v>
      </c>
      <c r="D29" s="66">
        <v>136922293</v>
      </c>
      <c r="E29" s="66"/>
      <c r="F29" s="66">
        <v>13391758</v>
      </c>
      <c r="G29" s="67">
        <v>0.09780553412145968</v>
      </c>
      <c r="H29" s="66">
        <v>5625345</v>
      </c>
      <c r="I29" s="67">
        <v>0.04108421555575322</v>
      </c>
      <c r="J29" s="66">
        <v>7420677</v>
      </c>
      <c r="K29" s="68">
        <v>6276744</v>
      </c>
      <c r="L29" s="66">
        <v>122171229</v>
      </c>
      <c r="M29" s="66">
        <v>44530067</v>
      </c>
      <c r="N29" s="66">
        <v>33038096</v>
      </c>
      <c r="O29" s="66">
        <v>38116691</v>
      </c>
      <c r="P29" s="66">
        <v>10930862</v>
      </c>
      <c r="Q29" s="55" t="s">
        <v>53</v>
      </c>
    </row>
    <row r="30" spans="1:16" ht="24" customHeight="1">
      <c r="A30" s="64">
        <v>23</v>
      </c>
      <c r="B30" s="65" t="s">
        <v>43</v>
      </c>
      <c r="C30" s="66">
        <v>105237580</v>
      </c>
      <c r="D30" s="66">
        <v>65708063</v>
      </c>
      <c r="E30" s="66"/>
      <c r="F30" s="66">
        <v>6832554</v>
      </c>
      <c r="G30" s="67">
        <v>0.10398349438485198</v>
      </c>
      <c r="H30" s="66">
        <v>2901632</v>
      </c>
      <c r="I30" s="67">
        <v>0.044159451177247455</v>
      </c>
      <c r="J30" s="66">
        <v>1435856</v>
      </c>
      <c r="K30" s="68">
        <v>1351560</v>
      </c>
      <c r="L30" s="66">
        <v>90950623</v>
      </c>
      <c r="M30" s="66">
        <v>14872787</v>
      </c>
      <c r="N30" s="66">
        <v>61484694</v>
      </c>
      <c r="O30" s="66">
        <v>14286957</v>
      </c>
      <c r="P30" s="66">
        <v>395778</v>
      </c>
    </row>
    <row r="31" spans="1:16" ht="24" customHeight="1">
      <c r="A31" s="64">
        <v>24</v>
      </c>
      <c r="B31" s="65" t="s">
        <v>44</v>
      </c>
      <c r="C31" s="66">
        <v>86910142</v>
      </c>
      <c r="D31" s="66">
        <v>66682859</v>
      </c>
      <c r="E31" s="66"/>
      <c r="F31" s="66">
        <v>7347004</v>
      </c>
      <c r="G31" s="67">
        <v>0.11017829934376389</v>
      </c>
      <c r="H31" s="66">
        <v>6606465</v>
      </c>
      <c r="I31" s="67">
        <v>0.09907291167584761</v>
      </c>
      <c r="J31" s="66">
        <v>5282243</v>
      </c>
      <c r="K31" s="68">
        <v>3794638</v>
      </c>
      <c r="L31" s="66">
        <v>66658938</v>
      </c>
      <c r="M31" s="66">
        <v>7124115</v>
      </c>
      <c r="N31" s="66">
        <v>29591300</v>
      </c>
      <c r="O31" s="66">
        <v>20251204</v>
      </c>
      <c r="P31" s="66">
        <v>-542995</v>
      </c>
    </row>
    <row r="32" spans="1:16" ht="24" customHeight="1">
      <c r="A32" s="64">
        <v>25</v>
      </c>
      <c r="B32" s="65" t="s">
        <v>45</v>
      </c>
      <c r="C32" s="66">
        <v>78169561</v>
      </c>
      <c r="D32" s="66">
        <v>49363018</v>
      </c>
      <c r="E32" s="66"/>
      <c r="F32" s="66">
        <v>933481</v>
      </c>
      <c r="G32" s="67">
        <v>0.018910533387565567</v>
      </c>
      <c r="H32" s="66">
        <v>353637</v>
      </c>
      <c r="I32" s="67">
        <v>0.00716400686846173</v>
      </c>
      <c r="J32" s="66">
        <v>303423</v>
      </c>
      <c r="K32" s="68">
        <v>13143030</v>
      </c>
      <c r="L32" s="66">
        <v>62316842</v>
      </c>
      <c r="M32" s="66">
        <v>1233576</v>
      </c>
      <c r="N32" s="66">
        <v>27496313</v>
      </c>
      <c r="O32" s="66">
        <v>15852719</v>
      </c>
      <c r="P32" s="66">
        <v>46448</v>
      </c>
    </row>
    <row r="33" spans="1:16" ht="24" customHeight="1">
      <c r="A33" s="64">
        <v>26</v>
      </c>
      <c r="B33" s="65" t="s">
        <v>54</v>
      </c>
      <c r="C33" s="66">
        <v>91044196</v>
      </c>
      <c r="D33" s="66">
        <v>60008467</v>
      </c>
      <c r="E33" s="66">
        <v>200000</v>
      </c>
      <c r="F33" s="66">
        <v>2200830</v>
      </c>
      <c r="G33" s="67">
        <v>0.03667532450045758</v>
      </c>
      <c r="H33" s="66">
        <v>1227924</v>
      </c>
      <c r="I33" s="67">
        <v>0.020462512398458706</v>
      </c>
      <c r="J33" s="66">
        <v>1068816</v>
      </c>
      <c r="K33" s="68">
        <v>2076109</v>
      </c>
      <c r="L33" s="66">
        <v>68519196</v>
      </c>
      <c r="M33" s="66">
        <v>6644748</v>
      </c>
      <c r="N33" s="66">
        <v>43546469</v>
      </c>
      <c r="O33" s="66">
        <v>22525000</v>
      </c>
      <c r="P33" s="66">
        <v>271958</v>
      </c>
    </row>
    <row r="34" spans="1:16" ht="24" customHeight="1">
      <c r="A34" s="64">
        <v>27</v>
      </c>
      <c r="B34" s="65" t="s">
        <v>47</v>
      </c>
      <c r="C34" s="66">
        <v>51706129</v>
      </c>
      <c r="D34" s="66">
        <v>38772967</v>
      </c>
      <c r="E34" s="66">
        <v>5600001</v>
      </c>
      <c r="F34" s="66">
        <v>3995093</v>
      </c>
      <c r="G34" s="67">
        <v>0.10303810384178234</v>
      </c>
      <c r="H34" s="66">
        <v>1732851</v>
      </c>
      <c r="I34" s="67">
        <v>0.04469224653351909</v>
      </c>
      <c r="J34" s="66">
        <v>1475905</v>
      </c>
      <c r="K34" s="68">
        <v>1855968</v>
      </c>
      <c r="L34" s="66">
        <v>27511436</v>
      </c>
      <c r="M34" s="66">
        <v>5541957</v>
      </c>
      <c r="N34" s="66">
        <v>9028179</v>
      </c>
      <c r="O34" s="66">
        <v>24194693</v>
      </c>
      <c r="P34" s="66">
        <v>863840</v>
      </c>
    </row>
    <row r="35" spans="1:16" ht="24" customHeight="1">
      <c r="A35" s="64">
        <v>28</v>
      </c>
      <c r="B35" s="65" t="s">
        <v>46</v>
      </c>
      <c r="C35" s="66">
        <v>84566184</v>
      </c>
      <c r="D35" s="66">
        <v>30653815</v>
      </c>
      <c r="E35" s="66"/>
      <c r="F35" s="66"/>
      <c r="G35" s="67"/>
      <c r="H35" s="66"/>
      <c r="I35" s="67"/>
      <c r="J35" s="66"/>
      <c r="K35" s="68"/>
      <c r="L35" s="66">
        <v>66868141</v>
      </c>
      <c r="M35" s="66">
        <v>3247578</v>
      </c>
      <c r="N35" s="66">
        <v>43704561</v>
      </c>
      <c r="O35" s="66">
        <v>17698043</v>
      </c>
      <c r="P35" s="66">
        <v>1388527</v>
      </c>
    </row>
    <row r="36" spans="1:16" ht="24" customHeight="1">
      <c r="A36" s="64">
        <v>29</v>
      </c>
      <c r="B36" s="65" t="s">
        <v>55</v>
      </c>
      <c r="C36" s="66">
        <v>17095192</v>
      </c>
      <c r="D36" s="66">
        <v>95749</v>
      </c>
      <c r="E36" s="66"/>
      <c r="F36" s="66"/>
      <c r="G36" s="67"/>
      <c r="H36" s="66"/>
      <c r="I36" s="67"/>
      <c r="J36" s="66"/>
      <c r="K36" s="68"/>
      <c r="L36" s="66">
        <v>5797263</v>
      </c>
      <c r="M36" s="66">
        <v>12101</v>
      </c>
      <c r="N36" s="66">
        <v>5522161</v>
      </c>
      <c r="O36" s="66">
        <v>11297929</v>
      </c>
      <c r="P36" s="66">
        <v>581989</v>
      </c>
    </row>
    <row r="37" spans="1:16" ht="24" customHeight="1">
      <c r="A37" s="64">
        <v>30</v>
      </c>
      <c r="B37" s="65" t="s">
        <v>48</v>
      </c>
      <c r="C37" s="66">
        <v>26628665</v>
      </c>
      <c r="D37" s="66">
        <v>11908988</v>
      </c>
      <c r="E37" s="66"/>
      <c r="F37" s="66">
        <v>630326</v>
      </c>
      <c r="G37" s="67">
        <v>0.0529285947722846</v>
      </c>
      <c r="H37" s="66">
        <v>461746</v>
      </c>
      <c r="I37" s="67">
        <v>0.038772899930707795</v>
      </c>
      <c r="J37" s="66">
        <v>590570</v>
      </c>
      <c r="K37" s="68"/>
      <c r="L37" s="66">
        <v>13838318</v>
      </c>
      <c r="M37" s="66">
        <v>2018859</v>
      </c>
      <c r="N37" s="66">
        <v>7875810</v>
      </c>
      <c r="O37" s="66">
        <v>12790347</v>
      </c>
      <c r="P37" s="66">
        <v>341982</v>
      </c>
    </row>
    <row r="38" spans="1:16" ht="24" customHeight="1">
      <c r="A38" s="64">
        <v>31</v>
      </c>
      <c r="B38" s="65" t="s">
        <v>50</v>
      </c>
      <c r="C38" s="66">
        <v>20706031</v>
      </c>
      <c r="D38" s="66">
        <v>3991169</v>
      </c>
      <c r="E38" s="66"/>
      <c r="F38" s="66"/>
      <c r="G38" s="67"/>
      <c r="H38" s="66"/>
      <c r="I38" s="67"/>
      <c r="J38" s="66"/>
      <c r="K38" s="68">
        <v>83738</v>
      </c>
      <c r="L38" s="66">
        <v>5653447</v>
      </c>
      <c r="M38" s="66">
        <v>352496</v>
      </c>
      <c r="N38" s="66">
        <v>4219288</v>
      </c>
      <c r="O38" s="66">
        <v>15052584</v>
      </c>
      <c r="P38" s="66">
        <v>454609</v>
      </c>
    </row>
    <row r="39" spans="1:16" ht="24" customHeight="1">
      <c r="A39" s="64">
        <v>32</v>
      </c>
      <c r="B39" s="65" t="s">
        <v>49</v>
      </c>
      <c r="C39" s="66">
        <v>15051286</v>
      </c>
      <c r="D39" s="66">
        <v>12177689</v>
      </c>
      <c r="E39" s="66"/>
      <c r="F39" s="66">
        <v>4661945</v>
      </c>
      <c r="G39" s="67">
        <v>0.3828267415927603</v>
      </c>
      <c r="H39" s="66">
        <v>249863</v>
      </c>
      <c r="I39" s="67">
        <v>0.020518096660211968</v>
      </c>
      <c r="J39" s="66">
        <v>147573</v>
      </c>
      <c r="K39" s="68">
        <v>1202378</v>
      </c>
      <c r="L39" s="66">
        <v>2141574</v>
      </c>
      <c r="M39" s="66">
        <v>1479696</v>
      </c>
      <c r="N39" s="66">
        <v>242515</v>
      </c>
      <c r="O39" s="66">
        <v>12909712</v>
      </c>
      <c r="P39" s="66">
        <v>1292501</v>
      </c>
    </row>
    <row r="40" spans="1:16" ht="24" customHeight="1">
      <c r="A40" s="64">
        <v>33</v>
      </c>
      <c r="B40" s="65" t="s">
        <v>51</v>
      </c>
      <c r="C40" s="66">
        <v>5821808</v>
      </c>
      <c r="D40" s="66">
        <v>4362514</v>
      </c>
      <c r="E40" s="66">
        <v>2780002</v>
      </c>
      <c r="F40" s="66">
        <v>1449939</v>
      </c>
      <c r="G40" s="67">
        <v>0.332363174078066</v>
      </c>
      <c r="H40" s="66">
        <v>1448000</v>
      </c>
      <c r="I40" s="67">
        <v>0.3319187055904004</v>
      </c>
      <c r="J40" s="66">
        <v>1611449</v>
      </c>
      <c r="K40" s="68">
        <v>61849</v>
      </c>
      <c r="L40" s="66">
        <v>1096172</v>
      </c>
      <c r="M40" s="66">
        <v>415098</v>
      </c>
      <c r="N40" s="66">
        <v>397014</v>
      </c>
      <c r="O40" s="66">
        <v>4725636</v>
      </c>
      <c r="P40" s="66">
        <v>-73831</v>
      </c>
    </row>
    <row r="41" spans="1:16" s="89" customFormat="1" ht="24" customHeight="1">
      <c r="A41" s="75"/>
      <c r="B41" s="76" t="s">
        <v>7</v>
      </c>
      <c r="C41" s="77">
        <v>25141619575</v>
      </c>
      <c r="D41" s="77">
        <v>15533282053</v>
      </c>
      <c r="E41" s="77">
        <v>230283087</v>
      </c>
      <c r="F41" s="77">
        <v>4392308223</v>
      </c>
      <c r="G41" s="78">
        <v>0.2827675573013687</v>
      </c>
      <c r="H41" s="77">
        <v>1662980612</v>
      </c>
      <c r="I41" s="78">
        <v>0.10705919111787598</v>
      </c>
      <c r="J41" s="77">
        <v>1854523281</v>
      </c>
      <c r="K41" s="77">
        <v>1734405088</v>
      </c>
      <c r="L41" s="77">
        <v>22148660818</v>
      </c>
      <c r="M41" s="77">
        <v>7885371076</v>
      </c>
      <c r="N41" s="77">
        <v>8931536361</v>
      </c>
      <c r="O41" s="77">
        <v>2992958757</v>
      </c>
      <c r="P41" s="77">
        <v>204009675</v>
      </c>
    </row>
    <row r="42" spans="1:16" ht="17.25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>
        <f>M41+N41</f>
        <v>16816907437</v>
      </c>
      <c r="N42" s="80">
        <f>M42/1000000</f>
        <v>16816.907437</v>
      </c>
      <c r="O42" s="80"/>
      <c r="P42" s="80"/>
    </row>
    <row r="43" spans="1:16" ht="21" customHeight="1">
      <c r="A43" s="101">
        <v>1</v>
      </c>
      <c r="B43" s="135" t="s">
        <v>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4.75" customHeight="1">
      <c r="A44" s="101">
        <v>2</v>
      </c>
      <c r="B44" s="135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7" customHeight="1">
      <c r="A45" s="101">
        <v>3</v>
      </c>
      <c r="B45" s="145" t="s">
        <v>16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5">
      <c r="A46" s="101">
        <v>4</v>
      </c>
      <c r="B46" s="147" t="s">
        <v>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35.25" customHeight="1">
      <c r="A47" s="101">
        <v>5</v>
      </c>
      <c r="B47" s="149" t="s">
        <v>17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8">
      <c r="A48" s="8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1.75">
      <c r="B50" s="82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</row>
    <row r="51" spans="2:16" ht="21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 ht="18">
      <c r="B52" s="87"/>
      <c r="C52" s="83"/>
      <c r="D52" s="86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3"/>
      <c r="D53" s="86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3"/>
      <c r="D54" s="86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ht="12.75">
      <c r="D55" s="86"/>
    </row>
    <row r="56" spans="3:16" ht="12.75">
      <c r="C56" s="83"/>
      <c r="D56" s="8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ht="12.75">
      <c r="D57" s="86"/>
    </row>
    <row r="58" ht="12.75">
      <c r="D58" s="86"/>
    </row>
    <row r="59" ht="12.75">
      <c r="D59" s="86"/>
    </row>
    <row r="60" ht="12.75">
      <c r="D60" s="86"/>
    </row>
    <row r="61" ht="12.75">
      <c r="D61" s="86"/>
    </row>
    <row r="62" ht="12.75">
      <c r="D62" s="86"/>
    </row>
    <row r="63" ht="12.75">
      <c r="D63" s="86"/>
    </row>
    <row r="64" ht="12.75">
      <c r="D64" s="86"/>
    </row>
    <row r="65" ht="12.75">
      <c r="D65" s="86"/>
    </row>
    <row r="66" ht="12.75">
      <c r="D66" s="86"/>
    </row>
    <row r="67" ht="12.75">
      <c r="D67" s="86"/>
    </row>
    <row r="68" ht="12.75">
      <c r="D68" s="86"/>
    </row>
    <row r="69" ht="12.75">
      <c r="D69" s="86"/>
    </row>
    <row r="70" ht="12.75">
      <c r="D70" s="86"/>
    </row>
    <row r="71" ht="12.75">
      <c r="D71" s="86"/>
    </row>
    <row r="72" ht="12.75">
      <c r="D72" s="86"/>
    </row>
    <row r="73" ht="12.75">
      <c r="D73" s="86"/>
    </row>
    <row r="74" ht="12.75">
      <c r="D74" s="86"/>
    </row>
    <row r="75" ht="12.75">
      <c r="D75" s="86"/>
    </row>
    <row r="76" ht="12.75">
      <c r="D76" s="86"/>
    </row>
    <row r="77" ht="12.75">
      <c r="D77" s="86"/>
    </row>
    <row r="78" ht="12.75">
      <c r="D78" s="86"/>
    </row>
    <row r="79" ht="12.75">
      <c r="D79" s="86"/>
    </row>
    <row r="80" ht="12.75">
      <c r="D80" s="86"/>
    </row>
    <row r="81" ht="12.75">
      <c r="D81" s="86"/>
    </row>
    <row r="82" ht="12.75">
      <c r="D82" s="86"/>
    </row>
    <row r="83" ht="12.75">
      <c r="D83" s="86"/>
    </row>
  </sheetData>
  <sheetProtection/>
  <mergeCells count="25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B48:P48"/>
    <mergeCell ref="P4:P7"/>
    <mergeCell ref="F5:G6"/>
    <mergeCell ref="H5:I5"/>
    <mergeCell ref="M5:M7"/>
    <mergeCell ref="N5:N7"/>
    <mergeCell ref="A49:P49"/>
    <mergeCell ref="D6:D7"/>
    <mergeCell ref="H6:I6"/>
    <mergeCell ref="B43:P43"/>
    <mergeCell ref="B44:P44"/>
    <mergeCell ref="B45:P45"/>
    <mergeCell ref="B46:P46"/>
    <mergeCell ref="O4:O7"/>
    <mergeCell ref="M4:N4"/>
    <mergeCell ref="B47:P4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showGridLines="0" zoomScale="80" zoomScaleNormal="8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6.00390625" style="55" customWidth="1"/>
    <col min="2" max="2" width="38.28125" style="55" customWidth="1"/>
    <col min="3" max="5" width="22.00390625" style="55" customWidth="1"/>
    <col min="6" max="6" width="21.57421875" style="55" customWidth="1"/>
    <col min="7" max="7" width="12.28125" style="55" customWidth="1"/>
    <col min="8" max="8" width="19.421875" style="55" customWidth="1"/>
    <col min="9" max="9" width="13.28125" style="55" customWidth="1"/>
    <col min="10" max="15" width="22.00390625" style="55" customWidth="1"/>
    <col min="16" max="16" width="19.7109375" style="55" customWidth="1"/>
    <col min="17" max="16384" width="9.140625" style="55" customWidth="1"/>
  </cols>
  <sheetData>
    <row r="2" spans="1:16" ht="17.25" customHeight="1">
      <c r="A2" s="136" t="s">
        <v>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0</v>
      </c>
    </row>
    <row r="4" spans="1:16" ht="22.5" customHeight="1">
      <c r="A4" s="138" t="s">
        <v>2</v>
      </c>
      <c r="B4" s="138" t="s">
        <v>3</v>
      </c>
      <c r="C4" s="138" t="s">
        <v>4</v>
      </c>
      <c r="D4" s="121" t="s">
        <v>67</v>
      </c>
      <c r="E4" s="122"/>
      <c r="F4" s="140" t="s">
        <v>11</v>
      </c>
      <c r="G4" s="140"/>
      <c r="H4" s="140"/>
      <c r="I4" s="140"/>
      <c r="J4" s="140" t="s">
        <v>68</v>
      </c>
      <c r="K4" s="140" t="s">
        <v>10</v>
      </c>
      <c r="L4" s="138" t="s">
        <v>5</v>
      </c>
      <c r="M4" s="138" t="s">
        <v>14</v>
      </c>
      <c r="N4" s="138"/>
      <c r="O4" s="140" t="s">
        <v>8</v>
      </c>
      <c r="P4" s="140" t="s">
        <v>9</v>
      </c>
    </row>
    <row r="5" spans="1:16" ht="31.5" customHeight="1">
      <c r="A5" s="138"/>
      <c r="B5" s="138"/>
      <c r="C5" s="139"/>
      <c r="D5" s="123"/>
      <c r="E5" s="124"/>
      <c r="F5" s="142" t="s">
        <v>69</v>
      </c>
      <c r="G5" s="142"/>
      <c r="H5" s="143" t="s">
        <v>12</v>
      </c>
      <c r="I5" s="143"/>
      <c r="J5" s="140"/>
      <c r="K5" s="139"/>
      <c r="L5" s="138"/>
      <c r="M5" s="140" t="s">
        <v>6</v>
      </c>
      <c r="N5" s="140" t="s">
        <v>1</v>
      </c>
      <c r="O5" s="141"/>
      <c r="P5" s="141"/>
    </row>
    <row r="6" spans="1:16" ht="42" customHeight="1">
      <c r="A6" s="138"/>
      <c r="B6" s="138"/>
      <c r="C6" s="139"/>
      <c r="D6" s="125" t="s">
        <v>71</v>
      </c>
      <c r="E6" s="103" t="s">
        <v>12</v>
      </c>
      <c r="F6" s="142"/>
      <c r="G6" s="142"/>
      <c r="H6" s="142" t="s">
        <v>70</v>
      </c>
      <c r="I6" s="142"/>
      <c r="J6" s="140"/>
      <c r="K6" s="139"/>
      <c r="L6" s="138"/>
      <c r="M6" s="140"/>
      <c r="N6" s="140"/>
      <c r="O6" s="141"/>
      <c r="P6" s="141"/>
    </row>
    <row r="7" spans="1:16" ht="81" customHeight="1">
      <c r="A7" s="138"/>
      <c r="B7" s="138"/>
      <c r="C7" s="139"/>
      <c r="D7" s="126"/>
      <c r="E7" s="102" t="s">
        <v>72</v>
      </c>
      <c r="F7" s="102" t="s">
        <v>13</v>
      </c>
      <c r="G7" s="102" t="s">
        <v>19</v>
      </c>
      <c r="H7" s="102" t="s">
        <v>13</v>
      </c>
      <c r="I7" s="102" t="s">
        <v>20</v>
      </c>
      <c r="J7" s="140"/>
      <c r="K7" s="139"/>
      <c r="L7" s="138"/>
      <c r="M7" s="140"/>
      <c r="N7" s="140"/>
      <c r="O7" s="141"/>
      <c r="P7" s="141"/>
    </row>
    <row r="8" spans="1:16" ht="24" customHeight="1">
      <c r="A8" s="59">
        <v>1</v>
      </c>
      <c r="B8" s="60" t="s">
        <v>23</v>
      </c>
      <c r="C8" s="61">
        <v>4487144137</v>
      </c>
      <c r="D8" s="61">
        <v>2355820958</v>
      </c>
      <c r="E8" s="61">
        <v>9786005</v>
      </c>
      <c r="F8" s="61">
        <v>270406752</v>
      </c>
      <c r="G8" s="62">
        <v>0.11478238661632621</v>
      </c>
      <c r="H8" s="61">
        <v>223395674</v>
      </c>
      <c r="I8" s="62">
        <v>0.09482710188199285</v>
      </c>
      <c r="J8" s="61">
        <v>233161024</v>
      </c>
      <c r="K8" s="63">
        <v>276707268</v>
      </c>
      <c r="L8" s="61">
        <v>3774625152</v>
      </c>
      <c r="M8" s="61">
        <v>1637893016</v>
      </c>
      <c r="N8" s="61">
        <v>1553208921</v>
      </c>
      <c r="O8" s="61">
        <v>712518985</v>
      </c>
      <c r="P8" s="61">
        <v>88302937</v>
      </c>
    </row>
    <row r="9" spans="1:16" ht="24" customHeight="1">
      <c r="A9" s="64">
        <v>2</v>
      </c>
      <c r="B9" s="65" t="s">
        <v>22</v>
      </c>
      <c r="C9" s="66">
        <v>3441293617</v>
      </c>
      <c r="D9" s="66">
        <v>1467309064</v>
      </c>
      <c r="E9" s="66">
        <v>98999998</v>
      </c>
      <c r="F9" s="66">
        <v>626855106</v>
      </c>
      <c r="G9" s="67">
        <v>0.42721408964185337</v>
      </c>
      <c r="H9" s="66">
        <v>520215894</v>
      </c>
      <c r="I9" s="67">
        <v>0.3545373682773079</v>
      </c>
      <c r="J9" s="66">
        <v>670024403</v>
      </c>
      <c r="K9" s="68">
        <v>952229893</v>
      </c>
      <c r="L9" s="66">
        <v>3229246791</v>
      </c>
      <c r="M9" s="66">
        <v>1331345314</v>
      </c>
      <c r="N9" s="66">
        <v>1299645792</v>
      </c>
      <c r="O9" s="66">
        <v>212046826</v>
      </c>
      <c r="P9" s="66">
        <v>-405632597</v>
      </c>
    </row>
    <row r="10" spans="1:16" ht="24" customHeight="1">
      <c r="A10" s="64">
        <v>3</v>
      </c>
      <c r="B10" s="65" t="s">
        <v>24</v>
      </c>
      <c r="C10" s="66">
        <v>2112723509</v>
      </c>
      <c r="D10" s="66">
        <v>1668151731</v>
      </c>
      <c r="E10" s="66">
        <v>6768001</v>
      </c>
      <c r="F10" s="66">
        <v>83203899</v>
      </c>
      <c r="G10" s="67">
        <v>0.049877896269137405</v>
      </c>
      <c r="H10" s="66">
        <v>67161648</v>
      </c>
      <c r="I10" s="67">
        <v>0.040261114592818774</v>
      </c>
      <c r="J10" s="66">
        <v>58255621</v>
      </c>
      <c r="K10" s="68">
        <v>145464411</v>
      </c>
      <c r="L10" s="66">
        <v>1934307403</v>
      </c>
      <c r="M10" s="66">
        <v>683680939</v>
      </c>
      <c r="N10" s="66">
        <v>957938829</v>
      </c>
      <c r="O10" s="66">
        <v>178416106</v>
      </c>
      <c r="P10" s="66">
        <v>11562739</v>
      </c>
    </row>
    <row r="11" spans="1:16" ht="24" customHeight="1">
      <c r="A11" s="64">
        <v>4</v>
      </c>
      <c r="B11" s="65" t="s">
        <v>25</v>
      </c>
      <c r="C11" s="66">
        <v>1674923755</v>
      </c>
      <c r="D11" s="66">
        <v>1092842610</v>
      </c>
      <c r="E11" s="66"/>
      <c r="F11" s="66">
        <v>167009797</v>
      </c>
      <c r="G11" s="67">
        <v>0.15282145431719577</v>
      </c>
      <c r="H11" s="66">
        <v>127666152</v>
      </c>
      <c r="I11" s="67">
        <v>0.1168202546567982</v>
      </c>
      <c r="J11" s="66">
        <v>81420293</v>
      </c>
      <c r="K11" s="68">
        <v>134721292</v>
      </c>
      <c r="L11" s="66">
        <v>1515941620</v>
      </c>
      <c r="M11" s="66">
        <v>662331760</v>
      </c>
      <c r="N11" s="66">
        <v>554388986</v>
      </c>
      <c r="O11" s="66">
        <v>158982135</v>
      </c>
      <c r="P11" s="66">
        <v>8038614</v>
      </c>
    </row>
    <row r="12" spans="1:16" ht="24" customHeight="1">
      <c r="A12" s="64">
        <v>5</v>
      </c>
      <c r="B12" s="65" t="s">
        <v>28</v>
      </c>
      <c r="C12" s="66">
        <v>1273104260</v>
      </c>
      <c r="D12" s="66">
        <v>785558499</v>
      </c>
      <c r="E12" s="66">
        <v>4999999</v>
      </c>
      <c r="F12" s="66">
        <v>147421710</v>
      </c>
      <c r="G12" s="67">
        <v>0.18766483996757063</v>
      </c>
      <c r="H12" s="66">
        <v>86412461</v>
      </c>
      <c r="I12" s="67">
        <v>0.11000130621717072</v>
      </c>
      <c r="J12" s="66">
        <v>130032225</v>
      </c>
      <c r="K12" s="68">
        <v>142556054</v>
      </c>
      <c r="L12" s="66">
        <v>1184205571</v>
      </c>
      <c r="M12" s="66">
        <v>356708785</v>
      </c>
      <c r="N12" s="66">
        <v>587714812</v>
      </c>
      <c r="O12" s="66">
        <v>88898689</v>
      </c>
      <c r="P12" s="66">
        <v>8216526</v>
      </c>
    </row>
    <row r="13" spans="1:16" ht="24" customHeight="1">
      <c r="A13" s="64">
        <v>6</v>
      </c>
      <c r="B13" s="65" t="s">
        <v>26</v>
      </c>
      <c r="C13" s="66">
        <v>1282629640</v>
      </c>
      <c r="D13" s="66">
        <v>898399800</v>
      </c>
      <c r="E13" s="66">
        <v>43000000</v>
      </c>
      <c r="F13" s="66">
        <v>185134395</v>
      </c>
      <c r="G13" s="67">
        <v>0.20607127806573422</v>
      </c>
      <c r="H13" s="66">
        <v>72652065</v>
      </c>
      <c r="I13" s="67">
        <v>0.08086830050496449</v>
      </c>
      <c r="J13" s="66">
        <v>81020995</v>
      </c>
      <c r="K13" s="68">
        <v>101228201</v>
      </c>
      <c r="L13" s="66">
        <v>1180411882</v>
      </c>
      <c r="M13" s="66">
        <v>514480253</v>
      </c>
      <c r="N13" s="66">
        <v>462837229</v>
      </c>
      <c r="O13" s="66">
        <v>102217758</v>
      </c>
      <c r="P13" s="66">
        <v>3499268</v>
      </c>
    </row>
    <row r="14" spans="1:16" ht="24" customHeight="1">
      <c r="A14" s="64">
        <v>7</v>
      </c>
      <c r="B14" s="65" t="s">
        <v>30</v>
      </c>
      <c r="C14" s="66">
        <v>1330205779</v>
      </c>
      <c r="D14" s="66">
        <v>554910698</v>
      </c>
      <c r="E14" s="66">
        <v>700000</v>
      </c>
      <c r="F14" s="66">
        <v>75467307</v>
      </c>
      <c r="G14" s="67">
        <v>0.1359990125834626</v>
      </c>
      <c r="H14" s="66">
        <v>40141916</v>
      </c>
      <c r="I14" s="67">
        <v>0.0723394163145148</v>
      </c>
      <c r="J14" s="66">
        <v>75382339</v>
      </c>
      <c r="K14" s="68">
        <v>42610632</v>
      </c>
      <c r="L14" s="66">
        <v>1150841124</v>
      </c>
      <c r="M14" s="66">
        <v>441266034</v>
      </c>
      <c r="N14" s="66">
        <v>536972364</v>
      </c>
      <c r="O14" s="66">
        <v>179364655</v>
      </c>
      <c r="P14" s="66">
        <v>6302929</v>
      </c>
    </row>
    <row r="15" spans="1:16" ht="24" customHeight="1">
      <c r="A15" s="64">
        <v>8</v>
      </c>
      <c r="B15" s="65" t="s">
        <v>27</v>
      </c>
      <c r="C15" s="66">
        <v>1321448945</v>
      </c>
      <c r="D15" s="66">
        <v>891275545</v>
      </c>
      <c r="E15" s="66">
        <v>45470009</v>
      </c>
      <c r="F15" s="66">
        <v>125121718</v>
      </c>
      <c r="G15" s="67">
        <v>0.14038500069021864</v>
      </c>
      <c r="H15" s="66">
        <v>73590678</v>
      </c>
      <c r="I15" s="67">
        <v>0.08256781913611239</v>
      </c>
      <c r="J15" s="66">
        <v>72990028</v>
      </c>
      <c r="K15" s="68">
        <v>104228564</v>
      </c>
      <c r="L15" s="66">
        <v>1172831603</v>
      </c>
      <c r="M15" s="66">
        <v>808609333</v>
      </c>
      <c r="N15" s="66">
        <v>71895531</v>
      </c>
      <c r="O15" s="66">
        <v>148617342</v>
      </c>
      <c r="P15" s="66">
        <v>26670461</v>
      </c>
    </row>
    <row r="16" spans="1:16" ht="24" customHeight="1">
      <c r="A16" s="64">
        <v>9</v>
      </c>
      <c r="B16" s="65" t="s">
        <v>52</v>
      </c>
      <c r="C16" s="66">
        <v>1013538441</v>
      </c>
      <c r="D16" s="66">
        <v>714337292</v>
      </c>
      <c r="E16" s="66"/>
      <c r="F16" s="66">
        <v>109172086</v>
      </c>
      <c r="G16" s="67">
        <v>0.152829884737419</v>
      </c>
      <c r="H16" s="66">
        <v>44476732</v>
      </c>
      <c r="I16" s="67">
        <v>0.06226292886862191</v>
      </c>
      <c r="J16" s="66">
        <v>57390315</v>
      </c>
      <c r="K16" s="68">
        <v>31767762</v>
      </c>
      <c r="L16" s="66">
        <v>916949536</v>
      </c>
      <c r="M16" s="66">
        <v>191572433</v>
      </c>
      <c r="N16" s="66">
        <v>379578972</v>
      </c>
      <c r="O16" s="66">
        <v>96588905</v>
      </c>
      <c r="P16" s="66">
        <v>2323286</v>
      </c>
    </row>
    <row r="17" spans="1:16" ht="24" customHeight="1">
      <c r="A17" s="64">
        <v>10</v>
      </c>
      <c r="B17" s="65" t="s">
        <v>29</v>
      </c>
      <c r="C17" s="66">
        <v>1003181046</v>
      </c>
      <c r="D17" s="66">
        <v>621209397</v>
      </c>
      <c r="E17" s="66">
        <v>2000000</v>
      </c>
      <c r="F17" s="66">
        <v>178303753</v>
      </c>
      <c r="G17" s="67">
        <v>0.2870268123133366</v>
      </c>
      <c r="H17" s="66">
        <v>60556843</v>
      </c>
      <c r="I17" s="67">
        <v>0.09748217475853799</v>
      </c>
      <c r="J17" s="66">
        <v>133321516</v>
      </c>
      <c r="K17" s="68">
        <v>43872168</v>
      </c>
      <c r="L17" s="66">
        <v>912173237</v>
      </c>
      <c r="M17" s="66">
        <v>342265799</v>
      </c>
      <c r="N17" s="66">
        <v>341874303</v>
      </c>
      <c r="O17" s="66">
        <v>91007809</v>
      </c>
      <c r="P17" s="66">
        <v>-9265751</v>
      </c>
    </row>
    <row r="18" spans="1:16" ht="31.5">
      <c r="A18" s="64">
        <v>11</v>
      </c>
      <c r="B18" s="69" t="s">
        <v>31</v>
      </c>
      <c r="C18" s="66">
        <v>695194444</v>
      </c>
      <c r="D18" s="66">
        <v>386133962</v>
      </c>
      <c r="E18" s="66">
        <v>200000</v>
      </c>
      <c r="F18" s="66">
        <v>7918790</v>
      </c>
      <c r="G18" s="67">
        <v>0.02050788270211777</v>
      </c>
      <c r="H18" s="66">
        <v>1333983</v>
      </c>
      <c r="I18" s="67">
        <v>0.0034547155424779754</v>
      </c>
      <c r="J18" s="66">
        <v>1137478</v>
      </c>
      <c r="K18" s="68">
        <v>1559097</v>
      </c>
      <c r="L18" s="66">
        <v>563764779</v>
      </c>
      <c r="M18" s="66">
        <v>474500968</v>
      </c>
      <c r="N18" s="66"/>
      <c r="O18" s="66">
        <v>131429665</v>
      </c>
      <c r="P18" s="66">
        <v>14635294</v>
      </c>
    </row>
    <row r="19" spans="1:16" ht="24" customHeight="1">
      <c r="A19" s="64">
        <v>12</v>
      </c>
      <c r="B19" s="65" t="s">
        <v>32</v>
      </c>
      <c r="C19" s="66">
        <v>650918346</v>
      </c>
      <c r="D19" s="66">
        <v>84830956</v>
      </c>
      <c r="E19" s="66"/>
      <c r="F19" s="66"/>
      <c r="G19" s="67"/>
      <c r="H19" s="66"/>
      <c r="I19" s="67"/>
      <c r="J19" s="66"/>
      <c r="K19" s="68"/>
      <c r="L19" s="66">
        <v>527375103</v>
      </c>
      <c r="M19" s="66">
        <v>5248132</v>
      </c>
      <c r="N19" s="66">
        <v>508134254</v>
      </c>
      <c r="O19" s="66">
        <v>123543243</v>
      </c>
      <c r="P19" s="66">
        <v>14122352</v>
      </c>
    </row>
    <row r="20" spans="1:16" ht="24" customHeight="1">
      <c r="A20" s="64">
        <v>13</v>
      </c>
      <c r="B20" s="65" t="s">
        <v>38</v>
      </c>
      <c r="C20" s="66">
        <v>434438797</v>
      </c>
      <c r="D20" s="66">
        <v>333604257</v>
      </c>
      <c r="E20" s="66"/>
      <c r="F20" s="66">
        <v>53589685</v>
      </c>
      <c r="G20" s="67">
        <v>0.1606384926916565</v>
      </c>
      <c r="H20" s="66">
        <v>13767368</v>
      </c>
      <c r="I20" s="67">
        <v>0.0412685621095057</v>
      </c>
      <c r="J20" s="66">
        <v>28227582</v>
      </c>
      <c r="K20" s="68">
        <v>15092823</v>
      </c>
      <c r="L20" s="66">
        <v>392325317</v>
      </c>
      <c r="M20" s="66">
        <v>103770665</v>
      </c>
      <c r="N20" s="66">
        <v>193819060</v>
      </c>
      <c r="O20" s="66">
        <v>42113480</v>
      </c>
      <c r="P20" s="66">
        <v>806179</v>
      </c>
    </row>
    <row r="21" spans="1:16" ht="24" customHeight="1">
      <c r="A21" s="64">
        <v>14</v>
      </c>
      <c r="B21" s="65" t="s">
        <v>34</v>
      </c>
      <c r="C21" s="66">
        <v>255900717</v>
      </c>
      <c r="D21" s="66">
        <v>311956760</v>
      </c>
      <c r="E21" s="66"/>
      <c r="F21" s="66">
        <v>311750747</v>
      </c>
      <c r="G21" s="67">
        <v>0.9993396103998515</v>
      </c>
      <c r="H21" s="66">
        <v>310761752</v>
      </c>
      <c r="I21" s="67">
        <v>0.9961693152602303</v>
      </c>
      <c r="J21" s="66">
        <v>261986481</v>
      </c>
      <c r="K21" s="68">
        <v>84849343</v>
      </c>
      <c r="L21" s="66">
        <v>205360558</v>
      </c>
      <c r="M21" s="66">
        <v>219975</v>
      </c>
      <c r="N21" s="66">
        <v>84922214</v>
      </c>
      <c r="O21" s="66">
        <v>50540159</v>
      </c>
      <c r="P21" s="66">
        <v>-5812957</v>
      </c>
    </row>
    <row r="22" spans="1:16" ht="24" customHeight="1">
      <c r="A22" s="64">
        <v>15</v>
      </c>
      <c r="B22" s="65" t="s">
        <v>33</v>
      </c>
      <c r="C22" s="66">
        <v>369314728</v>
      </c>
      <c r="D22" s="66">
        <v>207976508</v>
      </c>
      <c r="E22" s="66"/>
      <c r="F22" s="66">
        <v>34269169</v>
      </c>
      <c r="G22" s="67">
        <v>0.16477423017411177</v>
      </c>
      <c r="H22" s="66">
        <v>15178627</v>
      </c>
      <c r="I22" s="67">
        <v>0.07298241107115809</v>
      </c>
      <c r="J22" s="66">
        <v>34074644</v>
      </c>
      <c r="K22" s="68">
        <v>24670977</v>
      </c>
      <c r="L22" s="66">
        <v>320171105</v>
      </c>
      <c r="M22" s="66">
        <v>73436072</v>
      </c>
      <c r="N22" s="66">
        <v>147246360</v>
      </c>
      <c r="O22" s="66">
        <v>49143623</v>
      </c>
      <c r="P22" s="66">
        <v>141561</v>
      </c>
    </row>
    <row r="23" spans="1:16" ht="24" customHeight="1">
      <c r="A23" s="64">
        <v>16</v>
      </c>
      <c r="B23" s="65" t="s">
        <v>35</v>
      </c>
      <c r="C23" s="66">
        <v>390459161</v>
      </c>
      <c r="D23" s="66">
        <v>159296959</v>
      </c>
      <c r="E23" s="66">
        <v>2300001</v>
      </c>
      <c r="F23" s="66">
        <v>30433315</v>
      </c>
      <c r="G23" s="67">
        <v>0.19104768346519407</v>
      </c>
      <c r="H23" s="66">
        <v>15040138</v>
      </c>
      <c r="I23" s="67">
        <v>0.0944157257892161</v>
      </c>
      <c r="J23" s="66">
        <v>15234687</v>
      </c>
      <c r="K23" s="68">
        <v>10020659</v>
      </c>
      <c r="L23" s="66">
        <v>335917973</v>
      </c>
      <c r="M23" s="66">
        <v>84811556</v>
      </c>
      <c r="N23" s="66">
        <v>176193812</v>
      </c>
      <c r="O23" s="66">
        <v>54541188</v>
      </c>
      <c r="P23" s="66">
        <v>2733761</v>
      </c>
    </row>
    <row r="24" spans="1:16" ht="24" customHeight="1">
      <c r="A24" s="64">
        <v>17</v>
      </c>
      <c r="B24" s="65" t="s">
        <v>41</v>
      </c>
      <c r="C24" s="66">
        <v>348391574</v>
      </c>
      <c r="D24" s="66">
        <v>186795160</v>
      </c>
      <c r="E24" s="66">
        <v>15497874</v>
      </c>
      <c r="F24" s="66">
        <v>62265087</v>
      </c>
      <c r="G24" s="67">
        <v>0.33333351356641144</v>
      </c>
      <c r="H24" s="66">
        <v>13521930</v>
      </c>
      <c r="I24" s="67">
        <v>0.07238908117319529</v>
      </c>
      <c r="J24" s="66">
        <v>11687812</v>
      </c>
      <c r="K24" s="68">
        <v>5215931</v>
      </c>
      <c r="L24" s="66">
        <v>304016182</v>
      </c>
      <c r="M24" s="66">
        <v>51323391</v>
      </c>
      <c r="N24" s="66">
        <v>214846548</v>
      </c>
      <c r="O24" s="66">
        <v>44375392</v>
      </c>
      <c r="P24" s="66">
        <v>19126</v>
      </c>
    </row>
    <row r="25" spans="1:16" ht="35.25" customHeight="1">
      <c r="A25" s="64">
        <v>18</v>
      </c>
      <c r="B25" s="69" t="s">
        <v>39</v>
      </c>
      <c r="C25" s="66">
        <v>427710342</v>
      </c>
      <c r="D25" s="66">
        <v>98640472</v>
      </c>
      <c r="E25" s="66"/>
      <c r="F25" s="66">
        <v>2903249</v>
      </c>
      <c r="G25" s="67">
        <v>0.029432634912776978</v>
      </c>
      <c r="H25" s="66">
        <v>2045630</v>
      </c>
      <c r="I25" s="67">
        <v>0.020738242209546606</v>
      </c>
      <c r="J25" s="66">
        <v>1722837</v>
      </c>
      <c r="K25" s="68">
        <v>2181051</v>
      </c>
      <c r="L25" s="66">
        <v>377625116</v>
      </c>
      <c r="M25" s="66">
        <v>90353696</v>
      </c>
      <c r="N25" s="66">
        <v>253315134</v>
      </c>
      <c r="O25" s="66">
        <v>50085226</v>
      </c>
      <c r="P25" s="66">
        <v>5619326</v>
      </c>
    </row>
    <row r="26" spans="1:16" ht="33.75" customHeight="1">
      <c r="A26" s="64">
        <v>19</v>
      </c>
      <c r="B26" s="69" t="s">
        <v>36</v>
      </c>
      <c r="C26" s="66">
        <v>166278054</v>
      </c>
      <c r="D26" s="66">
        <v>93395389</v>
      </c>
      <c r="E26" s="66">
        <v>11004</v>
      </c>
      <c r="F26" s="66">
        <v>20015887</v>
      </c>
      <c r="G26" s="67">
        <v>0.21431343896431546</v>
      </c>
      <c r="H26" s="66">
        <v>8091397</v>
      </c>
      <c r="I26" s="67">
        <v>0.08663593659854021</v>
      </c>
      <c r="J26" s="66">
        <v>5221918</v>
      </c>
      <c r="K26" s="68">
        <v>5642449</v>
      </c>
      <c r="L26" s="66">
        <v>140911898</v>
      </c>
      <c r="M26" s="66">
        <v>45225084</v>
      </c>
      <c r="N26" s="66">
        <v>38160217</v>
      </c>
      <c r="O26" s="66">
        <v>25366156</v>
      </c>
      <c r="P26" s="66">
        <v>1783202</v>
      </c>
    </row>
    <row r="27" spans="1:16" ht="24" customHeight="1">
      <c r="A27" s="64">
        <v>20</v>
      </c>
      <c r="B27" s="65" t="s">
        <v>40</v>
      </c>
      <c r="C27" s="66">
        <v>170428396</v>
      </c>
      <c r="D27" s="66">
        <v>11857865</v>
      </c>
      <c r="E27" s="66"/>
      <c r="F27" s="66">
        <v>782149</v>
      </c>
      <c r="G27" s="67">
        <v>0.06596035626986814</v>
      </c>
      <c r="H27" s="66">
        <v>680519</v>
      </c>
      <c r="I27" s="67">
        <v>0.057389673436153976</v>
      </c>
      <c r="J27" s="66">
        <v>725345</v>
      </c>
      <c r="K27" s="68">
        <v>110469</v>
      </c>
      <c r="L27" s="66">
        <v>140029450</v>
      </c>
      <c r="M27" s="66">
        <v>2348717</v>
      </c>
      <c r="N27" s="66">
        <v>134022353</v>
      </c>
      <c r="O27" s="66">
        <v>30398946</v>
      </c>
      <c r="P27" s="66">
        <v>2995257</v>
      </c>
    </row>
    <row r="28" spans="1:16" ht="24" customHeight="1">
      <c r="A28" s="64">
        <v>21</v>
      </c>
      <c r="B28" s="65" t="s">
        <v>37</v>
      </c>
      <c r="C28" s="66">
        <v>157726533</v>
      </c>
      <c r="D28" s="66">
        <v>76773848</v>
      </c>
      <c r="E28" s="66"/>
      <c r="F28" s="66">
        <v>12871569</v>
      </c>
      <c r="G28" s="67">
        <v>0.1676556449274237</v>
      </c>
      <c r="H28" s="66">
        <v>10719589</v>
      </c>
      <c r="I28" s="67">
        <v>0.13962552717170046</v>
      </c>
      <c r="J28" s="66">
        <v>12020794</v>
      </c>
      <c r="K28" s="68">
        <v>14443278</v>
      </c>
      <c r="L28" s="66">
        <v>142907633</v>
      </c>
      <c r="M28" s="66">
        <v>36269903</v>
      </c>
      <c r="N28" s="66">
        <v>45668867</v>
      </c>
      <c r="O28" s="66">
        <v>14818900</v>
      </c>
      <c r="P28" s="66">
        <v>382458</v>
      </c>
    </row>
    <row r="29" spans="1:17" ht="24" customHeight="1">
      <c r="A29" s="64">
        <v>22</v>
      </c>
      <c r="B29" s="65" t="s">
        <v>42</v>
      </c>
      <c r="C29" s="66">
        <v>168503123</v>
      </c>
      <c r="D29" s="66">
        <v>144913296</v>
      </c>
      <c r="E29" s="66"/>
      <c r="F29" s="66">
        <v>14252599</v>
      </c>
      <c r="G29" s="67">
        <v>0.09835259699013402</v>
      </c>
      <c r="H29" s="66">
        <v>5829788</v>
      </c>
      <c r="I29" s="67">
        <v>0.040229490053141845</v>
      </c>
      <c r="J29" s="66">
        <v>7642330</v>
      </c>
      <c r="K29" s="68">
        <v>6339039</v>
      </c>
      <c r="L29" s="66">
        <v>128523001</v>
      </c>
      <c r="M29" s="66">
        <v>45614043</v>
      </c>
      <c r="N29" s="66">
        <v>35602324</v>
      </c>
      <c r="O29" s="66">
        <v>39980122</v>
      </c>
      <c r="P29" s="66">
        <v>12794293</v>
      </c>
      <c r="Q29" s="55" t="s">
        <v>53</v>
      </c>
    </row>
    <row r="30" spans="1:16" ht="24" customHeight="1">
      <c r="A30" s="64">
        <v>23</v>
      </c>
      <c r="B30" s="65" t="s">
        <v>43</v>
      </c>
      <c r="C30" s="66">
        <v>116929927</v>
      </c>
      <c r="D30" s="66">
        <v>67002989</v>
      </c>
      <c r="E30" s="66"/>
      <c r="F30" s="66">
        <v>9792454</v>
      </c>
      <c r="G30" s="67">
        <v>0.14614950983753874</v>
      </c>
      <c r="H30" s="66">
        <v>3694902</v>
      </c>
      <c r="I30" s="67">
        <v>0.05514533090456606</v>
      </c>
      <c r="J30" s="66">
        <v>1589318</v>
      </c>
      <c r="K30" s="68">
        <v>1374547</v>
      </c>
      <c r="L30" s="66">
        <v>102599283</v>
      </c>
      <c r="M30" s="66">
        <v>14911303</v>
      </c>
      <c r="N30" s="66">
        <v>72180283</v>
      </c>
      <c r="O30" s="66">
        <v>14330644</v>
      </c>
      <c r="P30" s="66">
        <v>439886</v>
      </c>
    </row>
    <row r="31" spans="1:16" ht="24" customHeight="1">
      <c r="A31" s="64">
        <v>24</v>
      </c>
      <c r="B31" s="65" t="s">
        <v>44</v>
      </c>
      <c r="C31" s="66">
        <v>99537633</v>
      </c>
      <c r="D31" s="66">
        <v>65633628</v>
      </c>
      <c r="E31" s="66"/>
      <c r="F31" s="66">
        <v>5250509</v>
      </c>
      <c r="G31" s="67">
        <v>0.07999723861067073</v>
      </c>
      <c r="H31" s="66">
        <v>4181339</v>
      </c>
      <c r="I31" s="67">
        <v>0.06370726603746482</v>
      </c>
      <c r="J31" s="66">
        <v>4751342</v>
      </c>
      <c r="K31" s="68">
        <v>3898310</v>
      </c>
      <c r="L31" s="66">
        <v>79187432</v>
      </c>
      <c r="M31" s="66">
        <v>8255614</v>
      </c>
      <c r="N31" s="66">
        <v>37692188</v>
      </c>
      <c r="O31" s="66">
        <v>20350201</v>
      </c>
      <c r="P31" s="66">
        <v>-446756</v>
      </c>
    </row>
    <row r="32" spans="1:16" ht="24" customHeight="1">
      <c r="A32" s="64">
        <v>25</v>
      </c>
      <c r="B32" s="65" t="s">
        <v>45</v>
      </c>
      <c r="C32" s="66">
        <v>81406751</v>
      </c>
      <c r="D32" s="66">
        <v>49426924</v>
      </c>
      <c r="E32" s="66"/>
      <c r="F32" s="66">
        <v>2588884</v>
      </c>
      <c r="G32" s="67">
        <v>0.052378011627832635</v>
      </c>
      <c r="H32" s="66">
        <v>356719</v>
      </c>
      <c r="I32" s="67">
        <v>0.007217098923655456</v>
      </c>
      <c r="J32" s="66">
        <v>311121</v>
      </c>
      <c r="K32" s="68">
        <v>13163886</v>
      </c>
      <c r="L32" s="66">
        <v>65544476</v>
      </c>
      <c r="M32" s="66">
        <v>1340810</v>
      </c>
      <c r="N32" s="66">
        <v>30778201</v>
      </c>
      <c r="O32" s="66">
        <v>15862275</v>
      </c>
      <c r="P32" s="66">
        <v>56003</v>
      </c>
    </row>
    <row r="33" spans="1:16" ht="24" customHeight="1">
      <c r="A33" s="64">
        <v>26</v>
      </c>
      <c r="B33" s="65" t="s">
        <v>54</v>
      </c>
      <c r="C33" s="66">
        <v>103843142</v>
      </c>
      <c r="D33" s="66">
        <v>68607693</v>
      </c>
      <c r="E33" s="66">
        <v>500000</v>
      </c>
      <c r="F33" s="66">
        <v>2310741</v>
      </c>
      <c r="G33" s="67">
        <v>0.03368049411018674</v>
      </c>
      <c r="H33" s="66">
        <v>1200586</v>
      </c>
      <c r="I33" s="67">
        <v>0.017499291223799056</v>
      </c>
      <c r="J33" s="66">
        <v>1103055</v>
      </c>
      <c r="K33" s="68">
        <v>2259358</v>
      </c>
      <c r="L33" s="66">
        <v>81260746</v>
      </c>
      <c r="M33" s="66">
        <v>7918260</v>
      </c>
      <c r="N33" s="66">
        <v>54809557</v>
      </c>
      <c r="O33" s="66">
        <v>22582396</v>
      </c>
      <c r="P33" s="66">
        <v>313817</v>
      </c>
    </row>
    <row r="34" spans="1:16" ht="24" customHeight="1">
      <c r="A34" s="64">
        <v>27</v>
      </c>
      <c r="B34" s="65" t="s">
        <v>47</v>
      </c>
      <c r="C34" s="66">
        <v>59461472</v>
      </c>
      <c r="D34" s="66">
        <v>40523509</v>
      </c>
      <c r="E34" s="66">
        <v>5499999</v>
      </c>
      <c r="F34" s="66">
        <v>4904510</v>
      </c>
      <c r="G34" s="67">
        <v>0.12102875888660086</v>
      </c>
      <c r="H34" s="66">
        <v>2152067</v>
      </c>
      <c r="I34" s="67">
        <v>0.05310663003048428</v>
      </c>
      <c r="J34" s="66">
        <v>1430885</v>
      </c>
      <c r="K34" s="68">
        <v>1847358</v>
      </c>
      <c r="L34" s="66">
        <v>35031532</v>
      </c>
      <c r="M34" s="66">
        <v>5356040</v>
      </c>
      <c r="N34" s="66">
        <v>16423188</v>
      </c>
      <c r="O34" s="66">
        <v>24429940</v>
      </c>
      <c r="P34" s="66">
        <v>1099087</v>
      </c>
    </row>
    <row r="35" spans="1:16" ht="24" customHeight="1">
      <c r="A35" s="64">
        <v>28</v>
      </c>
      <c r="B35" s="65" t="s">
        <v>46</v>
      </c>
      <c r="C35" s="66">
        <v>92423812</v>
      </c>
      <c r="D35" s="66">
        <v>31073632</v>
      </c>
      <c r="E35" s="66"/>
      <c r="F35" s="66"/>
      <c r="G35" s="67"/>
      <c r="H35" s="66"/>
      <c r="I35" s="67"/>
      <c r="J35" s="66"/>
      <c r="K35" s="68"/>
      <c r="L35" s="66">
        <v>74540991</v>
      </c>
      <c r="M35" s="66">
        <v>4145886</v>
      </c>
      <c r="N35" s="66">
        <v>45458268</v>
      </c>
      <c r="O35" s="66">
        <v>17882821</v>
      </c>
      <c r="P35" s="66">
        <v>1573305</v>
      </c>
    </row>
    <row r="36" spans="1:16" ht="24" customHeight="1">
      <c r="A36" s="64">
        <v>29</v>
      </c>
      <c r="B36" s="65" t="s">
        <v>55</v>
      </c>
      <c r="C36" s="66">
        <v>23486781</v>
      </c>
      <c r="D36" s="66">
        <v>94805</v>
      </c>
      <c r="E36" s="66"/>
      <c r="F36" s="66"/>
      <c r="G36" s="67"/>
      <c r="H36" s="66"/>
      <c r="I36" s="67"/>
      <c r="J36" s="66"/>
      <c r="K36" s="68"/>
      <c r="L36" s="66">
        <v>12159592</v>
      </c>
      <c r="M36" s="66">
        <v>16529</v>
      </c>
      <c r="N36" s="66">
        <v>12011078</v>
      </c>
      <c r="O36" s="66">
        <v>11327189</v>
      </c>
      <c r="P36" s="66">
        <v>611249</v>
      </c>
    </row>
    <row r="37" spans="1:16" ht="24" customHeight="1">
      <c r="A37" s="64">
        <v>30</v>
      </c>
      <c r="B37" s="65" t="s">
        <v>48</v>
      </c>
      <c r="C37" s="66">
        <v>25600530</v>
      </c>
      <c r="D37" s="66">
        <v>12353522</v>
      </c>
      <c r="E37" s="66"/>
      <c r="F37" s="66">
        <v>660888</v>
      </c>
      <c r="G37" s="67">
        <v>0.05349794172058786</v>
      </c>
      <c r="H37" s="66">
        <v>470134</v>
      </c>
      <c r="I37" s="67">
        <v>0.03805667727794551</v>
      </c>
      <c r="J37" s="66">
        <v>593932</v>
      </c>
      <c r="K37" s="68">
        <v>150415</v>
      </c>
      <c r="L37" s="66">
        <v>12892191</v>
      </c>
      <c r="M37" s="66">
        <v>2155419</v>
      </c>
      <c r="N37" s="66">
        <v>7011771</v>
      </c>
      <c r="O37" s="66">
        <v>12708339</v>
      </c>
      <c r="P37" s="66">
        <v>235196</v>
      </c>
    </row>
    <row r="38" spans="1:16" ht="24" customHeight="1">
      <c r="A38" s="64">
        <v>31</v>
      </c>
      <c r="B38" s="65" t="s">
        <v>50</v>
      </c>
      <c r="C38" s="66">
        <v>23613722</v>
      </c>
      <c r="D38" s="66">
        <v>4911284</v>
      </c>
      <c r="E38" s="66"/>
      <c r="F38" s="66"/>
      <c r="G38" s="67"/>
      <c r="H38" s="66"/>
      <c r="I38" s="67"/>
      <c r="J38" s="66"/>
      <c r="K38" s="68">
        <v>47173</v>
      </c>
      <c r="L38" s="66">
        <v>8437741</v>
      </c>
      <c r="M38" s="66">
        <v>250055</v>
      </c>
      <c r="N38" s="66">
        <v>6673803</v>
      </c>
      <c r="O38" s="66">
        <v>15175981</v>
      </c>
      <c r="P38" s="66">
        <v>578001</v>
      </c>
    </row>
    <row r="39" spans="1:16" ht="24" customHeight="1">
      <c r="A39" s="64">
        <v>32</v>
      </c>
      <c r="B39" s="65" t="s">
        <v>87</v>
      </c>
      <c r="C39" s="66">
        <v>15257148</v>
      </c>
      <c r="D39" s="66">
        <v>12320635</v>
      </c>
      <c r="E39" s="66"/>
      <c r="F39" s="66">
        <v>4505743</v>
      </c>
      <c r="G39" s="67">
        <v>0.36570704350871525</v>
      </c>
      <c r="H39" s="66">
        <v>223661</v>
      </c>
      <c r="I39" s="67">
        <v>0.018153366283474838</v>
      </c>
      <c r="J39" s="66">
        <v>137569</v>
      </c>
      <c r="K39" s="68">
        <v>1170265</v>
      </c>
      <c r="L39" s="66">
        <v>2199949</v>
      </c>
      <c r="M39" s="66">
        <v>1479572</v>
      </c>
      <c r="N39" s="66">
        <v>276318</v>
      </c>
      <c r="O39" s="66">
        <v>13057199</v>
      </c>
      <c r="P39" s="66">
        <v>1439988</v>
      </c>
    </row>
    <row r="40" spans="1:16" ht="24" customHeight="1">
      <c r="A40" s="64">
        <v>33</v>
      </c>
      <c r="B40" s="65" t="s">
        <v>51</v>
      </c>
      <c r="C40" s="66">
        <v>5788863</v>
      </c>
      <c r="D40" s="66">
        <v>4308819</v>
      </c>
      <c r="E40" s="66">
        <v>2733001</v>
      </c>
      <c r="F40" s="66">
        <v>1445751</v>
      </c>
      <c r="G40" s="67">
        <v>0.3355330080005681</v>
      </c>
      <c r="H40" s="66">
        <v>1444820</v>
      </c>
      <c r="I40" s="67">
        <v>0.33531693951405245</v>
      </c>
      <c r="J40" s="66">
        <v>1630471</v>
      </c>
      <c r="K40" s="68">
        <v>61849</v>
      </c>
      <c r="L40" s="66">
        <v>1071897</v>
      </c>
      <c r="M40" s="66">
        <v>444099</v>
      </c>
      <c r="N40" s="66">
        <v>340862</v>
      </c>
      <c r="O40" s="66">
        <v>4716966</v>
      </c>
      <c r="P40" s="66">
        <v>-82501</v>
      </c>
    </row>
    <row r="41" spans="1:16" s="89" customFormat="1" ht="24" customHeight="1">
      <c r="A41" s="75"/>
      <c r="B41" s="76" t="s">
        <v>7</v>
      </c>
      <c r="C41" s="77">
        <v>23822807125</v>
      </c>
      <c r="D41" s="77">
        <v>13502248466</v>
      </c>
      <c r="E41" s="77">
        <v>238465891</v>
      </c>
      <c r="F41" s="77">
        <v>2550608249</v>
      </c>
      <c r="G41" s="78">
        <v>0.18890248208827473</v>
      </c>
      <c r="H41" s="77">
        <v>1726965012</v>
      </c>
      <c r="I41" s="78">
        <v>0.127902031750391</v>
      </c>
      <c r="J41" s="77">
        <v>1984228360</v>
      </c>
      <c r="K41" s="77">
        <v>2169484522</v>
      </c>
      <c r="L41" s="77">
        <v>21025387864</v>
      </c>
      <c r="M41" s="77">
        <v>8029549455</v>
      </c>
      <c r="N41" s="77">
        <v>8861642399</v>
      </c>
      <c r="O41" s="77">
        <v>2797419261</v>
      </c>
      <c r="P41" s="77">
        <v>-203944461</v>
      </c>
    </row>
    <row r="42" spans="1:16" ht="17.25" customHeight="1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1" customHeight="1">
      <c r="A43" s="101">
        <v>1</v>
      </c>
      <c r="B43" s="135" t="s">
        <v>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24.75" customHeight="1">
      <c r="A44" s="101">
        <v>2</v>
      </c>
      <c r="B44" s="135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27" customHeight="1">
      <c r="A45" s="101">
        <v>3</v>
      </c>
      <c r="B45" s="145" t="s">
        <v>16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5">
      <c r="A46" s="101">
        <v>4</v>
      </c>
      <c r="B46" s="147" t="s">
        <v>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35.25" customHeight="1">
      <c r="A47" s="101">
        <v>5</v>
      </c>
      <c r="B47" s="149" t="s">
        <v>17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8">
      <c r="A48" s="8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1.75">
      <c r="B50" s="82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</row>
    <row r="51" spans="2:16" ht="21.7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 ht="18">
      <c r="B52" s="87"/>
      <c r="C52" s="83"/>
      <c r="D52" s="86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</row>
    <row r="53" spans="3:16" ht="12.75">
      <c r="C53" s="83"/>
      <c r="D53" s="86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3:16" ht="12.75">
      <c r="C54" s="83"/>
      <c r="D54" s="86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ht="12.75">
      <c r="D55" s="86"/>
    </row>
    <row r="56" spans="3:16" ht="12.75">
      <c r="C56" s="83"/>
      <c r="D56" s="8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ht="12.75">
      <c r="D57" s="86"/>
    </row>
    <row r="58" ht="12.75">
      <c r="D58" s="86"/>
    </row>
    <row r="59" ht="12.75">
      <c r="D59" s="86"/>
    </row>
    <row r="60" ht="12.75">
      <c r="D60" s="86"/>
    </row>
    <row r="61" ht="12.75">
      <c r="D61" s="86"/>
    </row>
    <row r="62" ht="12.75">
      <c r="D62" s="86"/>
    </row>
    <row r="63" ht="12.75">
      <c r="D63" s="86"/>
    </row>
    <row r="64" ht="12.75">
      <c r="D64" s="86"/>
    </row>
    <row r="65" ht="12.75">
      <c r="D65" s="86"/>
    </row>
    <row r="66" ht="12.75">
      <c r="D66" s="86"/>
    </row>
    <row r="67" ht="12.75">
      <c r="D67" s="86"/>
    </row>
    <row r="68" ht="12.75">
      <c r="D68" s="86"/>
    </row>
    <row r="69" ht="12.75">
      <c r="D69" s="86"/>
    </row>
    <row r="70" ht="12.75">
      <c r="D70" s="86"/>
    </row>
    <row r="71" ht="12.75">
      <c r="D71" s="86"/>
    </row>
    <row r="72" ht="12.75">
      <c r="D72" s="86"/>
    </row>
    <row r="73" ht="12.75">
      <c r="D73" s="86"/>
    </row>
    <row r="74" ht="12.75">
      <c r="D74" s="86"/>
    </row>
    <row r="75" ht="12.75">
      <c r="D75" s="86"/>
    </row>
    <row r="76" ht="12.75">
      <c r="D76" s="86"/>
    </row>
    <row r="77" ht="12.75">
      <c r="D77" s="86"/>
    </row>
    <row r="78" ht="12.75">
      <c r="D78" s="86"/>
    </row>
    <row r="79" ht="12.75">
      <c r="D79" s="86"/>
    </row>
    <row r="80" ht="12.75">
      <c r="D80" s="86"/>
    </row>
    <row r="81" ht="12.75">
      <c r="D81" s="86"/>
    </row>
    <row r="82" ht="12.75">
      <c r="D82" s="86"/>
    </row>
    <row r="83" ht="12.75">
      <c r="D83" s="86"/>
    </row>
  </sheetData>
  <sheetProtection/>
  <mergeCells count="25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B48:P48"/>
    <mergeCell ref="P4:P7"/>
    <mergeCell ref="F5:G6"/>
    <mergeCell ref="H5:I5"/>
    <mergeCell ref="M5:M7"/>
    <mergeCell ref="N5:N7"/>
    <mergeCell ref="A49:P49"/>
    <mergeCell ref="D6:D7"/>
    <mergeCell ref="H6:I6"/>
    <mergeCell ref="B43:P43"/>
    <mergeCell ref="B44:P44"/>
    <mergeCell ref="B45:P45"/>
    <mergeCell ref="B46:P46"/>
    <mergeCell ref="O4:O7"/>
    <mergeCell ref="M4:N4"/>
    <mergeCell ref="B47:P4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Gulnur Oishynova</dc:creator>
  <cp:keywords/>
  <dc:description/>
  <cp:lastModifiedBy>Гулжан Камалдинова</cp:lastModifiedBy>
  <cp:lastPrinted>2017-12-20T11:13:25Z</cp:lastPrinted>
  <dcterms:created xsi:type="dcterms:W3CDTF">2013-05-23T04:52:09Z</dcterms:created>
  <dcterms:modified xsi:type="dcterms:W3CDTF">2023-02-14T06:16:46Z</dcterms:modified>
  <cp:category/>
  <cp:version/>
  <cp:contentType/>
  <cp:contentStatus/>
</cp:coreProperties>
</file>