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8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<sst xmlns="http://schemas.openxmlformats.org/spreadsheetml/2006/main" count="457" uniqueCount="48">
  <si>
    <t>Области</t>
  </si>
  <si>
    <t>Всего</t>
  </si>
  <si>
    <t>в национальной валюте</t>
  </si>
  <si>
    <t>в иностранной валюте</t>
  </si>
  <si>
    <t>краткосрочные</t>
  </si>
  <si>
    <t>долгосрочные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</si>
  <si>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</si>
  <si>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</si>
  <si>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</si>
  <si>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</si>
  <si>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</si>
  <si>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</si>
  <si>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</si>
  <si>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</si>
  <si>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</si>
  <si>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</si>
  <si>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</si>
  <si>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</si>
  <si>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</si>
  <si>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г. Алматы</t>
  </si>
  <si>
    <t>юридические лица</t>
  </si>
  <si>
    <t>Всего по Республике</t>
  </si>
  <si>
    <t>г. Шымкент</t>
  </si>
  <si>
    <t>Туркестанская</t>
  </si>
  <si>
    <t>млн. тенге, на конец периода</t>
  </si>
  <si>
    <t>г. Нур-Султан</t>
  </si>
  <si>
    <t>на 1 февраля 2022 года</t>
  </si>
  <si>
    <t>на 1 марта 2022 года</t>
  </si>
  <si>
    <t>на 1 апреля 2022 года</t>
  </si>
  <si>
    <t>на 1 мая 2022 года</t>
  </si>
  <si>
    <t>на 1 июня 2022 года</t>
  </si>
  <si>
    <t>на 1 июля 2022 года</t>
  </si>
  <si>
    <t>Алматинская и Жетысу</t>
  </si>
  <si>
    <t>Восточно-Казахстанская и Абай</t>
  </si>
  <si>
    <t>Карагандинская и Улытау</t>
  </si>
  <si>
    <t>на 1 августа 2022 года</t>
  </si>
  <si>
    <t>* индивидуальные предприниматели, получившие кредит для целей осуществления предпринимательской деятельности</t>
  </si>
  <si>
    <t>физические лица*</t>
  </si>
  <si>
    <t>на 1 сентября 2022 года</t>
  </si>
  <si>
    <t>г. Астана</t>
  </si>
  <si>
    <t>на 1 октября 2022 года</t>
  </si>
  <si>
    <t xml:space="preserve">Кредиты банков второго уровня промышленности, перерабатывающей сельскохозяйственную продукцию, в региональном разрезе, </t>
  </si>
  <si>
    <t>на 1 ноября 2022 года</t>
  </si>
  <si>
    <t>на 1 декабря 2022 года</t>
  </si>
  <si>
    <t>** индивидуальные предприниматели, получившие кредит для целей осуществления предпринимательской деятельности</t>
  </si>
  <si>
    <t>на 1 января 2023 года*</t>
  </si>
  <si>
    <t>физические лица**</t>
  </si>
  <si>
    <t>* с учетом заключительных оборотов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</si>
</sst>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_-* #,##0.0_р_._-;\-* #,##0.0_р_._-;_-* &quot;-&quot;??_р_._-;_-@_-"/>
    <numFmt numFmtId="177" formatCode="_-* #,##0_р_._-;\-* #,##0_р_._-;_-* &quot;-&quot;??_р_._-;_-@_-"/>
    <numFmt numFmtId="178" formatCode="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4">
    <font>
      <sz val="10"/>
      <name val="Arial Cyr"/>
      <family val="0"/>
    </font>
    <font>
      <sz val="12"/>
      <name val="Times New Roman Cyr"/>
      <family val="1"/>
    </font>
    <font>
      <sz val="12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60" applyNumberFormat="1" applyFont="1" applyBorder="1" applyAlignment="1">
      <alignment/>
    </xf>
    <xf numFmtId="177" fontId="2" fillId="0" borderId="14" xfId="60" applyNumberFormat="1" applyFont="1" applyBorder="1" applyAlignment="1">
      <alignment/>
    </xf>
    <xf numFmtId="177" fontId="2" fillId="0" borderId="15" xfId="60" applyNumberFormat="1" applyFont="1" applyBorder="1" applyAlignment="1">
      <alignment/>
    </xf>
    <xf numFmtId="177" fontId="2" fillId="0" borderId="16" xfId="60" applyNumberFormat="1" applyFont="1" applyBorder="1" applyAlignment="1">
      <alignment/>
    </xf>
    <xf numFmtId="0" fontId="4" fillId="0" borderId="17" xfId="0" applyFont="1" applyBorder="1" applyAlignment="1">
      <alignment/>
    </xf>
    <xf numFmtId="177" fontId="4" fillId="0" borderId="18" xfId="60" applyNumberFormat="1" applyFont="1" applyBorder="1" applyAlignment="1">
      <alignment/>
    </xf>
    <xf numFmtId="177" fontId="4" fillId="0" borderId="19" xfId="60" applyNumberFormat="1" applyFont="1" applyBorder="1" applyAlignment="1">
      <alignment/>
    </xf>
    <xf numFmtId="177" fontId="1" fillId="0" borderId="0" xfId="0" applyNumberFormat="1" applyFont="1" applyFill="1" applyBorder="1" applyAlignment="1">
      <alignment/>
    </xf>
    <xf numFmtId="177" fontId="4" fillId="0" borderId="20" xfId="60" applyNumberFormat="1" applyFont="1" applyBorder="1" applyAlignment="1">
      <alignment/>
    </xf>
    <xf numFmtId="177" fontId="2" fillId="0" borderId="21" xfId="60" applyNumberFormat="1" applyFont="1" applyBorder="1" applyAlignment="1">
      <alignment/>
    </xf>
    <xf numFmtId="177" fontId="2" fillId="0" borderId="22" xfId="60" applyNumberFormat="1" applyFont="1" applyBorder="1" applyAlignment="1">
      <alignment/>
    </xf>
    <xf numFmtId="0" fontId="4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177" fontId="1" fillId="0" borderId="0" xfId="0" applyNumberFormat="1" applyFont="1" applyAlignment="1">
      <alignment/>
    </xf>
    <xf numFmtId="178" fontId="4" fillId="33" borderId="20" xfId="0" applyNumberFormat="1" applyFont="1" applyFill="1" applyBorder="1" applyAlignment="1">
      <alignment/>
    </xf>
    <xf numFmtId="178" fontId="2" fillId="0" borderId="21" xfId="0" applyNumberFormat="1" applyFont="1" applyFill="1" applyBorder="1" applyAlignment="1">
      <alignment/>
    </xf>
    <xf numFmtId="178" fontId="2" fillId="0" borderId="22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177" fontId="2" fillId="0" borderId="0" xfId="60" applyNumberFormat="1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="80" zoomScaleNormal="80" zoomScalePageLayoutView="0" workbookViewId="0" topLeftCell="A1">
      <selection activeCell="I35" sqref="I35"/>
    </sheetView>
  </sheetViews>
  <sheetFormatPr defaultColWidth="9.00390625" defaultRowHeight="12.75"/>
  <cols>
    <col min="1" max="1" width="33.875" style="1" customWidth="1"/>
    <col min="2" max="2" width="15.00390625" style="1" customWidth="1"/>
    <col min="3" max="3" width="15.375" style="1" customWidth="1"/>
    <col min="4" max="4" width="20.125" style="1" customWidth="1"/>
    <col min="5" max="5" width="16.625" style="1" customWidth="1"/>
    <col min="6" max="6" width="13.125" style="1" customWidth="1"/>
    <col min="7" max="7" width="17.25390625" style="1" bestFit="1" customWidth="1"/>
    <col min="8" max="8" width="17.00390625" style="1" customWidth="1"/>
    <col min="9" max="9" width="14.25390625" style="1" bestFit="1" customWidth="1"/>
    <col min="10" max="10" width="13.25390625" style="1" bestFit="1" customWidth="1"/>
    <col min="11" max="16384" width="9.125" style="1" customWidth="1"/>
  </cols>
  <sheetData>
    <row r="1" spans="1:10" s="2" customFormat="1" ht="18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2" customFormat="1" ht="18">
      <c r="A2" s="27" t="s">
        <v>26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2" customFormat="1" ht="15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s="2" customFormat="1" ht="15.75">
      <c r="A4" s="4"/>
      <c r="B4" s="4"/>
      <c r="C4" s="4"/>
      <c r="D4" s="4"/>
      <c r="E4" s="4"/>
      <c r="F4" s="4"/>
      <c r="G4" s="4"/>
      <c r="H4" s="4"/>
      <c r="I4" s="28" t="s">
        <v>24</v>
      </c>
      <c r="J4" s="28"/>
    </row>
    <row r="5" spans="1:10" s="2" customFormat="1" ht="15.75">
      <c r="A5" s="29" t="s">
        <v>0</v>
      </c>
      <c r="B5" s="29" t="s">
        <v>1</v>
      </c>
      <c r="C5" s="31" t="s">
        <v>20</v>
      </c>
      <c r="D5" s="31"/>
      <c r="E5" s="31"/>
      <c r="F5" s="31"/>
      <c r="G5" s="31" t="s">
        <v>37</v>
      </c>
      <c r="H5" s="31"/>
      <c r="I5" s="31"/>
      <c r="J5" s="31"/>
    </row>
    <row r="6" spans="1:10" s="2" customFormat="1" ht="15.75">
      <c r="A6" s="29"/>
      <c r="B6" s="29"/>
      <c r="C6" s="31" t="s">
        <v>2</v>
      </c>
      <c r="D6" s="31"/>
      <c r="E6" s="31" t="s">
        <v>3</v>
      </c>
      <c r="F6" s="31"/>
      <c r="G6" s="31" t="s">
        <v>2</v>
      </c>
      <c r="H6" s="31"/>
      <c r="I6" s="31" t="s">
        <v>3</v>
      </c>
      <c r="J6" s="31"/>
    </row>
    <row r="7" spans="1:10" s="2" customFormat="1" ht="15.75">
      <c r="A7" s="30"/>
      <c r="B7" s="30"/>
      <c r="C7" s="5" t="s">
        <v>4</v>
      </c>
      <c r="D7" s="5" t="s">
        <v>5</v>
      </c>
      <c r="E7" s="5" t="s">
        <v>4</v>
      </c>
      <c r="F7" s="5" t="s">
        <v>5</v>
      </c>
      <c r="G7" s="5" t="s">
        <v>4</v>
      </c>
      <c r="H7" s="5" t="s">
        <v>5</v>
      </c>
      <c r="I7" s="5" t="s">
        <v>4</v>
      </c>
      <c r="J7" s="5" t="s">
        <v>5</v>
      </c>
    </row>
    <row r="8" spans="1:10" s="2" customFormat="1" ht="15.75">
      <c r="A8" s="12" t="s">
        <v>21</v>
      </c>
      <c r="B8" s="16">
        <v>486107.68824258994</v>
      </c>
      <c r="C8" s="13">
        <v>217437.21546845</v>
      </c>
      <c r="D8" s="13">
        <v>249289.34700705996</v>
      </c>
      <c r="E8" s="13">
        <v>4223.53150974</v>
      </c>
      <c r="F8" s="13">
        <v>2227.5050423899997</v>
      </c>
      <c r="G8" s="13">
        <v>655.55866418</v>
      </c>
      <c r="H8" s="13">
        <v>12274.530550770001</v>
      </c>
      <c r="I8" s="13">
        <v>0</v>
      </c>
      <c r="J8" s="14">
        <v>0</v>
      </c>
    </row>
    <row r="9" spans="1:11" s="2" customFormat="1" ht="15.75">
      <c r="A9" s="6" t="s">
        <v>6</v>
      </c>
      <c r="B9" s="17">
        <v>7063.917003799999</v>
      </c>
      <c r="C9" s="8">
        <v>1625.72296074</v>
      </c>
      <c r="D9" s="8">
        <v>4954.586488229999</v>
      </c>
      <c r="E9" s="8"/>
      <c r="F9" s="8"/>
      <c r="G9" s="8">
        <v>3.99182881</v>
      </c>
      <c r="H9" s="8">
        <v>479.61572601999995</v>
      </c>
      <c r="I9" s="8"/>
      <c r="J9" s="9"/>
      <c r="K9" s="3"/>
    </row>
    <row r="10" spans="1:11" s="2" customFormat="1" ht="15.75">
      <c r="A10" s="6" t="s">
        <v>7</v>
      </c>
      <c r="B10" s="17">
        <v>17480.02494396</v>
      </c>
      <c r="C10" s="8">
        <v>9398.72519672</v>
      </c>
      <c r="D10" s="8">
        <v>7180.001659910001</v>
      </c>
      <c r="E10" s="8"/>
      <c r="F10" s="8"/>
      <c r="G10" s="8">
        <v>56.24446141</v>
      </c>
      <c r="H10" s="8">
        <v>845.05362592</v>
      </c>
      <c r="I10" s="8"/>
      <c r="J10" s="9"/>
      <c r="K10" s="3"/>
    </row>
    <row r="11" spans="1:11" s="2" customFormat="1" ht="15.75">
      <c r="A11" s="6" t="s">
        <v>8</v>
      </c>
      <c r="B11" s="17">
        <v>8599.363534600001</v>
      </c>
      <c r="C11" s="8">
        <v>4205.50992758</v>
      </c>
      <c r="D11" s="8">
        <v>3697.737981760001</v>
      </c>
      <c r="E11" s="8"/>
      <c r="F11" s="8"/>
      <c r="G11" s="8">
        <v>48.17143169999999</v>
      </c>
      <c r="H11" s="8">
        <v>647.9441935599999</v>
      </c>
      <c r="I11" s="8"/>
      <c r="J11" s="9"/>
      <c r="K11" s="3"/>
    </row>
    <row r="12" spans="1:11" s="2" customFormat="1" ht="15.75">
      <c r="A12" s="6" t="s">
        <v>9</v>
      </c>
      <c r="B12" s="17">
        <v>2392.87044077</v>
      </c>
      <c r="C12" s="8">
        <v>154.08349671000002</v>
      </c>
      <c r="D12" s="8">
        <v>1714.2496111300002</v>
      </c>
      <c r="E12" s="8"/>
      <c r="F12" s="8"/>
      <c r="G12" s="8">
        <v>18.35671661</v>
      </c>
      <c r="H12" s="8">
        <v>506.18061632</v>
      </c>
      <c r="I12" s="8"/>
      <c r="J12" s="9"/>
      <c r="K12" s="3"/>
    </row>
    <row r="13" spans="1:11" s="2" customFormat="1" ht="15.75">
      <c r="A13" s="6" t="s">
        <v>10</v>
      </c>
      <c r="B13" s="17">
        <v>18483.011996740002</v>
      </c>
      <c r="C13" s="8">
        <v>8013.728955410001</v>
      </c>
      <c r="D13" s="8">
        <v>9641.176428460001</v>
      </c>
      <c r="E13" s="8"/>
      <c r="F13" s="8"/>
      <c r="G13" s="8">
        <v>35.42686349</v>
      </c>
      <c r="H13" s="8">
        <v>792.6797493800003</v>
      </c>
      <c r="I13" s="8"/>
      <c r="J13" s="9"/>
      <c r="K13" s="3"/>
    </row>
    <row r="14" spans="1:11" s="2" customFormat="1" ht="15.75">
      <c r="A14" s="6" t="s">
        <v>11</v>
      </c>
      <c r="B14" s="17">
        <v>8312.046243790002</v>
      </c>
      <c r="C14" s="8">
        <v>2226.0910951</v>
      </c>
      <c r="D14" s="8">
        <v>2578.1084771200003</v>
      </c>
      <c r="E14" s="8"/>
      <c r="F14" s="8">
        <v>2174.65613508</v>
      </c>
      <c r="G14" s="8">
        <v>29.66708173</v>
      </c>
      <c r="H14" s="8">
        <v>1303.5234547600003</v>
      </c>
      <c r="I14" s="8"/>
      <c r="J14" s="9"/>
      <c r="K14" s="3"/>
    </row>
    <row r="15" spans="1:11" s="2" customFormat="1" ht="15.75">
      <c r="A15" s="6" t="s">
        <v>12</v>
      </c>
      <c r="B15" s="17">
        <v>9126.47092041</v>
      </c>
      <c r="C15" s="8">
        <v>5924.777525050001</v>
      </c>
      <c r="D15" s="8">
        <v>2685.33508608</v>
      </c>
      <c r="E15" s="8"/>
      <c r="F15" s="8"/>
      <c r="G15" s="8">
        <v>10.498328279999999</v>
      </c>
      <c r="H15" s="8">
        <v>505.8599810000001</v>
      </c>
      <c r="I15" s="8"/>
      <c r="J15" s="9"/>
      <c r="K15" s="3"/>
    </row>
    <row r="16" spans="1:11" s="2" customFormat="1" ht="15.75">
      <c r="A16" s="6" t="s">
        <v>13</v>
      </c>
      <c r="B16" s="17">
        <v>16145.47507605</v>
      </c>
      <c r="C16" s="8">
        <v>8621.03179771</v>
      </c>
      <c r="D16" s="8">
        <v>7152.074755419999</v>
      </c>
      <c r="E16" s="8"/>
      <c r="F16" s="8"/>
      <c r="G16" s="8">
        <v>21.778849299999997</v>
      </c>
      <c r="H16" s="8">
        <v>350.58967362</v>
      </c>
      <c r="I16" s="8"/>
      <c r="J16" s="9"/>
      <c r="K16" s="3"/>
    </row>
    <row r="17" spans="1:11" s="2" customFormat="1" ht="15.75">
      <c r="A17" s="6" t="s">
        <v>14</v>
      </c>
      <c r="B17" s="17">
        <v>55370.24478743999</v>
      </c>
      <c r="C17" s="8">
        <v>37344.70540636</v>
      </c>
      <c r="D17" s="8">
        <v>16275.573417019994</v>
      </c>
      <c r="E17" s="8">
        <v>529.33186863</v>
      </c>
      <c r="F17" s="8"/>
      <c r="G17" s="8">
        <v>118.16608387000002</v>
      </c>
      <c r="H17" s="8">
        <v>1102.4680115600001</v>
      </c>
      <c r="I17" s="8"/>
      <c r="J17" s="9"/>
      <c r="K17" s="3"/>
    </row>
    <row r="18" spans="1:11" s="2" customFormat="1" ht="15.75">
      <c r="A18" s="6" t="s">
        <v>15</v>
      </c>
      <c r="B18" s="17">
        <v>3353.8457357399993</v>
      </c>
      <c r="C18" s="8">
        <v>2330.2931082399996</v>
      </c>
      <c r="D18" s="8">
        <v>415.3256</v>
      </c>
      <c r="E18" s="8"/>
      <c r="F18" s="8"/>
      <c r="G18" s="8">
        <v>16.714428859999998</v>
      </c>
      <c r="H18" s="8">
        <v>591.51259864</v>
      </c>
      <c r="I18" s="8"/>
      <c r="J18" s="9"/>
      <c r="K18" s="3"/>
    </row>
    <row r="19" spans="1:11" s="2" customFormat="1" ht="15.75">
      <c r="A19" s="6" t="s">
        <v>16</v>
      </c>
      <c r="B19" s="17">
        <v>3030.38772926</v>
      </c>
      <c r="C19" s="8">
        <v>338.48867473</v>
      </c>
      <c r="D19" s="8">
        <v>2036.0122200399996</v>
      </c>
      <c r="E19" s="8"/>
      <c r="F19" s="8"/>
      <c r="G19" s="8">
        <v>17.39838918</v>
      </c>
      <c r="H19" s="8">
        <v>638.4884453100001</v>
      </c>
      <c r="I19" s="8"/>
      <c r="J19" s="9"/>
      <c r="K19" s="3"/>
    </row>
    <row r="20" spans="1:11" s="2" customFormat="1" ht="15.75">
      <c r="A20" s="6" t="s">
        <v>17</v>
      </c>
      <c r="B20" s="17">
        <v>11978.248437260001</v>
      </c>
      <c r="C20" s="8">
        <v>1833.6994186200002</v>
      </c>
      <c r="D20" s="8">
        <v>9261.91034145</v>
      </c>
      <c r="E20" s="8"/>
      <c r="F20" s="8"/>
      <c r="G20" s="8">
        <v>12.885528390000001</v>
      </c>
      <c r="H20" s="8">
        <v>869.7531488000002</v>
      </c>
      <c r="I20" s="8"/>
      <c r="J20" s="9"/>
      <c r="K20" s="3"/>
    </row>
    <row r="21" spans="1:11" s="2" customFormat="1" ht="15.75">
      <c r="A21" s="6" t="s">
        <v>18</v>
      </c>
      <c r="B21" s="17">
        <v>8708.803390019999</v>
      </c>
      <c r="C21" s="8">
        <v>3996.32667437</v>
      </c>
      <c r="D21" s="8">
        <v>4200.232856449999</v>
      </c>
      <c r="E21" s="8"/>
      <c r="F21" s="8"/>
      <c r="G21" s="8">
        <v>10.04634674</v>
      </c>
      <c r="H21" s="8">
        <v>502.19751246000004</v>
      </c>
      <c r="I21" s="8"/>
      <c r="J21" s="9"/>
      <c r="K21" s="3"/>
    </row>
    <row r="22" spans="1:11" s="2" customFormat="1" ht="15.75">
      <c r="A22" s="6" t="s">
        <v>23</v>
      </c>
      <c r="B22" s="17">
        <v>234.26467983</v>
      </c>
      <c r="C22" s="8">
        <v>32.8125</v>
      </c>
      <c r="D22" s="8">
        <v>85.03457543</v>
      </c>
      <c r="E22" s="8"/>
      <c r="F22" s="8"/>
      <c r="G22" s="8">
        <v>4.41171909</v>
      </c>
      <c r="H22" s="8">
        <v>112.00588531</v>
      </c>
      <c r="I22" s="8"/>
      <c r="J22" s="9"/>
      <c r="K22" s="3"/>
    </row>
    <row r="23" spans="1:11" s="2" customFormat="1" ht="15.75">
      <c r="A23" s="6" t="s">
        <v>19</v>
      </c>
      <c r="B23" s="17">
        <v>245937.12889187998</v>
      </c>
      <c r="C23" s="8">
        <v>105768.76675939001</v>
      </c>
      <c r="D23" s="8">
        <v>137339.76671259996</v>
      </c>
      <c r="E23" s="8">
        <v>1438.56975</v>
      </c>
      <c r="F23" s="8"/>
      <c r="G23" s="8">
        <v>90.30650485000002</v>
      </c>
      <c r="H23" s="8">
        <v>1299.7191650400002</v>
      </c>
      <c r="I23" s="8"/>
      <c r="J23" s="9"/>
      <c r="K23" s="3"/>
    </row>
    <row r="24" spans="1:11" s="2" customFormat="1" ht="15.75">
      <c r="A24" s="6" t="s">
        <v>25</v>
      </c>
      <c r="B24" s="17">
        <v>32075.584383949998</v>
      </c>
      <c r="C24" s="8">
        <v>5212.86627748</v>
      </c>
      <c r="D24" s="8">
        <v>24176.04700607</v>
      </c>
      <c r="E24" s="8">
        <v>1851.045</v>
      </c>
      <c r="F24" s="8">
        <v>0.03716724</v>
      </c>
      <c r="G24" s="8">
        <v>33.61852874</v>
      </c>
      <c r="H24" s="8">
        <v>801.9704044200002</v>
      </c>
      <c r="I24" s="8"/>
      <c r="J24" s="9"/>
      <c r="K24" s="3"/>
    </row>
    <row r="25" spans="1:11" s="2" customFormat="1" ht="15.75">
      <c r="A25" s="7" t="s">
        <v>22</v>
      </c>
      <c r="B25" s="18">
        <v>37816.00004708999</v>
      </c>
      <c r="C25" s="10">
        <v>20409.58569424</v>
      </c>
      <c r="D25" s="10">
        <v>15896.173789889997</v>
      </c>
      <c r="E25" s="10">
        <v>404.58489111</v>
      </c>
      <c r="F25" s="10">
        <v>52.81174007</v>
      </c>
      <c r="G25" s="10">
        <v>127.87557312999999</v>
      </c>
      <c r="H25" s="10">
        <v>924.96835865</v>
      </c>
      <c r="I25" s="10">
        <v>0</v>
      </c>
      <c r="J25" s="11">
        <v>0</v>
      </c>
      <c r="K25" s="3"/>
    </row>
    <row r="26" ht="15.75" customHeight="1">
      <c r="A26" s="26" t="s">
        <v>36</v>
      </c>
    </row>
    <row r="27" spans="4:5" ht="15.75">
      <c r="D27" s="15"/>
      <c r="E27" s="15"/>
    </row>
  </sheetData>
  <sheetProtection/>
  <mergeCells count="11">
    <mergeCell ref="I6:J6"/>
    <mergeCell ref="A1:J1"/>
    <mergeCell ref="A2:J2"/>
    <mergeCell ref="I4:J4"/>
    <mergeCell ref="A5:A7"/>
    <mergeCell ref="B5:B7"/>
    <mergeCell ref="C5:F5"/>
    <mergeCell ref="G5:J5"/>
    <mergeCell ref="C6:D6"/>
    <mergeCell ref="E6:F6"/>
    <mergeCell ref="G6:H6"/>
  </mergeCells>
  <printOptions/>
  <pageMargins left="0.7" right="0.7" top="0.75" bottom="0.75" header="0.3" footer="0.3"/>
  <pageSetup horizontalDpi="90" verticalDpi="9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7"/>
  <sheetViews>
    <sheetView showGridLines="0" zoomScale="80" zoomScaleNormal="80" zoomScalePageLayoutView="0" workbookViewId="0" topLeftCell="A1">
      <selection activeCell="H41" sqref="H41"/>
    </sheetView>
  </sheetViews>
  <sheetFormatPr defaultColWidth="9.00390625" defaultRowHeight="12.75"/>
  <cols>
    <col min="1" max="1" width="37.00390625" style="1" customWidth="1"/>
    <col min="2" max="2" width="15.00390625" style="1" customWidth="1"/>
    <col min="3" max="3" width="15.375" style="1" customWidth="1"/>
    <col min="4" max="4" width="20.125" style="1" customWidth="1"/>
    <col min="5" max="5" width="16.625" style="1" customWidth="1"/>
    <col min="6" max="6" width="13.125" style="1" customWidth="1"/>
    <col min="7" max="7" width="17.25390625" style="1" bestFit="1" customWidth="1"/>
    <col min="8" max="8" width="17.00390625" style="1" customWidth="1"/>
    <col min="9" max="9" width="14.25390625" style="1" bestFit="1" customWidth="1"/>
    <col min="10" max="10" width="13.25390625" style="1" bestFit="1" customWidth="1"/>
    <col min="11" max="18" width="9.125" style="1" customWidth="1"/>
    <col min="19" max="19" width="9.625" style="1" bestFit="1" customWidth="1"/>
    <col min="20" max="16384" width="9.125" style="1" customWidth="1"/>
  </cols>
  <sheetData>
    <row r="1" spans="1:10" s="2" customFormat="1" ht="18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2" customFormat="1" ht="18">
      <c r="A2" s="27" t="s">
        <v>42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2" customFormat="1" ht="15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s="2" customFormat="1" ht="15.75">
      <c r="A4" s="4"/>
      <c r="B4" s="4"/>
      <c r="C4" s="4"/>
      <c r="D4" s="4"/>
      <c r="E4" s="4"/>
      <c r="F4" s="4"/>
      <c r="G4" s="4"/>
      <c r="H4" s="4"/>
      <c r="I4" s="28" t="s">
        <v>24</v>
      </c>
      <c r="J4" s="28"/>
    </row>
    <row r="5" spans="1:10" s="2" customFormat="1" ht="15.75">
      <c r="A5" s="29" t="s">
        <v>0</v>
      </c>
      <c r="B5" s="29" t="s">
        <v>1</v>
      </c>
      <c r="C5" s="31" t="s">
        <v>20</v>
      </c>
      <c r="D5" s="31"/>
      <c r="E5" s="31"/>
      <c r="F5" s="31"/>
      <c r="G5" s="31" t="s">
        <v>37</v>
      </c>
      <c r="H5" s="31"/>
      <c r="I5" s="31"/>
      <c r="J5" s="31"/>
    </row>
    <row r="6" spans="1:10" s="2" customFormat="1" ht="15.75">
      <c r="A6" s="29"/>
      <c r="B6" s="29"/>
      <c r="C6" s="31" t="s">
        <v>2</v>
      </c>
      <c r="D6" s="31"/>
      <c r="E6" s="31" t="s">
        <v>3</v>
      </c>
      <c r="F6" s="31"/>
      <c r="G6" s="31" t="s">
        <v>2</v>
      </c>
      <c r="H6" s="31"/>
      <c r="I6" s="31" t="s">
        <v>3</v>
      </c>
      <c r="J6" s="31"/>
    </row>
    <row r="7" spans="1:10" s="2" customFormat="1" ht="15.75">
      <c r="A7" s="30"/>
      <c r="B7" s="30"/>
      <c r="C7" s="5" t="s">
        <v>4</v>
      </c>
      <c r="D7" s="5" t="s">
        <v>5</v>
      </c>
      <c r="E7" s="5" t="s">
        <v>4</v>
      </c>
      <c r="F7" s="5" t="s">
        <v>5</v>
      </c>
      <c r="G7" s="5" t="s">
        <v>4</v>
      </c>
      <c r="H7" s="5" t="s">
        <v>5</v>
      </c>
      <c r="I7" s="5" t="s">
        <v>4</v>
      </c>
      <c r="J7" s="5" t="s">
        <v>5</v>
      </c>
    </row>
    <row r="8" spans="1:10" s="2" customFormat="1" ht="15.75">
      <c r="A8" s="23" t="s">
        <v>21</v>
      </c>
      <c r="B8" s="16">
        <f>SUM(B9:B25)</f>
        <v>519323.87635678006</v>
      </c>
      <c r="C8" s="13">
        <f>SUM(C9:C25)</f>
        <v>236498.67741163</v>
      </c>
      <c r="D8" s="13">
        <f aca="true" t="shared" si="0" ref="D8:J8">SUM(D9:D25)</f>
        <v>262153.31192126</v>
      </c>
      <c r="E8" s="13">
        <f t="shared" si="0"/>
        <v>3604.58762497</v>
      </c>
      <c r="F8" s="13">
        <f t="shared" si="0"/>
        <v>164.24959637</v>
      </c>
      <c r="G8" s="13">
        <f t="shared" si="0"/>
        <v>1639.4113204999999</v>
      </c>
      <c r="H8" s="13">
        <f t="shared" si="0"/>
        <v>15263.638482049995</v>
      </c>
      <c r="I8" s="13">
        <f t="shared" si="0"/>
        <v>0</v>
      </c>
      <c r="J8" s="14">
        <f t="shared" si="0"/>
        <v>0</v>
      </c>
    </row>
    <row r="9" spans="1:26" s="2" customFormat="1" ht="15.75">
      <c r="A9" s="24" t="s">
        <v>6</v>
      </c>
      <c r="B9" s="17">
        <f>C9+D9+E9+F9+G9+H9+I9+J9</f>
        <v>5549.949308339999</v>
      </c>
      <c r="C9" s="8">
        <v>960.09700979</v>
      </c>
      <c r="D9" s="8">
        <v>4067.4202669899996</v>
      </c>
      <c r="E9" s="8"/>
      <c r="F9" s="8"/>
      <c r="G9" s="8">
        <v>38.272664369999994</v>
      </c>
      <c r="H9" s="8">
        <v>484.15936719</v>
      </c>
      <c r="I9" s="8"/>
      <c r="J9" s="9"/>
      <c r="K9" s="3"/>
      <c r="S9" s="22"/>
      <c r="T9" s="22"/>
      <c r="U9" s="22"/>
      <c r="V9" s="22"/>
      <c r="W9" s="22"/>
      <c r="X9" s="22"/>
      <c r="Y9" s="22"/>
      <c r="Z9" s="22"/>
    </row>
    <row r="10" spans="1:26" s="2" customFormat="1" ht="15.75">
      <c r="A10" s="24" t="s">
        <v>7</v>
      </c>
      <c r="B10" s="17">
        <f aca="true" t="shared" si="1" ref="B10:B25">C10+D10+E10+F10+G10+H10+I10+J10</f>
        <v>17278.160195040004</v>
      </c>
      <c r="C10" s="8">
        <v>9753.69726932</v>
      </c>
      <c r="D10" s="8">
        <v>6439.773601840001</v>
      </c>
      <c r="E10" s="8"/>
      <c r="F10" s="8"/>
      <c r="G10" s="8">
        <v>234.34680556</v>
      </c>
      <c r="H10" s="8">
        <v>850.3425183200002</v>
      </c>
      <c r="I10" s="8"/>
      <c r="J10" s="9"/>
      <c r="K10" s="3"/>
      <c r="S10" s="22"/>
      <c r="T10" s="22"/>
      <c r="U10" s="22"/>
      <c r="V10" s="22"/>
      <c r="W10" s="22"/>
      <c r="X10" s="22"/>
      <c r="Y10" s="22"/>
      <c r="Z10" s="22"/>
    </row>
    <row r="11" spans="1:26" s="2" customFormat="1" ht="15.75">
      <c r="A11" s="24" t="s">
        <v>32</v>
      </c>
      <c r="B11" s="17">
        <f t="shared" si="1"/>
        <v>9494.32281278</v>
      </c>
      <c r="C11" s="8">
        <v>6268.809018</v>
      </c>
      <c r="D11" s="8">
        <v>2526.4620944999997</v>
      </c>
      <c r="E11" s="8">
        <v>0</v>
      </c>
      <c r="F11" s="8">
        <v>0</v>
      </c>
      <c r="G11" s="8">
        <v>34.09056957</v>
      </c>
      <c r="H11" s="8">
        <v>664.96113071</v>
      </c>
      <c r="I11" s="8">
        <v>0</v>
      </c>
      <c r="J11" s="9">
        <v>0</v>
      </c>
      <c r="K11" s="3"/>
      <c r="S11" s="22"/>
      <c r="T11" s="22"/>
      <c r="U11" s="22"/>
      <c r="V11" s="22"/>
      <c r="W11" s="22"/>
      <c r="X11" s="22"/>
      <c r="Y11" s="22"/>
      <c r="Z11" s="22"/>
    </row>
    <row r="12" spans="1:26" s="2" customFormat="1" ht="15.75">
      <c r="A12" s="24" t="s">
        <v>9</v>
      </c>
      <c r="B12" s="17">
        <f t="shared" si="1"/>
        <v>2896.1793459</v>
      </c>
      <c r="C12" s="8">
        <v>1520.0520777899999</v>
      </c>
      <c r="D12" s="8">
        <v>657.64025903</v>
      </c>
      <c r="E12" s="8"/>
      <c r="F12" s="8"/>
      <c r="G12" s="8">
        <v>33.34420018</v>
      </c>
      <c r="H12" s="8">
        <v>685.1428089000001</v>
      </c>
      <c r="I12" s="8"/>
      <c r="J12" s="9"/>
      <c r="K12" s="3"/>
      <c r="S12" s="22"/>
      <c r="T12" s="22"/>
      <c r="U12" s="22"/>
      <c r="V12" s="22"/>
      <c r="W12" s="22"/>
      <c r="X12" s="22"/>
      <c r="Y12" s="22"/>
      <c r="Z12" s="22"/>
    </row>
    <row r="13" spans="1:26" s="2" customFormat="1" ht="15.75">
      <c r="A13" s="24" t="s">
        <v>33</v>
      </c>
      <c r="B13" s="17">
        <f t="shared" si="1"/>
        <v>12235.742583739999</v>
      </c>
      <c r="C13" s="8">
        <v>5923.874614079999</v>
      </c>
      <c r="D13" s="8">
        <v>5146.711274249999</v>
      </c>
      <c r="E13" s="8">
        <v>0</v>
      </c>
      <c r="F13" s="8">
        <v>0</v>
      </c>
      <c r="G13" s="8">
        <v>296.24373597</v>
      </c>
      <c r="H13" s="8">
        <v>868.9129594400001</v>
      </c>
      <c r="I13" s="8">
        <v>0</v>
      </c>
      <c r="J13" s="9">
        <v>0</v>
      </c>
      <c r="K13" s="3"/>
      <c r="S13" s="22"/>
      <c r="T13" s="22"/>
      <c r="U13" s="22"/>
      <c r="V13" s="22"/>
      <c r="W13" s="22"/>
      <c r="X13" s="22"/>
      <c r="Y13" s="22"/>
      <c r="Z13" s="22"/>
    </row>
    <row r="14" spans="1:26" s="2" customFormat="1" ht="15.75">
      <c r="A14" s="24" t="s">
        <v>11</v>
      </c>
      <c r="B14" s="17">
        <f t="shared" si="1"/>
        <v>5260.20042827</v>
      </c>
      <c r="C14" s="8">
        <v>941.7809857999999</v>
      </c>
      <c r="D14" s="8">
        <v>2324.6360482600007</v>
      </c>
      <c r="E14" s="8"/>
      <c r="F14" s="8"/>
      <c r="G14" s="8">
        <v>250.51754406999999</v>
      </c>
      <c r="H14" s="8">
        <v>1743.2658501399997</v>
      </c>
      <c r="I14" s="8"/>
      <c r="J14" s="9"/>
      <c r="K14" s="3"/>
      <c r="S14" s="22"/>
      <c r="T14" s="22"/>
      <c r="U14" s="22"/>
      <c r="V14" s="22"/>
      <c r="W14" s="22"/>
      <c r="X14" s="22"/>
      <c r="Y14" s="22"/>
      <c r="Z14" s="22"/>
    </row>
    <row r="15" spans="1:26" s="2" customFormat="1" ht="15.75">
      <c r="A15" s="24" t="s">
        <v>12</v>
      </c>
      <c r="B15" s="17">
        <f t="shared" si="1"/>
        <v>13169.730531920002</v>
      </c>
      <c r="C15" s="8">
        <v>10027.306215820001</v>
      </c>
      <c r="D15" s="8">
        <v>2399.43440496</v>
      </c>
      <c r="E15" s="8"/>
      <c r="F15" s="8"/>
      <c r="G15" s="8">
        <v>20.83797908</v>
      </c>
      <c r="H15" s="8">
        <v>722.1519320599999</v>
      </c>
      <c r="I15" s="8"/>
      <c r="J15" s="9"/>
      <c r="K15" s="3"/>
      <c r="S15" s="22"/>
      <c r="T15" s="22"/>
      <c r="U15" s="22"/>
      <c r="V15" s="22"/>
      <c r="W15" s="22"/>
      <c r="X15" s="22"/>
      <c r="Y15" s="22"/>
      <c r="Z15" s="22"/>
    </row>
    <row r="16" spans="1:26" s="2" customFormat="1" ht="15.75">
      <c r="A16" s="24" t="s">
        <v>34</v>
      </c>
      <c r="B16" s="17">
        <f t="shared" si="1"/>
        <v>17527.43161815</v>
      </c>
      <c r="C16" s="8">
        <v>10465.88890441</v>
      </c>
      <c r="D16" s="8">
        <v>6478.482059469999</v>
      </c>
      <c r="E16" s="8">
        <v>0</v>
      </c>
      <c r="F16" s="8">
        <v>0</v>
      </c>
      <c r="G16" s="8">
        <v>48.08739359</v>
      </c>
      <c r="H16" s="8">
        <v>534.9732606800001</v>
      </c>
      <c r="I16" s="8">
        <v>0</v>
      </c>
      <c r="J16" s="9">
        <v>0</v>
      </c>
      <c r="K16" s="3"/>
      <c r="S16" s="22"/>
      <c r="T16" s="22"/>
      <c r="U16" s="22"/>
      <c r="V16" s="22"/>
      <c r="W16" s="22"/>
      <c r="X16" s="22"/>
      <c r="Y16" s="22"/>
      <c r="Z16" s="22"/>
    </row>
    <row r="17" spans="1:26" s="2" customFormat="1" ht="15.75">
      <c r="A17" s="24" t="s">
        <v>14</v>
      </c>
      <c r="B17" s="17">
        <f t="shared" si="1"/>
        <v>56615.058916070004</v>
      </c>
      <c r="C17" s="8">
        <v>38179.60241451</v>
      </c>
      <c r="D17" s="8">
        <v>14814.460542230001</v>
      </c>
      <c r="E17" s="8">
        <v>2392.8093714</v>
      </c>
      <c r="F17" s="8"/>
      <c r="G17" s="8">
        <v>61.54549284</v>
      </c>
      <c r="H17" s="8">
        <v>1166.6410950900004</v>
      </c>
      <c r="I17" s="8"/>
      <c r="J17" s="9"/>
      <c r="K17" s="3"/>
      <c r="S17" s="22"/>
      <c r="T17" s="22"/>
      <c r="U17" s="22"/>
      <c r="V17" s="22"/>
      <c r="W17" s="22"/>
      <c r="X17" s="22"/>
      <c r="Y17" s="22"/>
      <c r="Z17" s="22"/>
    </row>
    <row r="18" spans="1:26" s="2" customFormat="1" ht="15.75">
      <c r="A18" s="24" t="s">
        <v>15</v>
      </c>
      <c r="B18" s="17">
        <f t="shared" si="1"/>
        <v>4101.821984249999</v>
      </c>
      <c r="C18" s="8">
        <v>1976.8843729699997</v>
      </c>
      <c r="D18" s="8">
        <v>956.0044142399998</v>
      </c>
      <c r="E18" s="8"/>
      <c r="F18" s="8"/>
      <c r="G18" s="8">
        <v>118.83904316</v>
      </c>
      <c r="H18" s="8">
        <v>1050.09415388</v>
      </c>
      <c r="I18" s="8"/>
      <c r="J18" s="9"/>
      <c r="K18" s="3"/>
      <c r="S18" s="22"/>
      <c r="T18" s="22"/>
      <c r="U18" s="22"/>
      <c r="V18" s="22"/>
      <c r="W18" s="22"/>
      <c r="X18" s="22"/>
      <c r="Y18" s="22"/>
      <c r="Z18" s="22"/>
    </row>
    <row r="19" spans="1:26" s="2" customFormat="1" ht="15.75">
      <c r="A19" s="24" t="s">
        <v>16</v>
      </c>
      <c r="B19" s="17">
        <f t="shared" si="1"/>
        <v>2869.1182626499995</v>
      </c>
      <c r="C19" s="8">
        <v>361.04219719</v>
      </c>
      <c r="D19" s="8">
        <v>1914.0007658000002</v>
      </c>
      <c r="E19" s="8"/>
      <c r="F19" s="8"/>
      <c r="G19" s="8">
        <v>22.74646568</v>
      </c>
      <c r="H19" s="8">
        <v>571.3288339799999</v>
      </c>
      <c r="I19" s="8"/>
      <c r="J19" s="9"/>
      <c r="K19" s="3"/>
      <c r="S19" s="22"/>
      <c r="T19" s="22"/>
      <c r="U19" s="22"/>
      <c r="V19" s="22"/>
      <c r="W19" s="22"/>
      <c r="X19" s="22"/>
      <c r="Y19" s="22"/>
      <c r="Z19" s="22"/>
    </row>
    <row r="20" spans="1:26" s="2" customFormat="1" ht="15.75">
      <c r="A20" s="24" t="s">
        <v>17</v>
      </c>
      <c r="B20" s="17">
        <f t="shared" si="1"/>
        <v>13059.869228489997</v>
      </c>
      <c r="C20" s="8">
        <v>2524.7128048399995</v>
      </c>
      <c r="D20" s="8">
        <v>9698.72118737</v>
      </c>
      <c r="E20" s="8"/>
      <c r="F20" s="8"/>
      <c r="G20" s="8">
        <v>36.654306119999994</v>
      </c>
      <c r="H20" s="8">
        <v>799.7809301599999</v>
      </c>
      <c r="I20" s="8"/>
      <c r="J20" s="9"/>
      <c r="K20" s="3"/>
      <c r="S20" s="22"/>
      <c r="T20" s="22"/>
      <c r="U20" s="22"/>
      <c r="V20" s="22"/>
      <c r="W20" s="22"/>
      <c r="X20" s="22"/>
      <c r="Y20" s="22"/>
      <c r="Z20" s="22"/>
    </row>
    <row r="21" spans="1:26" s="2" customFormat="1" ht="15.75">
      <c r="A21" s="24" t="s">
        <v>18</v>
      </c>
      <c r="B21" s="17">
        <f t="shared" si="1"/>
        <v>7639.70945821</v>
      </c>
      <c r="C21" s="8">
        <v>3064.5739150500003</v>
      </c>
      <c r="D21" s="8">
        <v>3995.006154539999</v>
      </c>
      <c r="E21" s="8"/>
      <c r="F21" s="8">
        <v>122.14806895999999</v>
      </c>
      <c r="G21" s="8">
        <v>55.783101800000004</v>
      </c>
      <c r="H21" s="8">
        <v>402.1982178599999</v>
      </c>
      <c r="I21" s="8"/>
      <c r="J21" s="9"/>
      <c r="K21" s="3"/>
      <c r="S21" s="22"/>
      <c r="T21" s="22"/>
      <c r="U21" s="22"/>
      <c r="V21" s="22"/>
      <c r="W21" s="22"/>
      <c r="X21" s="22"/>
      <c r="Y21" s="22"/>
      <c r="Z21" s="22"/>
    </row>
    <row r="22" spans="1:26" s="2" customFormat="1" ht="15.75">
      <c r="A22" s="24" t="s">
        <v>23</v>
      </c>
      <c r="B22" s="17">
        <f t="shared" si="1"/>
        <v>700.0570698</v>
      </c>
      <c r="C22" s="8">
        <v>278.57142856999997</v>
      </c>
      <c r="D22" s="8">
        <v>66.25879308</v>
      </c>
      <c r="E22" s="8"/>
      <c r="F22" s="8"/>
      <c r="G22" s="8">
        <v>12.685017140000001</v>
      </c>
      <c r="H22" s="8">
        <v>342.54183101</v>
      </c>
      <c r="I22" s="8"/>
      <c r="J22" s="9"/>
      <c r="K22" s="3"/>
      <c r="S22" s="22"/>
      <c r="T22" s="22"/>
      <c r="U22" s="22"/>
      <c r="V22" s="22"/>
      <c r="W22" s="22"/>
      <c r="X22" s="22"/>
      <c r="Y22" s="22"/>
      <c r="Z22" s="22"/>
    </row>
    <row r="23" spans="1:26" s="2" customFormat="1" ht="15.75">
      <c r="A23" s="24" t="s">
        <v>19</v>
      </c>
      <c r="B23" s="17">
        <f t="shared" si="1"/>
        <v>289331.97949692</v>
      </c>
      <c r="C23" s="8">
        <v>120399.39577029</v>
      </c>
      <c r="D23" s="8">
        <v>166656.8584874</v>
      </c>
      <c r="E23" s="8">
        <v>715.52426032</v>
      </c>
      <c r="F23" s="8"/>
      <c r="G23" s="8">
        <v>115.3376059</v>
      </c>
      <c r="H23" s="8">
        <v>1444.86337301</v>
      </c>
      <c r="I23" s="8"/>
      <c r="J23" s="9"/>
      <c r="K23" s="3"/>
      <c r="S23" s="22"/>
      <c r="T23" s="22"/>
      <c r="U23" s="22"/>
      <c r="V23" s="22"/>
      <c r="W23" s="22"/>
      <c r="X23" s="22"/>
      <c r="Y23" s="22"/>
      <c r="Z23" s="22"/>
    </row>
    <row r="24" spans="1:26" s="2" customFormat="1" ht="15.75">
      <c r="A24" s="24" t="s">
        <v>39</v>
      </c>
      <c r="B24" s="17">
        <f t="shared" si="1"/>
        <v>29149.99658251</v>
      </c>
      <c r="C24" s="8">
        <v>5183.7058330499995</v>
      </c>
      <c r="D24" s="8">
        <v>22508.241457460004</v>
      </c>
      <c r="E24" s="8"/>
      <c r="F24" s="8">
        <v>0.03573546</v>
      </c>
      <c r="G24" s="8">
        <v>83.97365090000001</v>
      </c>
      <c r="H24" s="8">
        <v>1374.0399056400001</v>
      </c>
      <c r="I24" s="8"/>
      <c r="J24" s="9"/>
      <c r="K24" s="3"/>
      <c r="S24" s="22"/>
      <c r="T24" s="22"/>
      <c r="U24" s="22"/>
      <c r="V24" s="22"/>
      <c r="W24" s="22"/>
      <c r="X24" s="22"/>
      <c r="Y24" s="22"/>
      <c r="Z24" s="22"/>
    </row>
    <row r="25" spans="1:26" s="2" customFormat="1" ht="15.75">
      <c r="A25" s="25" t="s">
        <v>22</v>
      </c>
      <c r="B25" s="18">
        <f t="shared" si="1"/>
        <v>32444.54853374</v>
      </c>
      <c r="C25" s="10">
        <v>18668.68258015</v>
      </c>
      <c r="D25" s="10">
        <v>11503.200109839996</v>
      </c>
      <c r="E25" s="10">
        <v>496.25399325</v>
      </c>
      <c r="F25" s="10">
        <v>42.065791950000005</v>
      </c>
      <c r="G25" s="10">
        <v>176.10574456999998</v>
      </c>
      <c r="H25" s="10">
        <v>1558.2403139799999</v>
      </c>
      <c r="I25" s="10"/>
      <c r="J25" s="11"/>
      <c r="K25" s="3"/>
      <c r="S25" s="22"/>
      <c r="T25" s="22"/>
      <c r="U25" s="22"/>
      <c r="V25" s="22"/>
      <c r="W25" s="22"/>
      <c r="X25" s="22"/>
      <c r="Y25" s="22"/>
      <c r="Z25" s="22"/>
    </row>
    <row r="26" ht="15.75" customHeight="1">
      <c r="A26" s="26" t="s">
        <v>36</v>
      </c>
    </row>
    <row r="27" spans="4:5" ht="15.75">
      <c r="D27" s="15"/>
      <c r="E27" s="15"/>
    </row>
  </sheetData>
  <sheetProtection/>
  <mergeCells count="11">
    <mergeCell ref="C6:D6"/>
    <mergeCell ref="E6:F6"/>
    <mergeCell ref="G6:H6"/>
    <mergeCell ref="I6:J6"/>
    <mergeCell ref="A1:J1"/>
    <mergeCell ref="A2:J2"/>
    <mergeCell ref="I4:J4"/>
    <mergeCell ref="A5:A7"/>
    <mergeCell ref="B5:B7"/>
    <mergeCell ref="C5:F5"/>
    <mergeCell ref="G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7"/>
  <sheetViews>
    <sheetView showGridLines="0" zoomScale="80" zoomScaleNormal="80" zoomScalePageLayoutView="0" workbookViewId="0" topLeftCell="A1">
      <selection activeCell="I41" sqref="I41"/>
    </sheetView>
  </sheetViews>
  <sheetFormatPr defaultColWidth="9.00390625" defaultRowHeight="12.75"/>
  <cols>
    <col min="1" max="1" width="37.00390625" style="1" customWidth="1"/>
    <col min="2" max="2" width="15.00390625" style="1" customWidth="1"/>
    <col min="3" max="3" width="15.375" style="1" customWidth="1"/>
    <col min="4" max="4" width="20.125" style="1" customWidth="1"/>
    <col min="5" max="5" width="16.625" style="1" customWidth="1"/>
    <col min="6" max="6" width="13.125" style="1" customWidth="1"/>
    <col min="7" max="7" width="17.25390625" style="1" bestFit="1" customWidth="1"/>
    <col min="8" max="8" width="17.00390625" style="1" customWidth="1"/>
    <col min="9" max="9" width="14.25390625" style="1" bestFit="1" customWidth="1"/>
    <col min="10" max="10" width="13.25390625" style="1" bestFit="1" customWidth="1"/>
    <col min="11" max="18" width="9.125" style="1" customWidth="1"/>
    <col min="19" max="19" width="9.625" style="1" bestFit="1" customWidth="1"/>
    <col min="20" max="16384" width="9.125" style="1" customWidth="1"/>
  </cols>
  <sheetData>
    <row r="1" spans="1:10" s="2" customFormat="1" ht="18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2" customFormat="1" ht="18">
      <c r="A2" s="27" t="s">
        <v>43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2" customFormat="1" ht="15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s="2" customFormat="1" ht="15.75">
      <c r="A4" s="4"/>
      <c r="B4" s="4"/>
      <c r="C4" s="4"/>
      <c r="D4" s="4"/>
      <c r="E4" s="4"/>
      <c r="F4" s="4"/>
      <c r="G4" s="4"/>
      <c r="H4" s="4"/>
      <c r="I4" s="28" t="s">
        <v>24</v>
      </c>
      <c r="J4" s="28"/>
    </row>
    <row r="5" spans="1:10" s="2" customFormat="1" ht="15.75">
      <c r="A5" s="29" t="s">
        <v>0</v>
      </c>
      <c r="B5" s="29" t="s">
        <v>1</v>
      </c>
      <c r="C5" s="31" t="s">
        <v>20</v>
      </c>
      <c r="D5" s="31"/>
      <c r="E5" s="31"/>
      <c r="F5" s="31"/>
      <c r="G5" s="31" t="s">
        <v>37</v>
      </c>
      <c r="H5" s="31"/>
      <c r="I5" s="31"/>
      <c r="J5" s="31"/>
    </row>
    <row r="6" spans="1:10" s="2" customFormat="1" ht="15.75">
      <c r="A6" s="29"/>
      <c r="B6" s="29"/>
      <c r="C6" s="31" t="s">
        <v>2</v>
      </c>
      <c r="D6" s="31"/>
      <c r="E6" s="31" t="s">
        <v>3</v>
      </c>
      <c r="F6" s="31"/>
      <c r="G6" s="31" t="s">
        <v>2</v>
      </c>
      <c r="H6" s="31"/>
      <c r="I6" s="31" t="s">
        <v>3</v>
      </c>
      <c r="J6" s="31"/>
    </row>
    <row r="7" spans="1:10" s="2" customFormat="1" ht="15.75">
      <c r="A7" s="30"/>
      <c r="B7" s="30"/>
      <c r="C7" s="5" t="s">
        <v>4</v>
      </c>
      <c r="D7" s="5" t="s">
        <v>5</v>
      </c>
      <c r="E7" s="5" t="s">
        <v>4</v>
      </c>
      <c r="F7" s="5" t="s">
        <v>5</v>
      </c>
      <c r="G7" s="5" t="s">
        <v>4</v>
      </c>
      <c r="H7" s="5" t="s">
        <v>5</v>
      </c>
      <c r="I7" s="5" t="s">
        <v>4</v>
      </c>
      <c r="J7" s="5" t="s">
        <v>5</v>
      </c>
    </row>
    <row r="8" spans="1:10" s="2" customFormat="1" ht="15.75">
      <c r="A8" s="23" t="s">
        <v>21</v>
      </c>
      <c r="B8" s="16">
        <v>539859.08417733</v>
      </c>
      <c r="C8" s="13">
        <v>254275.90974905997</v>
      </c>
      <c r="D8" s="13">
        <v>261707.79523605</v>
      </c>
      <c r="E8" s="13">
        <v>5857.939229579999</v>
      </c>
      <c r="F8" s="13">
        <v>164.94046766</v>
      </c>
      <c r="G8" s="13">
        <v>1686.7147566100002</v>
      </c>
      <c r="H8" s="13">
        <v>16165.784738370001</v>
      </c>
      <c r="I8" s="13">
        <v>0</v>
      </c>
      <c r="J8" s="14">
        <v>0</v>
      </c>
    </row>
    <row r="9" spans="1:26" s="2" customFormat="1" ht="15.75">
      <c r="A9" s="24" t="s">
        <v>6</v>
      </c>
      <c r="B9" s="17">
        <v>5888.91896906</v>
      </c>
      <c r="C9" s="8">
        <v>1128.57649297</v>
      </c>
      <c r="D9" s="8">
        <v>4243.52375125</v>
      </c>
      <c r="E9" s="8"/>
      <c r="F9" s="8"/>
      <c r="G9" s="8">
        <v>30.500601090000004</v>
      </c>
      <c r="H9" s="8">
        <v>486.3181237500001</v>
      </c>
      <c r="I9" s="8"/>
      <c r="J9" s="9"/>
      <c r="K9" s="3"/>
      <c r="S9" s="22"/>
      <c r="T9" s="22"/>
      <c r="U9" s="22"/>
      <c r="V9" s="22"/>
      <c r="W9" s="22"/>
      <c r="X9" s="22"/>
      <c r="Y9" s="22"/>
      <c r="Z9" s="22"/>
    </row>
    <row r="10" spans="1:26" s="2" customFormat="1" ht="15.75">
      <c r="A10" s="24" t="s">
        <v>7</v>
      </c>
      <c r="B10" s="17">
        <v>18286.755806369998</v>
      </c>
      <c r="C10" s="8">
        <v>10741.41286775</v>
      </c>
      <c r="D10" s="8">
        <v>6540.51737181</v>
      </c>
      <c r="E10" s="8"/>
      <c r="F10" s="8"/>
      <c r="G10" s="8">
        <v>211.93526887</v>
      </c>
      <c r="H10" s="8">
        <v>792.8902979400001</v>
      </c>
      <c r="I10" s="8"/>
      <c r="J10" s="9"/>
      <c r="K10" s="3"/>
      <c r="S10" s="22"/>
      <c r="T10" s="22"/>
      <c r="U10" s="22"/>
      <c r="V10" s="22"/>
      <c r="W10" s="22"/>
      <c r="X10" s="22"/>
      <c r="Y10" s="22"/>
      <c r="Z10" s="22"/>
    </row>
    <row r="11" spans="1:26" s="2" customFormat="1" ht="15.75">
      <c r="A11" s="24" t="s">
        <v>32</v>
      </c>
      <c r="B11" s="17">
        <v>9866.68209783</v>
      </c>
      <c r="C11" s="8">
        <v>6577.63267653</v>
      </c>
      <c r="D11" s="8">
        <v>2536.77855405</v>
      </c>
      <c r="E11" s="8">
        <v>0</v>
      </c>
      <c r="F11" s="8">
        <v>0</v>
      </c>
      <c r="G11" s="8">
        <v>38.86015278</v>
      </c>
      <c r="H11" s="8">
        <v>713.4107144699999</v>
      </c>
      <c r="I11" s="8">
        <v>0</v>
      </c>
      <c r="J11" s="9">
        <v>0</v>
      </c>
      <c r="K11" s="3"/>
      <c r="S11" s="22"/>
      <c r="T11" s="22"/>
      <c r="U11" s="22"/>
      <c r="V11" s="22"/>
      <c r="W11" s="22"/>
      <c r="X11" s="22"/>
      <c r="Y11" s="22"/>
      <c r="Z11" s="22"/>
    </row>
    <row r="12" spans="1:26" s="2" customFormat="1" ht="15.75">
      <c r="A12" s="24" t="s">
        <v>9</v>
      </c>
      <c r="B12" s="17">
        <v>3515.28814306</v>
      </c>
      <c r="C12" s="8">
        <v>2065.48168097</v>
      </c>
      <c r="D12" s="8">
        <v>652.40259736</v>
      </c>
      <c r="E12" s="8"/>
      <c r="F12" s="8"/>
      <c r="G12" s="8">
        <v>36.97126314</v>
      </c>
      <c r="H12" s="8">
        <v>760.4326015900001</v>
      </c>
      <c r="I12" s="8"/>
      <c r="J12" s="9"/>
      <c r="K12" s="3"/>
      <c r="S12" s="22"/>
      <c r="T12" s="22"/>
      <c r="U12" s="22"/>
      <c r="V12" s="22"/>
      <c r="W12" s="22"/>
      <c r="X12" s="22"/>
      <c r="Y12" s="22"/>
      <c r="Z12" s="22"/>
    </row>
    <row r="13" spans="1:26" s="2" customFormat="1" ht="15.75">
      <c r="A13" s="24" t="s">
        <v>33</v>
      </c>
      <c r="B13" s="17">
        <v>11950.676269819998</v>
      </c>
      <c r="C13" s="8">
        <v>5673.98714624</v>
      </c>
      <c r="D13" s="8">
        <v>5038.112722809999</v>
      </c>
      <c r="E13" s="8">
        <v>0</v>
      </c>
      <c r="F13" s="8">
        <v>0</v>
      </c>
      <c r="G13" s="8">
        <v>288.85533263</v>
      </c>
      <c r="H13" s="8">
        <v>949.72106814</v>
      </c>
      <c r="I13" s="8">
        <v>0</v>
      </c>
      <c r="J13" s="9">
        <v>0</v>
      </c>
      <c r="K13" s="3"/>
      <c r="S13" s="22"/>
      <c r="T13" s="22"/>
      <c r="U13" s="22"/>
      <c r="V13" s="22"/>
      <c r="W13" s="22"/>
      <c r="X13" s="22"/>
      <c r="Y13" s="22"/>
      <c r="Z13" s="22"/>
    </row>
    <row r="14" spans="1:26" s="2" customFormat="1" ht="15.75">
      <c r="A14" s="24" t="s">
        <v>11</v>
      </c>
      <c r="B14" s="17">
        <v>5224.11003577</v>
      </c>
      <c r="C14" s="8">
        <v>668.5474210499999</v>
      </c>
      <c r="D14" s="8">
        <v>2591.36142779</v>
      </c>
      <c r="E14" s="8"/>
      <c r="F14" s="8"/>
      <c r="G14" s="8">
        <v>228.25910781</v>
      </c>
      <c r="H14" s="8">
        <v>1735.9420791199996</v>
      </c>
      <c r="I14" s="8"/>
      <c r="J14" s="9"/>
      <c r="K14" s="3"/>
      <c r="S14" s="22"/>
      <c r="T14" s="22"/>
      <c r="U14" s="22"/>
      <c r="V14" s="22"/>
      <c r="W14" s="22"/>
      <c r="X14" s="22"/>
      <c r="Y14" s="22"/>
      <c r="Z14" s="22"/>
    </row>
    <row r="15" spans="1:26" s="2" customFormat="1" ht="15.75">
      <c r="A15" s="24" t="s">
        <v>12</v>
      </c>
      <c r="B15" s="17">
        <v>14416.98005714</v>
      </c>
      <c r="C15" s="8">
        <v>11092.57770585</v>
      </c>
      <c r="D15" s="8">
        <v>2546.67843996</v>
      </c>
      <c r="E15" s="8"/>
      <c r="F15" s="8"/>
      <c r="G15" s="8">
        <v>20.36063973</v>
      </c>
      <c r="H15" s="8">
        <v>757.3632716000001</v>
      </c>
      <c r="I15" s="8"/>
      <c r="J15" s="9"/>
      <c r="K15" s="3"/>
      <c r="S15" s="22"/>
      <c r="T15" s="22"/>
      <c r="U15" s="22"/>
      <c r="V15" s="22"/>
      <c r="W15" s="22"/>
      <c r="X15" s="22"/>
      <c r="Y15" s="22"/>
      <c r="Z15" s="22"/>
    </row>
    <row r="16" spans="1:26" s="2" customFormat="1" ht="15.75">
      <c r="A16" s="24" t="s">
        <v>34</v>
      </c>
      <c r="B16" s="17">
        <v>17183.302424329995</v>
      </c>
      <c r="C16" s="8">
        <v>10347.231272279998</v>
      </c>
      <c r="D16" s="8">
        <v>6190.71342578</v>
      </c>
      <c r="E16" s="8">
        <v>0</v>
      </c>
      <c r="F16" s="8">
        <v>0</v>
      </c>
      <c r="G16" s="8">
        <v>49.84890853000001</v>
      </c>
      <c r="H16" s="8">
        <v>595.50881774</v>
      </c>
      <c r="I16" s="8">
        <v>0</v>
      </c>
      <c r="J16" s="9">
        <v>0</v>
      </c>
      <c r="K16" s="3"/>
      <c r="S16" s="22"/>
      <c r="T16" s="22"/>
      <c r="U16" s="22"/>
      <c r="V16" s="22"/>
      <c r="W16" s="22"/>
      <c r="X16" s="22"/>
      <c r="Y16" s="22"/>
      <c r="Z16" s="22"/>
    </row>
    <row r="17" spans="1:26" s="2" customFormat="1" ht="15.75">
      <c r="A17" s="24" t="s">
        <v>14</v>
      </c>
      <c r="B17" s="17">
        <v>56462.4204448</v>
      </c>
      <c r="C17" s="8">
        <v>38285.44952171</v>
      </c>
      <c r="D17" s="8">
        <v>14709.398585570003</v>
      </c>
      <c r="E17" s="8">
        <v>2247.3486008</v>
      </c>
      <c r="F17" s="8"/>
      <c r="G17" s="8">
        <v>53.151572689999995</v>
      </c>
      <c r="H17" s="8">
        <v>1167.0721640300003</v>
      </c>
      <c r="I17" s="8"/>
      <c r="J17" s="9"/>
      <c r="K17" s="3"/>
      <c r="S17" s="22"/>
      <c r="T17" s="22"/>
      <c r="U17" s="22"/>
      <c r="V17" s="22"/>
      <c r="W17" s="22"/>
      <c r="X17" s="22"/>
      <c r="Y17" s="22"/>
      <c r="Z17" s="22"/>
    </row>
    <row r="18" spans="1:26" s="2" customFormat="1" ht="15.75">
      <c r="A18" s="24" t="s">
        <v>15</v>
      </c>
      <c r="B18" s="17">
        <v>4476.054709489999</v>
      </c>
      <c r="C18" s="8">
        <v>2354.92992955</v>
      </c>
      <c r="D18" s="8">
        <v>942.4785259600001</v>
      </c>
      <c r="E18" s="8"/>
      <c r="F18" s="8"/>
      <c r="G18" s="8">
        <v>104.68694865</v>
      </c>
      <c r="H18" s="8">
        <v>1073.95930533</v>
      </c>
      <c r="I18" s="8"/>
      <c r="J18" s="9"/>
      <c r="K18" s="3"/>
      <c r="S18" s="22"/>
      <c r="T18" s="22"/>
      <c r="U18" s="22"/>
      <c r="V18" s="22"/>
      <c r="W18" s="22"/>
      <c r="X18" s="22"/>
      <c r="Y18" s="22"/>
      <c r="Z18" s="22"/>
    </row>
    <row r="19" spans="1:26" s="2" customFormat="1" ht="15.75">
      <c r="A19" s="24" t="s">
        <v>16</v>
      </c>
      <c r="B19" s="17">
        <v>2975.3393787000005</v>
      </c>
      <c r="C19" s="8">
        <v>348.63123404000004</v>
      </c>
      <c r="D19" s="8">
        <v>1896.8578498200002</v>
      </c>
      <c r="E19" s="8"/>
      <c r="F19" s="8"/>
      <c r="G19" s="8">
        <v>103.97177297999998</v>
      </c>
      <c r="H19" s="8">
        <v>625.8785218599999</v>
      </c>
      <c r="I19" s="8"/>
      <c r="J19" s="9"/>
      <c r="K19" s="3"/>
      <c r="S19" s="22"/>
      <c r="T19" s="22"/>
      <c r="U19" s="22"/>
      <c r="V19" s="22"/>
      <c r="W19" s="22"/>
      <c r="X19" s="22"/>
      <c r="Y19" s="22"/>
      <c r="Z19" s="22"/>
    </row>
    <row r="20" spans="1:26" s="2" customFormat="1" ht="15.75">
      <c r="A20" s="24" t="s">
        <v>17</v>
      </c>
      <c r="B20" s="17">
        <v>13572.78631737</v>
      </c>
      <c r="C20" s="8">
        <v>3453.8857335800003</v>
      </c>
      <c r="D20" s="8">
        <v>9156.59663117</v>
      </c>
      <c r="E20" s="8"/>
      <c r="F20" s="8"/>
      <c r="G20" s="8">
        <v>39.08536486</v>
      </c>
      <c r="H20" s="8">
        <v>923.2185877600001</v>
      </c>
      <c r="I20" s="8"/>
      <c r="J20" s="9"/>
      <c r="K20" s="3"/>
      <c r="S20" s="22"/>
      <c r="T20" s="22"/>
      <c r="U20" s="22"/>
      <c r="V20" s="22"/>
      <c r="W20" s="22"/>
      <c r="X20" s="22"/>
      <c r="Y20" s="22"/>
      <c r="Z20" s="22"/>
    </row>
    <row r="21" spans="1:26" s="2" customFormat="1" ht="15.75">
      <c r="A21" s="24" t="s">
        <v>18</v>
      </c>
      <c r="B21" s="17">
        <v>8861.478410189999</v>
      </c>
      <c r="C21" s="8">
        <v>3748.44332926</v>
      </c>
      <c r="D21" s="8">
        <v>4542.790696799999</v>
      </c>
      <c r="E21" s="8"/>
      <c r="F21" s="8">
        <v>122.78801320000001</v>
      </c>
      <c r="G21" s="8">
        <v>42.655417199999995</v>
      </c>
      <c r="H21" s="8">
        <v>404.8009537299999</v>
      </c>
      <c r="I21" s="8"/>
      <c r="J21" s="9"/>
      <c r="K21" s="3"/>
      <c r="S21" s="22"/>
      <c r="T21" s="22"/>
      <c r="U21" s="22"/>
      <c r="V21" s="22"/>
      <c r="W21" s="22"/>
      <c r="X21" s="22"/>
      <c r="Y21" s="22"/>
      <c r="Z21" s="22"/>
    </row>
    <row r="22" spans="1:26" s="2" customFormat="1" ht="15.75">
      <c r="A22" s="24" t="s">
        <v>23</v>
      </c>
      <c r="B22" s="17">
        <v>699.70453993</v>
      </c>
      <c r="C22" s="8">
        <v>232.14285714</v>
      </c>
      <c r="D22" s="8">
        <v>64.61502036</v>
      </c>
      <c r="E22" s="8"/>
      <c r="F22" s="8"/>
      <c r="G22" s="8">
        <v>18.79743687</v>
      </c>
      <c r="H22" s="8">
        <v>384.14922556000005</v>
      </c>
      <c r="I22" s="8"/>
      <c r="J22" s="9"/>
      <c r="K22" s="3"/>
      <c r="S22" s="22"/>
      <c r="T22" s="22"/>
      <c r="U22" s="22"/>
      <c r="V22" s="22"/>
      <c r="W22" s="22"/>
      <c r="X22" s="22"/>
      <c r="Y22" s="22"/>
      <c r="Z22" s="22"/>
    </row>
    <row r="23" spans="1:26" s="2" customFormat="1" ht="15.75">
      <c r="A23" s="24" t="s">
        <v>19</v>
      </c>
      <c r="B23" s="17">
        <v>295054.37242956</v>
      </c>
      <c r="C23" s="8">
        <v>126243.35613195998</v>
      </c>
      <c r="D23" s="8">
        <v>166697.99313565998</v>
      </c>
      <c r="E23" s="8">
        <v>308.83835916000004</v>
      </c>
      <c r="F23" s="8"/>
      <c r="G23" s="8">
        <v>140.01561622999998</v>
      </c>
      <c r="H23" s="8">
        <v>1664.1691865499995</v>
      </c>
      <c r="I23" s="8"/>
      <c r="J23" s="9"/>
      <c r="K23" s="3"/>
      <c r="S23" s="22"/>
      <c r="T23" s="22"/>
      <c r="U23" s="22"/>
      <c r="V23" s="22"/>
      <c r="W23" s="22"/>
      <c r="X23" s="22"/>
      <c r="Y23" s="22"/>
      <c r="Z23" s="22"/>
    </row>
    <row r="24" spans="1:26" s="2" customFormat="1" ht="15.75">
      <c r="A24" s="24" t="s">
        <v>39</v>
      </c>
      <c r="B24" s="17">
        <v>35493.49021086001</v>
      </c>
      <c r="C24" s="8">
        <v>8922.626555689998</v>
      </c>
      <c r="D24" s="8">
        <v>22195.082049000008</v>
      </c>
      <c r="E24" s="8">
        <v>2813.3995311</v>
      </c>
      <c r="F24" s="8">
        <v>0.037263160000000004</v>
      </c>
      <c r="G24" s="8">
        <v>93.46198187</v>
      </c>
      <c r="H24" s="8">
        <v>1468.8828300399998</v>
      </c>
      <c r="I24" s="8"/>
      <c r="J24" s="9"/>
      <c r="K24" s="3"/>
      <c r="S24" s="22"/>
      <c r="T24" s="22"/>
      <c r="U24" s="22"/>
      <c r="V24" s="22"/>
      <c r="W24" s="22"/>
      <c r="X24" s="22"/>
      <c r="Y24" s="22"/>
      <c r="Z24" s="22"/>
    </row>
    <row r="25" spans="1:26" s="2" customFormat="1" ht="15.75">
      <c r="A25" s="25" t="s">
        <v>22</v>
      </c>
      <c r="B25" s="18">
        <v>35930.723933049994</v>
      </c>
      <c r="C25" s="10">
        <v>22390.99719249</v>
      </c>
      <c r="D25" s="10">
        <v>11161.8944509</v>
      </c>
      <c r="E25" s="10">
        <v>488.35273852</v>
      </c>
      <c r="F25" s="10">
        <v>42.1151913</v>
      </c>
      <c r="G25" s="10">
        <v>185.29737067999997</v>
      </c>
      <c r="H25" s="10">
        <v>1662.0669891599998</v>
      </c>
      <c r="I25" s="10"/>
      <c r="J25" s="11"/>
      <c r="K25" s="3"/>
      <c r="S25" s="22"/>
      <c r="T25" s="22"/>
      <c r="U25" s="22"/>
      <c r="V25" s="22"/>
      <c r="W25" s="22"/>
      <c r="X25" s="22"/>
      <c r="Y25" s="22"/>
      <c r="Z25" s="22"/>
    </row>
    <row r="26" ht="15.75" customHeight="1">
      <c r="A26" s="26" t="s">
        <v>36</v>
      </c>
    </row>
    <row r="27" spans="4:5" ht="15.75">
      <c r="D27" s="15"/>
      <c r="E27" s="15"/>
    </row>
  </sheetData>
  <sheetProtection/>
  <mergeCells count="11">
    <mergeCell ref="E6:F6"/>
    <mergeCell ref="G6:H6"/>
    <mergeCell ref="I6:J6"/>
    <mergeCell ref="A1:J1"/>
    <mergeCell ref="A2:J2"/>
    <mergeCell ref="I4:J4"/>
    <mergeCell ref="A5:A7"/>
    <mergeCell ref="B5:B7"/>
    <mergeCell ref="C5:F5"/>
    <mergeCell ref="G5:J5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8"/>
  <sheetViews>
    <sheetView showGridLines="0" tabSelected="1" zoomScale="80" zoomScaleNormal="80" zoomScalePageLayoutView="0" workbookViewId="0" topLeftCell="A1">
      <selection activeCell="L14" sqref="L14"/>
    </sheetView>
  </sheetViews>
  <sheetFormatPr defaultColWidth="9.00390625" defaultRowHeight="12.75"/>
  <cols>
    <col min="1" max="1" width="37.00390625" style="1" customWidth="1"/>
    <col min="2" max="2" width="15.00390625" style="1" customWidth="1"/>
    <col min="3" max="3" width="15.375" style="1" customWidth="1"/>
    <col min="4" max="4" width="20.125" style="1" customWidth="1"/>
    <col min="5" max="5" width="16.625" style="1" customWidth="1"/>
    <col min="6" max="6" width="13.125" style="1" customWidth="1"/>
    <col min="7" max="7" width="17.25390625" style="1" bestFit="1" customWidth="1"/>
    <col min="8" max="8" width="17.00390625" style="1" customWidth="1"/>
    <col min="9" max="9" width="14.25390625" style="1" bestFit="1" customWidth="1"/>
    <col min="10" max="10" width="13.25390625" style="1" bestFit="1" customWidth="1"/>
    <col min="11" max="18" width="9.125" style="1" customWidth="1"/>
    <col min="19" max="19" width="9.625" style="1" bestFit="1" customWidth="1"/>
    <col min="20" max="16384" width="9.125" style="1" customWidth="1"/>
  </cols>
  <sheetData>
    <row r="1" spans="1:10" s="2" customFormat="1" ht="18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2" customFormat="1" ht="18">
      <c r="A2" s="27" t="s">
        <v>45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2" customFormat="1" ht="15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s="2" customFormat="1" ht="15.75">
      <c r="A4" s="4"/>
      <c r="B4" s="4"/>
      <c r="C4" s="4"/>
      <c r="D4" s="4"/>
      <c r="E4" s="4"/>
      <c r="F4" s="4"/>
      <c r="G4" s="4"/>
      <c r="H4" s="4"/>
      <c r="I4" s="28" t="s">
        <v>24</v>
      </c>
      <c r="J4" s="28"/>
    </row>
    <row r="5" spans="1:10" s="2" customFormat="1" ht="15.75">
      <c r="A5" s="29" t="s">
        <v>0</v>
      </c>
      <c r="B5" s="29" t="s">
        <v>1</v>
      </c>
      <c r="C5" s="31" t="s">
        <v>20</v>
      </c>
      <c r="D5" s="31"/>
      <c r="E5" s="31"/>
      <c r="F5" s="31"/>
      <c r="G5" s="31" t="s">
        <v>46</v>
      </c>
      <c r="H5" s="31"/>
      <c r="I5" s="31"/>
      <c r="J5" s="31"/>
    </row>
    <row r="6" spans="1:10" s="2" customFormat="1" ht="15.75">
      <c r="A6" s="29"/>
      <c r="B6" s="29"/>
      <c r="C6" s="31" t="s">
        <v>2</v>
      </c>
      <c r="D6" s="31"/>
      <c r="E6" s="31" t="s">
        <v>3</v>
      </c>
      <c r="F6" s="31"/>
      <c r="G6" s="31" t="s">
        <v>2</v>
      </c>
      <c r="H6" s="31"/>
      <c r="I6" s="31" t="s">
        <v>3</v>
      </c>
      <c r="J6" s="31"/>
    </row>
    <row r="7" spans="1:10" s="2" customFormat="1" ht="15.75">
      <c r="A7" s="30"/>
      <c r="B7" s="30"/>
      <c r="C7" s="5" t="s">
        <v>4</v>
      </c>
      <c r="D7" s="5" t="s">
        <v>5</v>
      </c>
      <c r="E7" s="5" t="s">
        <v>4</v>
      </c>
      <c r="F7" s="5" t="s">
        <v>5</v>
      </c>
      <c r="G7" s="5" t="s">
        <v>4</v>
      </c>
      <c r="H7" s="5" t="s">
        <v>5</v>
      </c>
      <c r="I7" s="5" t="s">
        <v>4</v>
      </c>
      <c r="J7" s="5" t="s">
        <v>5</v>
      </c>
    </row>
    <row r="8" spans="1:10" s="2" customFormat="1" ht="15.75">
      <c r="A8" s="23" t="s">
        <v>21</v>
      </c>
      <c r="B8" s="16">
        <v>575871.30825033</v>
      </c>
      <c r="C8" s="13">
        <v>276537.3902262</v>
      </c>
      <c r="D8" s="13">
        <v>274042.5920747701</v>
      </c>
      <c r="E8" s="13">
        <v>5791.83570129</v>
      </c>
      <c r="F8" s="13">
        <v>161.55513648</v>
      </c>
      <c r="G8" s="13">
        <v>1896.1123782900002</v>
      </c>
      <c r="H8" s="13">
        <v>17441.8227333</v>
      </c>
      <c r="I8" s="13">
        <v>0</v>
      </c>
      <c r="J8" s="14">
        <v>0</v>
      </c>
    </row>
    <row r="9" spans="1:26" s="2" customFormat="1" ht="15.75">
      <c r="A9" s="24" t="s">
        <v>6</v>
      </c>
      <c r="B9" s="17">
        <v>9622.84790426</v>
      </c>
      <c r="C9" s="8">
        <v>1057.10957351</v>
      </c>
      <c r="D9" s="8">
        <v>7990.32074933</v>
      </c>
      <c r="E9" s="8"/>
      <c r="F9" s="8"/>
      <c r="G9" s="8">
        <v>103.56107337000002</v>
      </c>
      <c r="H9" s="8">
        <v>471.85650805</v>
      </c>
      <c r="I9" s="8"/>
      <c r="J9" s="9"/>
      <c r="K9" s="3"/>
      <c r="S9" s="22"/>
      <c r="T9" s="22"/>
      <c r="U9" s="22"/>
      <c r="V9" s="22"/>
      <c r="W9" s="22"/>
      <c r="X9" s="22"/>
      <c r="Y9" s="22"/>
      <c r="Z9" s="22"/>
    </row>
    <row r="10" spans="1:26" s="2" customFormat="1" ht="15.75">
      <c r="A10" s="24" t="s">
        <v>7</v>
      </c>
      <c r="B10" s="17">
        <v>19669.637620870002</v>
      </c>
      <c r="C10" s="8">
        <v>11529.55053976</v>
      </c>
      <c r="D10" s="8">
        <v>6789.537991590002</v>
      </c>
      <c r="E10" s="8"/>
      <c r="F10" s="8"/>
      <c r="G10" s="8">
        <v>180.41418625000003</v>
      </c>
      <c r="H10" s="8">
        <v>1170.13490327</v>
      </c>
      <c r="I10" s="8"/>
      <c r="J10" s="9"/>
      <c r="K10" s="3"/>
      <c r="S10" s="22"/>
      <c r="T10" s="22"/>
      <c r="U10" s="22"/>
      <c r="V10" s="22"/>
      <c r="W10" s="22"/>
      <c r="X10" s="22"/>
      <c r="Y10" s="22"/>
      <c r="Z10" s="22"/>
    </row>
    <row r="11" spans="1:26" s="2" customFormat="1" ht="15.75">
      <c r="A11" s="24" t="s">
        <v>32</v>
      </c>
      <c r="B11" s="17">
        <v>10188.84492242</v>
      </c>
      <c r="C11" s="8">
        <v>6526.07097772</v>
      </c>
      <c r="D11" s="8">
        <v>2786.4915914700005</v>
      </c>
      <c r="E11" s="8">
        <v>0</v>
      </c>
      <c r="F11" s="8">
        <v>0</v>
      </c>
      <c r="G11" s="8">
        <v>64.35679086</v>
      </c>
      <c r="H11" s="8">
        <v>811.92556237</v>
      </c>
      <c r="I11" s="8">
        <v>0</v>
      </c>
      <c r="J11" s="9">
        <v>0</v>
      </c>
      <c r="K11" s="3"/>
      <c r="S11" s="22"/>
      <c r="T11" s="22"/>
      <c r="U11" s="22"/>
      <c r="V11" s="22"/>
      <c r="W11" s="22"/>
      <c r="X11" s="22"/>
      <c r="Y11" s="22"/>
      <c r="Z11" s="22"/>
    </row>
    <row r="12" spans="1:26" s="2" customFormat="1" ht="15.75">
      <c r="A12" s="24" t="s">
        <v>9</v>
      </c>
      <c r="B12" s="17">
        <v>3163.5829562599997</v>
      </c>
      <c r="C12" s="8">
        <v>1668.1718881099998</v>
      </c>
      <c r="D12" s="8">
        <v>685.7669404000001</v>
      </c>
      <c r="E12" s="8"/>
      <c r="F12" s="8"/>
      <c r="G12" s="8">
        <v>37.05686644</v>
      </c>
      <c r="H12" s="8">
        <v>772.5872613099999</v>
      </c>
      <c r="I12" s="8"/>
      <c r="J12" s="9"/>
      <c r="K12" s="3"/>
      <c r="S12" s="22"/>
      <c r="T12" s="22"/>
      <c r="U12" s="22"/>
      <c r="V12" s="22"/>
      <c r="W12" s="22"/>
      <c r="X12" s="22"/>
      <c r="Y12" s="22"/>
      <c r="Z12" s="22"/>
    </row>
    <row r="13" spans="1:26" s="2" customFormat="1" ht="15.75">
      <c r="A13" s="24" t="s">
        <v>33</v>
      </c>
      <c r="B13" s="17">
        <v>12484.93169302</v>
      </c>
      <c r="C13" s="8">
        <v>6003.054886360001</v>
      </c>
      <c r="D13" s="8">
        <v>5112.990139920001</v>
      </c>
      <c r="E13" s="8">
        <v>0</v>
      </c>
      <c r="F13" s="8">
        <v>0</v>
      </c>
      <c r="G13" s="8">
        <v>287.65952316999994</v>
      </c>
      <c r="H13" s="8">
        <v>1081.22714357</v>
      </c>
      <c r="I13" s="8">
        <v>0</v>
      </c>
      <c r="J13" s="9">
        <v>0</v>
      </c>
      <c r="K13" s="3"/>
      <c r="S13" s="22"/>
      <c r="T13" s="22"/>
      <c r="U13" s="22"/>
      <c r="V13" s="22"/>
      <c r="W13" s="22"/>
      <c r="X13" s="22"/>
      <c r="Y13" s="22"/>
      <c r="Z13" s="22"/>
    </row>
    <row r="14" spans="1:26" s="2" customFormat="1" ht="15.75">
      <c r="A14" s="24" t="s">
        <v>11</v>
      </c>
      <c r="B14" s="17">
        <v>5243.10180398</v>
      </c>
      <c r="C14" s="8">
        <v>618.29207726</v>
      </c>
      <c r="D14" s="8">
        <v>2521.42830688</v>
      </c>
      <c r="E14" s="8"/>
      <c r="F14" s="8"/>
      <c r="G14" s="8">
        <v>368.86800379000005</v>
      </c>
      <c r="H14" s="8">
        <v>1734.5134160499997</v>
      </c>
      <c r="I14" s="8"/>
      <c r="J14" s="9"/>
      <c r="K14" s="3"/>
      <c r="S14" s="22"/>
      <c r="T14" s="22"/>
      <c r="U14" s="22"/>
      <c r="V14" s="22"/>
      <c r="W14" s="22"/>
      <c r="X14" s="22"/>
      <c r="Y14" s="22"/>
      <c r="Z14" s="22"/>
    </row>
    <row r="15" spans="1:26" s="2" customFormat="1" ht="15.75">
      <c r="A15" s="24" t="s">
        <v>12</v>
      </c>
      <c r="B15" s="17">
        <v>13664.76888655</v>
      </c>
      <c r="C15" s="8">
        <v>10007.78954033</v>
      </c>
      <c r="D15" s="8">
        <v>2824.50622993</v>
      </c>
      <c r="E15" s="8"/>
      <c r="F15" s="8"/>
      <c r="G15" s="8">
        <v>21.91961762</v>
      </c>
      <c r="H15" s="8">
        <v>810.55349867</v>
      </c>
      <c r="I15" s="8"/>
      <c r="J15" s="9"/>
      <c r="K15" s="3"/>
      <c r="S15" s="22"/>
      <c r="T15" s="22"/>
      <c r="U15" s="22"/>
      <c r="V15" s="22"/>
      <c r="W15" s="22"/>
      <c r="X15" s="22"/>
      <c r="Y15" s="22"/>
      <c r="Z15" s="22"/>
    </row>
    <row r="16" spans="1:26" s="2" customFormat="1" ht="15.75">
      <c r="A16" s="24" t="s">
        <v>34</v>
      </c>
      <c r="B16" s="17">
        <v>17829.75206385</v>
      </c>
      <c r="C16" s="8">
        <v>10983.17398373</v>
      </c>
      <c r="D16" s="8">
        <v>6207.1622513600005</v>
      </c>
      <c r="E16" s="8">
        <v>0</v>
      </c>
      <c r="F16" s="8">
        <v>0</v>
      </c>
      <c r="G16" s="8">
        <v>41.87084447</v>
      </c>
      <c r="H16" s="8">
        <v>597.5449842899999</v>
      </c>
      <c r="I16" s="8">
        <v>0</v>
      </c>
      <c r="J16" s="9">
        <v>0</v>
      </c>
      <c r="K16" s="3"/>
      <c r="S16" s="22"/>
      <c r="T16" s="22"/>
      <c r="U16" s="22"/>
      <c r="V16" s="22"/>
      <c r="W16" s="22"/>
      <c r="X16" s="22"/>
      <c r="Y16" s="22"/>
      <c r="Z16" s="22"/>
    </row>
    <row r="17" spans="1:26" s="2" customFormat="1" ht="15.75">
      <c r="A17" s="24" t="s">
        <v>14</v>
      </c>
      <c r="B17" s="17">
        <v>57209.15737410999</v>
      </c>
      <c r="C17" s="8">
        <v>39252.024835159995</v>
      </c>
      <c r="D17" s="8">
        <v>15932.254564400002</v>
      </c>
      <c r="E17" s="8">
        <v>801.62340379</v>
      </c>
      <c r="F17" s="8"/>
      <c r="G17" s="8">
        <v>51.130827200000006</v>
      </c>
      <c r="H17" s="8">
        <v>1172.12374356</v>
      </c>
      <c r="I17" s="8"/>
      <c r="J17" s="9"/>
      <c r="K17" s="3"/>
      <c r="S17" s="22"/>
      <c r="T17" s="22"/>
      <c r="U17" s="22"/>
      <c r="V17" s="22"/>
      <c r="W17" s="22"/>
      <c r="X17" s="22"/>
      <c r="Y17" s="22"/>
      <c r="Z17" s="22"/>
    </row>
    <row r="18" spans="1:26" s="2" customFormat="1" ht="15.75">
      <c r="A18" s="24" t="s">
        <v>15</v>
      </c>
      <c r="B18" s="17">
        <v>5846.778933670001</v>
      </c>
      <c r="C18" s="8">
        <v>3551.1618135500003</v>
      </c>
      <c r="D18" s="8">
        <v>928.71204601</v>
      </c>
      <c r="E18" s="8"/>
      <c r="F18" s="8"/>
      <c r="G18" s="8">
        <v>90.60300120999999</v>
      </c>
      <c r="H18" s="8">
        <v>1276.3020728999998</v>
      </c>
      <c r="I18" s="8"/>
      <c r="J18" s="9"/>
      <c r="K18" s="3"/>
      <c r="S18" s="22"/>
      <c r="T18" s="22"/>
      <c r="U18" s="22"/>
      <c r="V18" s="22"/>
      <c r="W18" s="22"/>
      <c r="X18" s="22"/>
      <c r="Y18" s="22"/>
      <c r="Z18" s="22"/>
    </row>
    <row r="19" spans="1:26" s="2" customFormat="1" ht="15.75">
      <c r="A19" s="24" t="s">
        <v>16</v>
      </c>
      <c r="B19" s="17">
        <v>2952.7786960999997</v>
      </c>
      <c r="C19" s="8">
        <v>319.90803064</v>
      </c>
      <c r="D19" s="8">
        <v>1882.8013294199998</v>
      </c>
      <c r="E19" s="8"/>
      <c r="F19" s="8"/>
      <c r="G19" s="8">
        <v>100.00630701</v>
      </c>
      <c r="H19" s="8">
        <v>650.0630290299999</v>
      </c>
      <c r="I19" s="8"/>
      <c r="J19" s="9"/>
      <c r="K19" s="3"/>
      <c r="S19" s="22"/>
      <c r="T19" s="22"/>
      <c r="U19" s="22"/>
      <c r="V19" s="22"/>
      <c r="W19" s="22"/>
      <c r="X19" s="22"/>
      <c r="Y19" s="22"/>
      <c r="Z19" s="22"/>
    </row>
    <row r="20" spans="1:26" s="2" customFormat="1" ht="15.75">
      <c r="A20" s="24" t="s">
        <v>17</v>
      </c>
      <c r="B20" s="17">
        <v>13340.57095925</v>
      </c>
      <c r="C20" s="8">
        <v>2998.1698715300004</v>
      </c>
      <c r="D20" s="8">
        <v>9354.84055348</v>
      </c>
      <c r="E20" s="8"/>
      <c r="F20" s="8"/>
      <c r="G20" s="8">
        <v>37.024451</v>
      </c>
      <c r="H20" s="8">
        <v>950.53608324</v>
      </c>
      <c r="I20" s="8"/>
      <c r="J20" s="9"/>
      <c r="K20" s="3"/>
      <c r="S20" s="22"/>
      <c r="T20" s="22"/>
      <c r="U20" s="22"/>
      <c r="V20" s="22"/>
      <c r="W20" s="22"/>
      <c r="X20" s="22"/>
      <c r="Y20" s="22"/>
      <c r="Z20" s="22"/>
    </row>
    <row r="21" spans="1:26" s="2" customFormat="1" ht="15.75">
      <c r="A21" s="24" t="s">
        <v>18</v>
      </c>
      <c r="B21" s="17">
        <v>10355.20228979</v>
      </c>
      <c r="C21" s="8">
        <v>5291.92711715</v>
      </c>
      <c r="D21" s="8">
        <v>4465.959629739999</v>
      </c>
      <c r="E21" s="8"/>
      <c r="F21" s="8">
        <v>119.96348428</v>
      </c>
      <c r="G21" s="8">
        <v>29.433555100000003</v>
      </c>
      <c r="H21" s="8">
        <v>447.91850352000006</v>
      </c>
      <c r="I21" s="8"/>
      <c r="J21" s="9"/>
      <c r="K21" s="3"/>
      <c r="S21" s="22"/>
      <c r="T21" s="22"/>
      <c r="U21" s="22"/>
      <c r="V21" s="22"/>
      <c r="W21" s="22"/>
      <c r="X21" s="22"/>
      <c r="Y21" s="22"/>
      <c r="Z21" s="22"/>
    </row>
    <row r="22" spans="1:26" s="2" customFormat="1" ht="15.75">
      <c r="A22" s="24" t="s">
        <v>23</v>
      </c>
      <c r="B22" s="17">
        <v>679.9011674</v>
      </c>
      <c r="C22" s="8">
        <v>185.71428571</v>
      </c>
      <c r="D22" s="8">
        <v>62.97124764</v>
      </c>
      <c r="E22" s="8"/>
      <c r="F22" s="8"/>
      <c r="G22" s="8">
        <v>22.02468025</v>
      </c>
      <c r="H22" s="8">
        <v>409.19095379999993</v>
      </c>
      <c r="I22" s="8"/>
      <c r="J22" s="9"/>
      <c r="K22" s="3"/>
      <c r="S22" s="22"/>
      <c r="T22" s="22"/>
      <c r="U22" s="22"/>
      <c r="V22" s="22"/>
      <c r="W22" s="22"/>
      <c r="X22" s="22"/>
      <c r="Y22" s="22"/>
      <c r="Z22" s="22"/>
    </row>
    <row r="23" spans="1:26" s="2" customFormat="1" ht="15.75">
      <c r="A23" s="24" t="s">
        <v>19</v>
      </c>
      <c r="B23" s="17">
        <v>320072.67781074</v>
      </c>
      <c r="C23" s="8">
        <v>143551.67681829998</v>
      </c>
      <c r="D23" s="8">
        <v>172940.22583395007</v>
      </c>
      <c r="E23" s="8">
        <v>1705.48211975</v>
      </c>
      <c r="F23" s="8"/>
      <c r="G23" s="8">
        <v>182.19481566</v>
      </c>
      <c r="H23" s="8">
        <v>1693.0982230799998</v>
      </c>
      <c r="I23" s="8"/>
      <c r="J23" s="9"/>
      <c r="K23" s="3"/>
      <c r="S23" s="22"/>
      <c r="T23" s="22"/>
      <c r="U23" s="22"/>
      <c r="V23" s="22"/>
      <c r="W23" s="22"/>
      <c r="X23" s="22"/>
      <c r="Y23" s="22"/>
      <c r="Z23" s="22"/>
    </row>
    <row r="24" spans="1:26" s="2" customFormat="1" ht="15.75">
      <c r="A24" s="24" t="s">
        <v>39</v>
      </c>
      <c r="B24" s="17">
        <v>35768.20249652999</v>
      </c>
      <c r="C24" s="8">
        <v>9341.617759210001</v>
      </c>
      <c r="D24" s="8">
        <v>22005.197560760003</v>
      </c>
      <c r="E24" s="8">
        <v>2775.8995373499997</v>
      </c>
      <c r="F24" s="8">
        <v>0.03781715</v>
      </c>
      <c r="G24" s="8">
        <v>95.61450444</v>
      </c>
      <c r="H24" s="8">
        <v>1549.8353176199996</v>
      </c>
      <c r="I24" s="8"/>
      <c r="J24" s="9"/>
      <c r="K24" s="3"/>
      <c r="S24" s="22"/>
      <c r="T24" s="22"/>
      <c r="U24" s="22"/>
      <c r="V24" s="22"/>
      <c r="W24" s="22"/>
      <c r="X24" s="22"/>
      <c r="Y24" s="22"/>
      <c r="Z24" s="22"/>
    </row>
    <row r="25" spans="1:26" s="2" customFormat="1" ht="15.75">
      <c r="A25" s="25" t="s">
        <v>22</v>
      </c>
      <c r="B25" s="18">
        <v>37778.57067153</v>
      </c>
      <c r="C25" s="10">
        <v>23651.97622817</v>
      </c>
      <c r="D25" s="10">
        <v>11551.42510849</v>
      </c>
      <c r="E25" s="10">
        <v>508.8306404</v>
      </c>
      <c r="F25" s="10">
        <v>41.553835049999996</v>
      </c>
      <c r="G25" s="10">
        <v>182.37333045</v>
      </c>
      <c r="H25" s="10">
        <v>1842.4115289700003</v>
      </c>
      <c r="I25" s="10"/>
      <c r="J25" s="11"/>
      <c r="K25" s="3"/>
      <c r="S25" s="22"/>
      <c r="T25" s="22"/>
      <c r="U25" s="22"/>
      <c r="V25" s="22"/>
      <c r="W25" s="22"/>
      <c r="X25" s="22"/>
      <c r="Y25" s="22"/>
      <c r="Z25" s="22"/>
    </row>
    <row r="26" spans="1:26" s="2" customFormat="1" ht="15.75">
      <c r="A26" s="26" t="s">
        <v>47</v>
      </c>
      <c r="B26" s="32"/>
      <c r="C26" s="32"/>
      <c r="D26" s="32"/>
      <c r="E26" s="32"/>
      <c r="F26" s="32"/>
      <c r="G26" s="32"/>
      <c r="H26" s="32"/>
      <c r="I26" s="32"/>
      <c r="J26" s="32"/>
      <c r="K26" s="3"/>
      <c r="S26" s="22"/>
      <c r="T26" s="22"/>
      <c r="U26" s="22"/>
      <c r="V26" s="22"/>
      <c r="W26" s="22"/>
      <c r="X26" s="22"/>
      <c r="Y26" s="22"/>
      <c r="Z26" s="22"/>
    </row>
    <row r="27" ht="15.75" customHeight="1">
      <c r="A27" s="26" t="s">
        <v>44</v>
      </c>
    </row>
    <row r="28" spans="4:5" ht="15.75">
      <c r="D28" s="15"/>
      <c r="E28" s="15"/>
    </row>
  </sheetData>
  <sheetProtection/>
  <mergeCells count="11">
    <mergeCell ref="G6:H6"/>
    <mergeCell ref="I6:J6"/>
    <mergeCell ref="A1:J1"/>
    <mergeCell ref="A2:J2"/>
    <mergeCell ref="I4:J4"/>
    <mergeCell ref="A5:A7"/>
    <mergeCell ref="B5:B7"/>
    <mergeCell ref="C5:F5"/>
    <mergeCell ref="G5:J5"/>
    <mergeCell ref="C6:D6"/>
    <mergeCell ref="E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="80" zoomScaleNormal="80" zoomScalePageLayoutView="0" workbookViewId="0" topLeftCell="A1">
      <selection activeCell="M12" sqref="M12"/>
    </sheetView>
  </sheetViews>
  <sheetFormatPr defaultColWidth="9.00390625" defaultRowHeight="12.75"/>
  <cols>
    <col min="1" max="1" width="36.75390625" style="1" customWidth="1"/>
    <col min="2" max="2" width="15.00390625" style="1" customWidth="1"/>
    <col min="3" max="3" width="15.375" style="1" customWidth="1"/>
    <col min="4" max="4" width="20.125" style="1" customWidth="1"/>
    <col min="5" max="5" width="16.625" style="1" customWidth="1"/>
    <col min="6" max="6" width="13.125" style="1" customWidth="1"/>
    <col min="7" max="7" width="17.25390625" style="1" bestFit="1" customWidth="1"/>
    <col min="8" max="8" width="17.00390625" style="1" customWidth="1"/>
    <col min="9" max="9" width="14.25390625" style="1" bestFit="1" customWidth="1"/>
    <col min="10" max="10" width="13.25390625" style="1" bestFit="1" customWidth="1"/>
    <col min="11" max="16384" width="9.125" style="1" customWidth="1"/>
  </cols>
  <sheetData>
    <row r="1" spans="1:10" s="2" customFormat="1" ht="18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2" customFormat="1" ht="18">
      <c r="A2" s="27" t="s">
        <v>27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2" customFormat="1" ht="15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s="2" customFormat="1" ht="15.75">
      <c r="A4" s="4"/>
      <c r="B4" s="4"/>
      <c r="C4" s="4"/>
      <c r="D4" s="4"/>
      <c r="E4" s="4"/>
      <c r="F4" s="4"/>
      <c r="G4" s="4"/>
      <c r="H4" s="4"/>
      <c r="I4" s="28" t="s">
        <v>24</v>
      </c>
      <c r="J4" s="28"/>
    </row>
    <row r="5" spans="1:10" s="2" customFormat="1" ht="15.75">
      <c r="A5" s="29" t="s">
        <v>0</v>
      </c>
      <c r="B5" s="29" t="s">
        <v>1</v>
      </c>
      <c r="C5" s="31" t="s">
        <v>20</v>
      </c>
      <c r="D5" s="31"/>
      <c r="E5" s="31"/>
      <c r="F5" s="31"/>
      <c r="G5" s="31" t="s">
        <v>37</v>
      </c>
      <c r="H5" s="31"/>
      <c r="I5" s="31"/>
      <c r="J5" s="31"/>
    </row>
    <row r="6" spans="1:10" s="2" customFormat="1" ht="15.75">
      <c r="A6" s="29"/>
      <c r="B6" s="29"/>
      <c r="C6" s="31" t="s">
        <v>2</v>
      </c>
      <c r="D6" s="31"/>
      <c r="E6" s="31" t="s">
        <v>3</v>
      </c>
      <c r="F6" s="31"/>
      <c r="G6" s="31" t="s">
        <v>2</v>
      </c>
      <c r="H6" s="31"/>
      <c r="I6" s="31" t="s">
        <v>3</v>
      </c>
      <c r="J6" s="31"/>
    </row>
    <row r="7" spans="1:10" s="2" customFormat="1" ht="15.75">
      <c r="A7" s="30"/>
      <c r="B7" s="30"/>
      <c r="C7" s="5" t="s">
        <v>4</v>
      </c>
      <c r="D7" s="5" t="s">
        <v>5</v>
      </c>
      <c r="E7" s="5" t="s">
        <v>4</v>
      </c>
      <c r="F7" s="5" t="s">
        <v>5</v>
      </c>
      <c r="G7" s="5" t="s">
        <v>4</v>
      </c>
      <c r="H7" s="5" t="s">
        <v>5</v>
      </c>
      <c r="I7" s="5" t="s">
        <v>4</v>
      </c>
      <c r="J7" s="5" t="s">
        <v>5</v>
      </c>
    </row>
    <row r="8" spans="1:10" s="2" customFormat="1" ht="15.75">
      <c r="A8" s="12" t="s">
        <v>21</v>
      </c>
      <c r="B8" s="16">
        <v>490047.8939476201</v>
      </c>
      <c r="C8" s="13">
        <v>218446.60784365</v>
      </c>
      <c r="D8" s="13">
        <v>252396.13204081004</v>
      </c>
      <c r="E8" s="13">
        <v>5235.29616045</v>
      </c>
      <c r="F8" s="13">
        <v>60.34653004</v>
      </c>
      <c r="G8" s="13">
        <v>909.2373820500001</v>
      </c>
      <c r="H8" s="13">
        <v>13000.27399062</v>
      </c>
      <c r="I8" s="13">
        <v>0</v>
      </c>
      <c r="J8" s="14">
        <v>0</v>
      </c>
    </row>
    <row r="9" spans="1:11" s="2" customFormat="1" ht="15.75">
      <c r="A9" s="6" t="s">
        <v>6</v>
      </c>
      <c r="B9" s="17">
        <v>6899.5835037100005</v>
      </c>
      <c r="C9" s="8">
        <v>1578.8255788700003</v>
      </c>
      <c r="D9" s="8">
        <v>4794.29107222</v>
      </c>
      <c r="E9" s="8"/>
      <c r="F9" s="8"/>
      <c r="G9" s="8">
        <v>54.371532529999996</v>
      </c>
      <c r="H9" s="8">
        <v>472.09532009000003</v>
      </c>
      <c r="I9" s="8"/>
      <c r="J9" s="9"/>
      <c r="K9" s="3"/>
    </row>
    <row r="10" spans="1:11" s="2" customFormat="1" ht="15.75">
      <c r="A10" s="6" t="s">
        <v>7</v>
      </c>
      <c r="B10" s="17">
        <v>16446.237317679996</v>
      </c>
      <c r="C10" s="8">
        <v>8842.240881109998</v>
      </c>
      <c r="D10" s="8">
        <v>6725.07988503</v>
      </c>
      <c r="E10" s="8"/>
      <c r="F10" s="8"/>
      <c r="G10" s="8">
        <v>43.6132308</v>
      </c>
      <c r="H10" s="8">
        <v>835.30332074</v>
      </c>
      <c r="I10" s="8"/>
      <c r="J10" s="9"/>
      <c r="K10" s="3"/>
    </row>
    <row r="11" spans="1:11" s="2" customFormat="1" ht="15.75">
      <c r="A11" s="6" t="s">
        <v>8</v>
      </c>
      <c r="B11" s="17">
        <v>8490.6495661</v>
      </c>
      <c r="C11" s="8">
        <v>4161.19374965</v>
      </c>
      <c r="D11" s="8">
        <v>3603.24825796</v>
      </c>
      <c r="E11" s="8"/>
      <c r="F11" s="8"/>
      <c r="G11" s="8">
        <v>36.340463740000004</v>
      </c>
      <c r="H11" s="8">
        <v>689.86709475</v>
      </c>
      <c r="I11" s="8"/>
      <c r="J11" s="9"/>
      <c r="K11" s="3"/>
    </row>
    <row r="12" spans="1:11" s="2" customFormat="1" ht="15.75">
      <c r="A12" s="6" t="s">
        <v>9</v>
      </c>
      <c r="B12" s="17">
        <v>2359.0971436199998</v>
      </c>
      <c r="C12" s="8">
        <v>133.40387925</v>
      </c>
      <c r="D12" s="8">
        <v>1667.23647274</v>
      </c>
      <c r="E12" s="8"/>
      <c r="F12" s="8"/>
      <c r="G12" s="8">
        <v>19.17391024</v>
      </c>
      <c r="H12" s="8">
        <v>539.28288139</v>
      </c>
      <c r="I12" s="8"/>
      <c r="J12" s="9"/>
      <c r="K12" s="3"/>
    </row>
    <row r="13" spans="1:11" s="2" customFormat="1" ht="15.75">
      <c r="A13" s="6" t="s">
        <v>10</v>
      </c>
      <c r="B13" s="17">
        <v>18318.19927812</v>
      </c>
      <c r="C13" s="8">
        <v>7972.12603806</v>
      </c>
      <c r="D13" s="8">
        <v>9498.82434249</v>
      </c>
      <c r="E13" s="8"/>
      <c r="F13" s="8"/>
      <c r="G13" s="8">
        <v>53.46591408</v>
      </c>
      <c r="H13" s="8">
        <v>793.7829834899999</v>
      </c>
      <c r="I13" s="8"/>
      <c r="J13" s="9"/>
      <c r="K13" s="3"/>
    </row>
    <row r="14" spans="1:11" s="2" customFormat="1" ht="15.75">
      <c r="A14" s="6" t="s">
        <v>11</v>
      </c>
      <c r="B14" s="17">
        <v>5833.883614189999</v>
      </c>
      <c r="C14" s="8">
        <v>1843.2144942199998</v>
      </c>
      <c r="D14" s="8">
        <v>2495.3357567199996</v>
      </c>
      <c r="E14" s="8"/>
      <c r="F14" s="8"/>
      <c r="G14" s="8">
        <v>75.38733502000001</v>
      </c>
      <c r="H14" s="8">
        <v>1419.9460282299997</v>
      </c>
      <c r="I14" s="8"/>
      <c r="J14" s="9"/>
      <c r="K14" s="3"/>
    </row>
    <row r="15" spans="1:11" s="2" customFormat="1" ht="15.75">
      <c r="A15" s="6" t="s">
        <v>12</v>
      </c>
      <c r="B15" s="17">
        <v>8757.414720689998</v>
      </c>
      <c r="C15" s="8">
        <v>5626.7931883599995</v>
      </c>
      <c r="D15" s="8">
        <v>2626.08993337</v>
      </c>
      <c r="E15" s="8"/>
      <c r="F15" s="8"/>
      <c r="G15" s="8">
        <v>10.70871985</v>
      </c>
      <c r="H15" s="8">
        <v>493.82287911000003</v>
      </c>
      <c r="I15" s="8"/>
      <c r="J15" s="9"/>
      <c r="K15" s="3"/>
    </row>
    <row r="16" spans="1:11" s="2" customFormat="1" ht="15.75">
      <c r="A16" s="6" t="s">
        <v>13</v>
      </c>
      <c r="B16" s="17">
        <v>14854.25591319</v>
      </c>
      <c r="C16" s="8">
        <v>7934.835728330001</v>
      </c>
      <c r="D16" s="8">
        <v>6537.248184139999</v>
      </c>
      <c r="E16" s="8"/>
      <c r="F16" s="8"/>
      <c r="G16" s="8">
        <v>22.75543666</v>
      </c>
      <c r="H16" s="8">
        <v>359.41656406000004</v>
      </c>
      <c r="I16" s="8"/>
      <c r="J16" s="9"/>
      <c r="K16" s="3"/>
    </row>
    <row r="17" spans="1:11" s="2" customFormat="1" ht="15.75">
      <c r="A17" s="6" t="s">
        <v>14</v>
      </c>
      <c r="B17" s="17">
        <v>55908.321762010004</v>
      </c>
      <c r="C17" s="8">
        <v>37815.25325414</v>
      </c>
      <c r="D17" s="8">
        <v>16409.10614998</v>
      </c>
      <c r="E17" s="8">
        <v>460.96156245</v>
      </c>
      <c r="F17" s="8"/>
      <c r="G17" s="8">
        <v>133.26469475</v>
      </c>
      <c r="H17" s="8">
        <v>1089.7361006900003</v>
      </c>
      <c r="I17" s="8"/>
      <c r="J17" s="9"/>
      <c r="K17" s="3"/>
    </row>
    <row r="18" spans="1:11" s="2" customFormat="1" ht="15.75">
      <c r="A18" s="6" t="s">
        <v>15</v>
      </c>
      <c r="B18" s="17">
        <v>3183.37025172</v>
      </c>
      <c r="C18" s="8">
        <v>2152.43622559</v>
      </c>
      <c r="D18" s="8">
        <v>404.438</v>
      </c>
      <c r="E18" s="8"/>
      <c r="F18" s="8"/>
      <c r="G18" s="8">
        <v>22.149217739999997</v>
      </c>
      <c r="H18" s="8">
        <v>604.34680839</v>
      </c>
      <c r="I18" s="8"/>
      <c r="J18" s="9"/>
      <c r="K18" s="3"/>
    </row>
    <row r="19" spans="1:11" s="2" customFormat="1" ht="15.75">
      <c r="A19" s="6" t="s">
        <v>16</v>
      </c>
      <c r="B19" s="17">
        <v>2966.7039791400002</v>
      </c>
      <c r="C19" s="8">
        <v>317.13422517999993</v>
      </c>
      <c r="D19" s="8">
        <v>2008.32770863</v>
      </c>
      <c r="E19" s="8"/>
      <c r="F19" s="8"/>
      <c r="G19" s="8">
        <v>14.65832737</v>
      </c>
      <c r="H19" s="8">
        <v>626.5837179600001</v>
      </c>
      <c r="I19" s="8"/>
      <c r="J19" s="9"/>
      <c r="K19" s="3"/>
    </row>
    <row r="20" spans="1:11" s="2" customFormat="1" ht="15.75">
      <c r="A20" s="6" t="s">
        <v>17</v>
      </c>
      <c r="B20" s="17">
        <v>12052.399513140002</v>
      </c>
      <c r="C20" s="8">
        <v>1704.1364042900002</v>
      </c>
      <c r="D20" s="8">
        <v>9464.077598390002</v>
      </c>
      <c r="E20" s="8"/>
      <c r="F20" s="8"/>
      <c r="G20" s="8">
        <v>23.315704230000005</v>
      </c>
      <c r="H20" s="8">
        <v>860.8698062299999</v>
      </c>
      <c r="I20" s="8"/>
      <c r="J20" s="9"/>
      <c r="K20" s="3"/>
    </row>
    <row r="21" spans="1:11" s="2" customFormat="1" ht="15.75">
      <c r="A21" s="6" t="s">
        <v>18</v>
      </c>
      <c r="B21" s="17">
        <v>8970.42555955</v>
      </c>
      <c r="C21" s="8">
        <v>4039.6545060900003</v>
      </c>
      <c r="D21" s="8">
        <v>4370.61848957</v>
      </c>
      <c r="E21" s="8"/>
      <c r="F21" s="8"/>
      <c r="G21" s="8">
        <v>73.48081089</v>
      </c>
      <c r="H21" s="8">
        <v>486.67175299999985</v>
      </c>
      <c r="I21" s="8"/>
      <c r="J21" s="9"/>
      <c r="K21" s="3"/>
    </row>
    <row r="22" spans="1:11" s="2" customFormat="1" ht="15.75">
      <c r="A22" s="6" t="s">
        <v>23</v>
      </c>
      <c r="B22" s="17">
        <v>252.80621648000005</v>
      </c>
      <c r="C22" s="8">
        <v>21.875</v>
      </c>
      <c r="D22" s="8">
        <v>82.52008594</v>
      </c>
      <c r="E22" s="8"/>
      <c r="F22" s="8"/>
      <c r="G22" s="8">
        <v>4.99352738</v>
      </c>
      <c r="H22" s="8">
        <v>143.41760316000003</v>
      </c>
      <c r="I22" s="8"/>
      <c r="J22" s="9"/>
      <c r="K22" s="3"/>
    </row>
    <row r="23" spans="1:11" s="2" customFormat="1" ht="15.75">
      <c r="A23" s="6" t="s">
        <v>19</v>
      </c>
      <c r="B23" s="17">
        <v>250612.26101392004</v>
      </c>
      <c r="C23" s="8">
        <v>107323.94043810002</v>
      </c>
      <c r="D23" s="8">
        <v>139595.21855833003</v>
      </c>
      <c r="E23" s="8">
        <v>2124.2925</v>
      </c>
      <c r="F23" s="8"/>
      <c r="G23" s="8">
        <v>101.97611857000001</v>
      </c>
      <c r="H23" s="8">
        <v>1466.8333989200003</v>
      </c>
      <c r="I23" s="8"/>
      <c r="J23" s="9"/>
      <c r="K23" s="3"/>
    </row>
    <row r="24" spans="1:11" s="2" customFormat="1" ht="15.75">
      <c r="A24" s="6" t="s">
        <v>25</v>
      </c>
      <c r="B24" s="17">
        <v>34293.53690915</v>
      </c>
      <c r="C24" s="8">
        <v>4816.84364189</v>
      </c>
      <c r="D24" s="8">
        <v>26215.67302612</v>
      </c>
      <c r="E24" s="8">
        <v>2113.65</v>
      </c>
      <c r="F24" s="8">
        <v>0.042466989999999996</v>
      </c>
      <c r="G24" s="8">
        <v>49.88581354</v>
      </c>
      <c r="H24" s="8">
        <v>1097.4419606099998</v>
      </c>
      <c r="I24" s="8"/>
      <c r="J24" s="9"/>
      <c r="K24" s="3"/>
    </row>
    <row r="25" spans="1:11" s="2" customFormat="1" ht="15.75">
      <c r="A25" s="7" t="s">
        <v>22</v>
      </c>
      <c r="B25" s="18">
        <v>39848.74768521</v>
      </c>
      <c r="C25" s="10">
        <v>22162.700610520005</v>
      </c>
      <c r="D25" s="10">
        <v>15898.798519179998</v>
      </c>
      <c r="E25" s="10">
        <v>536.392098</v>
      </c>
      <c r="F25" s="10">
        <v>60.304063049999996</v>
      </c>
      <c r="G25" s="10">
        <v>169.69662465999997</v>
      </c>
      <c r="H25" s="10">
        <v>1020.8557698</v>
      </c>
      <c r="I25" s="10"/>
      <c r="J25" s="11"/>
      <c r="K25" s="3"/>
    </row>
    <row r="26" ht="15.75" customHeight="1">
      <c r="A26" s="26" t="s">
        <v>36</v>
      </c>
    </row>
    <row r="27" spans="4:5" ht="15.75">
      <c r="D27" s="15"/>
      <c r="E27" s="15"/>
    </row>
  </sheetData>
  <sheetProtection/>
  <mergeCells count="11">
    <mergeCell ref="E6:F6"/>
    <mergeCell ref="G6:H6"/>
    <mergeCell ref="I6:J6"/>
    <mergeCell ref="A1:J1"/>
    <mergeCell ref="A2:J2"/>
    <mergeCell ref="I4:J4"/>
    <mergeCell ref="A5:A7"/>
    <mergeCell ref="B5:B7"/>
    <mergeCell ref="C5:F5"/>
    <mergeCell ref="G5:J5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="80" zoomScaleNormal="80" zoomScalePageLayoutView="0" workbookViewId="0" topLeftCell="A1">
      <selection activeCell="P17" sqref="P17"/>
    </sheetView>
  </sheetViews>
  <sheetFormatPr defaultColWidth="9.00390625" defaultRowHeight="12.75"/>
  <cols>
    <col min="1" max="1" width="34.625" style="1" customWidth="1"/>
    <col min="2" max="2" width="15.00390625" style="1" customWidth="1"/>
    <col min="3" max="3" width="15.375" style="1" customWidth="1"/>
    <col min="4" max="4" width="20.125" style="1" customWidth="1"/>
    <col min="5" max="5" width="16.625" style="1" customWidth="1"/>
    <col min="6" max="6" width="13.125" style="1" customWidth="1"/>
    <col min="7" max="7" width="17.25390625" style="1" bestFit="1" customWidth="1"/>
    <col min="8" max="8" width="17.00390625" style="1" customWidth="1"/>
    <col min="9" max="9" width="14.25390625" style="1" bestFit="1" customWidth="1"/>
    <col min="10" max="10" width="13.25390625" style="1" bestFit="1" customWidth="1"/>
    <col min="11" max="16384" width="9.125" style="1" customWidth="1"/>
  </cols>
  <sheetData>
    <row r="1" spans="1:10" s="2" customFormat="1" ht="18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2" customFormat="1" ht="18">
      <c r="A2" s="27" t="s">
        <v>28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2" customFormat="1" ht="15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s="2" customFormat="1" ht="15.75">
      <c r="A4" s="4"/>
      <c r="B4" s="4"/>
      <c r="C4" s="4"/>
      <c r="D4" s="4"/>
      <c r="E4" s="4"/>
      <c r="F4" s="4"/>
      <c r="G4" s="4"/>
      <c r="H4" s="4"/>
      <c r="I4" s="28" t="s">
        <v>24</v>
      </c>
      <c r="J4" s="28"/>
    </row>
    <row r="5" spans="1:10" s="2" customFormat="1" ht="15.75">
      <c r="A5" s="29" t="s">
        <v>0</v>
      </c>
      <c r="B5" s="29" t="s">
        <v>1</v>
      </c>
      <c r="C5" s="31" t="s">
        <v>20</v>
      </c>
      <c r="D5" s="31"/>
      <c r="E5" s="31"/>
      <c r="F5" s="31"/>
      <c r="G5" s="31" t="s">
        <v>37</v>
      </c>
      <c r="H5" s="31"/>
      <c r="I5" s="31"/>
      <c r="J5" s="31"/>
    </row>
    <row r="6" spans="1:10" s="2" customFormat="1" ht="15.75">
      <c r="A6" s="29"/>
      <c r="B6" s="29"/>
      <c r="C6" s="31" t="s">
        <v>2</v>
      </c>
      <c r="D6" s="31"/>
      <c r="E6" s="31" t="s">
        <v>3</v>
      </c>
      <c r="F6" s="31"/>
      <c r="G6" s="31" t="s">
        <v>2</v>
      </c>
      <c r="H6" s="31"/>
      <c r="I6" s="31" t="s">
        <v>3</v>
      </c>
      <c r="J6" s="31"/>
    </row>
    <row r="7" spans="1:10" s="2" customFormat="1" ht="15.75">
      <c r="A7" s="30"/>
      <c r="B7" s="30"/>
      <c r="C7" s="5" t="s">
        <v>4</v>
      </c>
      <c r="D7" s="5" t="s">
        <v>5</v>
      </c>
      <c r="E7" s="5" t="s">
        <v>4</v>
      </c>
      <c r="F7" s="5" t="s">
        <v>5</v>
      </c>
      <c r="G7" s="5" t="s">
        <v>4</v>
      </c>
      <c r="H7" s="5" t="s">
        <v>5</v>
      </c>
      <c r="I7" s="5" t="s">
        <v>4</v>
      </c>
      <c r="J7" s="5" t="s">
        <v>5</v>
      </c>
    </row>
    <row r="8" spans="1:10" s="2" customFormat="1" ht="15.75">
      <c r="A8" s="12" t="s">
        <v>21</v>
      </c>
      <c r="B8" s="16">
        <v>495590.2100351799</v>
      </c>
      <c r="C8" s="13">
        <v>224277.47816670997</v>
      </c>
      <c r="D8" s="13">
        <v>250452.46294633995</v>
      </c>
      <c r="E8" s="13">
        <v>6840.604073529999</v>
      </c>
      <c r="F8" s="13">
        <v>56.84860853</v>
      </c>
      <c r="G8" s="13">
        <v>960.5898055099999</v>
      </c>
      <c r="H8" s="13">
        <v>13002.22643456</v>
      </c>
      <c r="I8" s="13">
        <v>0</v>
      </c>
      <c r="J8" s="14">
        <v>0</v>
      </c>
    </row>
    <row r="9" spans="1:11" s="2" customFormat="1" ht="15.75">
      <c r="A9" s="6" t="s">
        <v>6</v>
      </c>
      <c r="B9" s="17">
        <v>7602.01571526</v>
      </c>
      <c r="C9" s="8">
        <v>1501.97383687</v>
      </c>
      <c r="D9" s="8">
        <v>5484.6438026900005</v>
      </c>
      <c r="E9" s="8"/>
      <c r="F9" s="8"/>
      <c r="G9" s="8">
        <v>53.143246299999994</v>
      </c>
      <c r="H9" s="8">
        <v>562.2548294</v>
      </c>
      <c r="I9" s="8"/>
      <c r="J9" s="9"/>
      <c r="K9" s="3"/>
    </row>
    <row r="10" spans="1:11" s="2" customFormat="1" ht="15.75">
      <c r="A10" s="6" t="s">
        <v>7</v>
      </c>
      <c r="B10" s="17">
        <v>15599.47914649</v>
      </c>
      <c r="C10" s="8">
        <v>8357.433749939999</v>
      </c>
      <c r="D10" s="8">
        <v>6386.839829380001</v>
      </c>
      <c r="E10" s="8"/>
      <c r="F10" s="8"/>
      <c r="G10" s="8">
        <v>31.85381716</v>
      </c>
      <c r="H10" s="8">
        <v>823.35175001</v>
      </c>
      <c r="I10" s="8"/>
      <c r="J10" s="9"/>
      <c r="K10" s="3"/>
    </row>
    <row r="11" spans="1:11" s="2" customFormat="1" ht="15.75">
      <c r="A11" s="6" t="s">
        <v>8</v>
      </c>
      <c r="B11" s="17">
        <v>8290.85767602</v>
      </c>
      <c r="C11" s="8">
        <v>4053.67499319</v>
      </c>
      <c r="D11" s="8">
        <v>3510.0416160700006</v>
      </c>
      <c r="E11" s="8"/>
      <c r="F11" s="8"/>
      <c r="G11" s="8">
        <v>28.307133559999997</v>
      </c>
      <c r="H11" s="8">
        <v>698.8339331999999</v>
      </c>
      <c r="I11" s="8"/>
      <c r="J11" s="9"/>
      <c r="K11" s="3"/>
    </row>
    <row r="12" spans="1:11" s="2" customFormat="1" ht="15.75">
      <c r="A12" s="6" t="s">
        <v>9</v>
      </c>
      <c r="B12" s="17">
        <v>2327.89881237</v>
      </c>
      <c r="C12" s="8">
        <v>155.78351468</v>
      </c>
      <c r="D12" s="8">
        <v>1618.77703946</v>
      </c>
      <c r="E12" s="8"/>
      <c r="F12" s="8"/>
      <c r="G12" s="8">
        <v>14.820122310000002</v>
      </c>
      <c r="H12" s="8">
        <v>538.5181359200001</v>
      </c>
      <c r="I12" s="8"/>
      <c r="J12" s="9"/>
      <c r="K12" s="3"/>
    </row>
    <row r="13" spans="1:11" s="2" customFormat="1" ht="15.75">
      <c r="A13" s="6" t="s">
        <v>10</v>
      </c>
      <c r="B13" s="17">
        <v>19025.37751448</v>
      </c>
      <c r="C13" s="8">
        <v>8359.42022811</v>
      </c>
      <c r="D13" s="8">
        <v>9828.553986999998</v>
      </c>
      <c r="E13" s="8"/>
      <c r="F13" s="8"/>
      <c r="G13" s="8">
        <v>54.69866390999999</v>
      </c>
      <c r="H13" s="8">
        <v>782.7046354600002</v>
      </c>
      <c r="I13" s="8"/>
      <c r="J13" s="9"/>
      <c r="K13" s="3"/>
    </row>
    <row r="14" spans="1:11" s="2" customFormat="1" ht="15.75">
      <c r="A14" s="6" t="s">
        <v>11</v>
      </c>
      <c r="B14" s="17">
        <v>5666.713087970001</v>
      </c>
      <c r="C14" s="8">
        <v>1632.27394876</v>
      </c>
      <c r="D14" s="8">
        <v>2535.7777253300005</v>
      </c>
      <c r="E14" s="8"/>
      <c r="F14" s="8"/>
      <c r="G14" s="8">
        <v>93.28113979999999</v>
      </c>
      <c r="H14" s="8">
        <v>1405.38027408</v>
      </c>
      <c r="I14" s="8"/>
      <c r="J14" s="9"/>
      <c r="K14" s="3"/>
    </row>
    <row r="15" spans="1:11" s="2" customFormat="1" ht="15.75">
      <c r="A15" s="6" t="s">
        <v>12</v>
      </c>
      <c r="B15" s="17">
        <v>8769.811348270001</v>
      </c>
      <c r="C15" s="8">
        <v>5685.107791820001</v>
      </c>
      <c r="D15" s="8">
        <v>2551.5376863000006</v>
      </c>
      <c r="E15" s="8"/>
      <c r="F15" s="8"/>
      <c r="G15" s="8">
        <v>20.18232823</v>
      </c>
      <c r="H15" s="8">
        <v>512.98354192</v>
      </c>
      <c r="I15" s="8"/>
      <c r="J15" s="9"/>
      <c r="K15" s="3"/>
    </row>
    <row r="16" spans="1:11" s="2" customFormat="1" ht="15.75">
      <c r="A16" s="6" t="s">
        <v>13</v>
      </c>
      <c r="B16" s="17">
        <v>14602.7808382</v>
      </c>
      <c r="C16" s="8">
        <v>7795.2658496</v>
      </c>
      <c r="D16" s="8">
        <v>6438.54158974</v>
      </c>
      <c r="E16" s="8"/>
      <c r="F16" s="8"/>
      <c r="G16" s="8">
        <v>20.95064487</v>
      </c>
      <c r="H16" s="8">
        <v>348.02275399000007</v>
      </c>
      <c r="I16" s="8"/>
      <c r="J16" s="9"/>
      <c r="K16" s="3"/>
    </row>
    <row r="17" spans="1:11" s="2" customFormat="1" ht="15.75">
      <c r="A17" s="6" t="s">
        <v>14</v>
      </c>
      <c r="B17" s="17">
        <v>58940.178545689996</v>
      </c>
      <c r="C17" s="8">
        <v>38721.73288256</v>
      </c>
      <c r="D17" s="8">
        <v>16609.85618524</v>
      </c>
      <c r="E17" s="8">
        <v>2430.2722120299995</v>
      </c>
      <c r="F17" s="8"/>
      <c r="G17" s="8">
        <v>115.85056486</v>
      </c>
      <c r="H17" s="8">
        <v>1062.466701</v>
      </c>
      <c r="I17" s="8"/>
      <c r="J17" s="9"/>
      <c r="K17" s="3"/>
    </row>
    <row r="18" spans="1:11" s="2" customFormat="1" ht="15.75">
      <c r="A18" s="6" t="s">
        <v>15</v>
      </c>
      <c r="B18" s="17">
        <v>3228.1462592300004</v>
      </c>
      <c r="C18" s="8">
        <v>2114.0963981100003</v>
      </c>
      <c r="D18" s="8">
        <v>394.438</v>
      </c>
      <c r="E18" s="8"/>
      <c r="F18" s="8"/>
      <c r="G18" s="8">
        <v>112.89938418</v>
      </c>
      <c r="H18" s="8">
        <v>606.71247694</v>
      </c>
      <c r="I18" s="8"/>
      <c r="J18" s="9"/>
      <c r="K18" s="3"/>
    </row>
    <row r="19" spans="1:11" s="2" customFormat="1" ht="15.75">
      <c r="A19" s="6" t="s">
        <v>16</v>
      </c>
      <c r="B19" s="17">
        <v>2941.2176238299994</v>
      </c>
      <c r="C19" s="8">
        <v>316.00470771999994</v>
      </c>
      <c r="D19" s="8">
        <v>1988.5500078799998</v>
      </c>
      <c r="E19" s="8"/>
      <c r="F19" s="8"/>
      <c r="G19" s="8">
        <v>17.55087643</v>
      </c>
      <c r="H19" s="8">
        <v>619.1120318</v>
      </c>
      <c r="I19" s="8"/>
      <c r="J19" s="9"/>
      <c r="K19" s="3"/>
    </row>
    <row r="20" spans="1:11" s="2" customFormat="1" ht="15.75">
      <c r="A20" s="6" t="s">
        <v>17</v>
      </c>
      <c r="B20" s="17">
        <v>12180.214776840001</v>
      </c>
      <c r="C20" s="8">
        <v>1728.6716976</v>
      </c>
      <c r="D20" s="8">
        <v>9580.475255880001</v>
      </c>
      <c r="E20" s="8"/>
      <c r="F20" s="8"/>
      <c r="G20" s="8">
        <v>21.83816285</v>
      </c>
      <c r="H20" s="8">
        <v>849.2296605099997</v>
      </c>
      <c r="I20" s="8"/>
      <c r="J20" s="9"/>
      <c r="K20" s="3"/>
    </row>
    <row r="21" spans="1:11" s="2" customFormat="1" ht="15.75">
      <c r="A21" s="6" t="s">
        <v>18</v>
      </c>
      <c r="B21" s="17">
        <v>8731.574656890001</v>
      </c>
      <c r="C21" s="8">
        <v>3924.1490511300003</v>
      </c>
      <c r="D21" s="8">
        <v>4274.92242945</v>
      </c>
      <c r="E21" s="8"/>
      <c r="F21" s="8"/>
      <c r="G21" s="8">
        <v>68.93895455999998</v>
      </c>
      <c r="H21" s="8">
        <v>463.56422175000006</v>
      </c>
      <c r="I21" s="8"/>
      <c r="J21" s="9"/>
      <c r="K21" s="3"/>
    </row>
    <row r="22" spans="1:11" s="2" customFormat="1" ht="15.75">
      <c r="A22" s="6" t="s">
        <v>23</v>
      </c>
      <c r="B22" s="17">
        <v>244.49996241</v>
      </c>
      <c r="C22" s="8">
        <v>10.9375</v>
      </c>
      <c r="D22" s="8">
        <v>80.48742433</v>
      </c>
      <c r="E22" s="8"/>
      <c r="F22" s="8"/>
      <c r="G22" s="8">
        <v>4.29531492</v>
      </c>
      <c r="H22" s="8">
        <v>148.77972316</v>
      </c>
      <c r="I22" s="8"/>
      <c r="J22" s="9"/>
      <c r="K22" s="3"/>
    </row>
    <row r="23" spans="1:11" s="2" customFormat="1" ht="15.75">
      <c r="A23" s="6" t="s">
        <v>19</v>
      </c>
      <c r="B23" s="17">
        <v>253029.05580890994</v>
      </c>
      <c r="C23" s="8">
        <v>112724.00222336996</v>
      </c>
      <c r="D23" s="8">
        <v>136778.13059146996</v>
      </c>
      <c r="E23" s="8">
        <v>2001.169365</v>
      </c>
      <c r="F23" s="8"/>
      <c r="G23" s="8">
        <v>103.67265757999999</v>
      </c>
      <c r="H23" s="8">
        <v>1422.08097149</v>
      </c>
      <c r="I23" s="8"/>
      <c r="J23" s="9"/>
      <c r="K23" s="3"/>
    </row>
    <row r="24" spans="1:11" s="2" customFormat="1" ht="15.75">
      <c r="A24" s="6" t="s">
        <v>25</v>
      </c>
      <c r="B24" s="17">
        <v>34786.92351052001</v>
      </c>
      <c r="C24" s="8">
        <v>4785.94056157</v>
      </c>
      <c r="D24" s="8">
        <v>26872.198048060007</v>
      </c>
      <c r="E24" s="8">
        <v>1991.1437</v>
      </c>
      <c r="F24" s="8">
        <v>0.03974461</v>
      </c>
      <c r="G24" s="8">
        <v>44.316858090000004</v>
      </c>
      <c r="H24" s="8">
        <v>1093.28459819</v>
      </c>
      <c r="I24" s="8"/>
      <c r="J24" s="9"/>
      <c r="K24" s="3"/>
    </row>
    <row r="25" spans="1:11" s="2" customFormat="1" ht="15.75">
      <c r="A25" s="7" t="s">
        <v>22</v>
      </c>
      <c r="B25" s="18">
        <v>39623.46475179999</v>
      </c>
      <c r="C25" s="10">
        <v>22411.009231679996</v>
      </c>
      <c r="D25" s="10">
        <v>15518.69172806</v>
      </c>
      <c r="E25" s="10">
        <v>418.0187965</v>
      </c>
      <c r="F25" s="10">
        <v>56.80886392</v>
      </c>
      <c r="G25" s="10">
        <v>153.9899359</v>
      </c>
      <c r="H25" s="10">
        <v>1064.9461957400001</v>
      </c>
      <c r="I25" s="10"/>
      <c r="J25" s="11"/>
      <c r="K25" s="3"/>
    </row>
    <row r="26" ht="15.75" customHeight="1">
      <c r="A26" s="26" t="s">
        <v>36</v>
      </c>
    </row>
    <row r="27" spans="4:5" ht="15.75">
      <c r="D27" s="15"/>
      <c r="E27" s="15"/>
    </row>
  </sheetData>
  <sheetProtection/>
  <mergeCells count="11">
    <mergeCell ref="A1:J1"/>
    <mergeCell ref="A2:J2"/>
    <mergeCell ref="I4:J4"/>
    <mergeCell ref="A5:A7"/>
    <mergeCell ref="B5:B7"/>
    <mergeCell ref="C5:F5"/>
    <mergeCell ref="G5:J5"/>
    <mergeCell ref="C6:D6"/>
    <mergeCell ref="E6:F6"/>
    <mergeCell ref="G6:H6"/>
    <mergeCell ref="I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showGridLines="0" zoomScale="80" zoomScaleNormal="80" zoomScalePageLayoutView="0" workbookViewId="0" topLeftCell="A1">
      <selection activeCell="L18" sqref="L18"/>
    </sheetView>
  </sheetViews>
  <sheetFormatPr defaultColWidth="9.00390625" defaultRowHeight="12.75"/>
  <cols>
    <col min="1" max="1" width="36.00390625" style="1" customWidth="1"/>
    <col min="2" max="2" width="15.00390625" style="1" customWidth="1"/>
    <col min="3" max="3" width="15.375" style="1" customWidth="1"/>
    <col min="4" max="4" width="20.125" style="1" customWidth="1"/>
    <col min="5" max="5" width="16.625" style="1" customWidth="1"/>
    <col min="6" max="6" width="13.125" style="1" customWidth="1"/>
    <col min="7" max="7" width="17.25390625" style="1" bestFit="1" customWidth="1"/>
    <col min="8" max="8" width="17.00390625" style="1" customWidth="1"/>
    <col min="9" max="9" width="14.25390625" style="1" bestFit="1" customWidth="1"/>
    <col min="10" max="10" width="13.25390625" style="1" bestFit="1" customWidth="1"/>
    <col min="11" max="18" width="9.125" style="1" customWidth="1"/>
    <col min="19" max="19" width="9.625" style="1" bestFit="1" customWidth="1"/>
    <col min="20" max="16384" width="9.125" style="1" customWidth="1"/>
  </cols>
  <sheetData>
    <row r="1" spans="1:10" s="2" customFormat="1" ht="18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2" customFormat="1" ht="18">
      <c r="A2" s="27" t="s">
        <v>29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2" customFormat="1" ht="15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s="2" customFormat="1" ht="15.75">
      <c r="A4" s="4"/>
      <c r="B4" s="4"/>
      <c r="C4" s="4"/>
      <c r="D4" s="4"/>
      <c r="E4" s="4"/>
      <c r="F4" s="4"/>
      <c r="G4" s="4"/>
      <c r="H4" s="4"/>
      <c r="I4" s="28" t="s">
        <v>24</v>
      </c>
      <c r="J4" s="28"/>
    </row>
    <row r="5" spans="1:10" s="2" customFormat="1" ht="15.75">
      <c r="A5" s="29" t="s">
        <v>0</v>
      </c>
      <c r="B5" s="29" t="s">
        <v>1</v>
      </c>
      <c r="C5" s="31" t="s">
        <v>20</v>
      </c>
      <c r="D5" s="31"/>
      <c r="E5" s="31"/>
      <c r="F5" s="31"/>
      <c r="G5" s="31" t="s">
        <v>37</v>
      </c>
      <c r="H5" s="31"/>
      <c r="I5" s="31"/>
      <c r="J5" s="31"/>
    </row>
    <row r="6" spans="1:10" s="2" customFormat="1" ht="15.75">
      <c r="A6" s="29"/>
      <c r="B6" s="29"/>
      <c r="C6" s="31" t="s">
        <v>2</v>
      </c>
      <c r="D6" s="31"/>
      <c r="E6" s="31" t="s">
        <v>3</v>
      </c>
      <c r="F6" s="31"/>
      <c r="G6" s="31" t="s">
        <v>2</v>
      </c>
      <c r="H6" s="31"/>
      <c r="I6" s="31" t="s">
        <v>3</v>
      </c>
      <c r="J6" s="31"/>
    </row>
    <row r="7" spans="1:10" s="2" customFormat="1" ht="15.75">
      <c r="A7" s="30"/>
      <c r="B7" s="30"/>
      <c r="C7" s="5" t="s">
        <v>4</v>
      </c>
      <c r="D7" s="5" t="s">
        <v>5</v>
      </c>
      <c r="E7" s="5" t="s">
        <v>4</v>
      </c>
      <c r="F7" s="5" t="s">
        <v>5</v>
      </c>
      <c r="G7" s="5" t="s">
        <v>4</v>
      </c>
      <c r="H7" s="5" t="s">
        <v>5</v>
      </c>
      <c r="I7" s="5" t="s">
        <v>4</v>
      </c>
      <c r="J7" s="5" t="s">
        <v>5</v>
      </c>
    </row>
    <row r="8" spans="1:10" s="2" customFormat="1" ht="15.75">
      <c r="A8" s="19" t="s">
        <v>21</v>
      </c>
      <c r="B8" s="16">
        <f>SUM(B9:B25)</f>
        <v>478881.58692021004</v>
      </c>
      <c r="C8" s="13">
        <f aca="true" t="shared" si="0" ref="C8:J8">SUM(C9:C25)</f>
        <v>214125.06203983002</v>
      </c>
      <c r="D8" s="13">
        <f t="shared" si="0"/>
        <v>245680.06661624002</v>
      </c>
      <c r="E8" s="13">
        <f t="shared" si="0"/>
        <v>5201.71348752</v>
      </c>
      <c r="F8" s="13">
        <f t="shared" si="0"/>
        <v>54.41708744</v>
      </c>
      <c r="G8" s="13">
        <f t="shared" si="0"/>
        <v>940.2935469099999</v>
      </c>
      <c r="H8" s="13">
        <f t="shared" si="0"/>
        <v>12880.034142269998</v>
      </c>
      <c r="I8" s="13">
        <f t="shared" si="0"/>
        <v>0</v>
      </c>
      <c r="J8" s="14">
        <f t="shared" si="0"/>
        <v>0</v>
      </c>
    </row>
    <row r="9" spans="1:26" s="2" customFormat="1" ht="15.75">
      <c r="A9" s="20" t="s">
        <v>6</v>
      </c>
      <c r="B9" s="17">
        <f>C9+D9+E9+F9+G9+H9+I9+J9</f>
        <v>7338.337061900001</v>
      </c>
      <c r="C9" s="8">
        <v>1461.7796074600003</v>
      </c>
      <c r="D9" s="8">
        <v>5267.135404160001</v>
      </c>
      <c r="E9" s="8">
        <v>0</v>
      </c>
      <c r="F9" s="8">
        <v>0</v>
      </c>
      <c r="G9" s="8">
        <v>55.216466860000004</v>
      </c>
      <c r="H9" s="8">
        <v>554.2055834199999</v>
      </c>
      <c r="I9" s="8">
        <v>0</v>
      </c>
      <c r="J9" s="9">
        <v>0</v>
      </c>
      <c r="K9" s="3"/>
      <c r="S9" s="22"/>
      <c r="T9" s="22"/>
      <c r="U9" s="22"/>
      <c r="V9" s="22"/>
      <c r="W9" s="22"/>
      <c r="X9" s="22"/>
      <c r="Y9" s="22"/>
      <c r="Z9" s="22"/>
    </row>
    <row r="10" spans="1:26" s="2" customFormat="1" ht="15.75">
      <c r="A10" s="20" t="s">
        <v>7</v>
      </c>
      <c r="B10" s="17">
        <f aca="true" t="shared" si="1" ref="B10:B25">C10+D10+E10+F10+G10+H10+I10+J10</f>
        <v>14673.97278427</v>
      </c>
      <c r="C10" s="8">
        <v>7806.65238642</v>
      </c>
      <c r="D10" s="8">
        <v>6029.71645729</v>
      </c>
      <c r="E10" s="8">
        <v>0</v>
      </c>
      <c r="F10" s="8">
        <v>0</v>
      </c>
      <c r="G10" s="8">
        <v>27.40604652</v>
      </c>
      <c r="H10" s="8">
        <v>810.1978940399998</v>
      </c>
      <c r="I10" s="8">
        <v>0</v>
      </c>
      <c r="J10" s="9">
        <v>0</v>
      </c>
      <c r="K10" s="3"/>
      <c r="S10" s="22"/>
      <c r="T10" s="22"/>
      <c r="U10" s="22"/>
      <c r="V10" s="22"/>
      <c r="W10" s="22"/>
      <c r="X10" s="22"/>
      <c r="Y10" s="22"/>
      <c r="Z10" s="22"/>
    </row>
    <row r="11" spans="1:26" s="2" customFormat="1" ht="15.75">
      <c r="A11" s="20" t="s">
        <v>8</v>
      </c>
      <c r="B11" s="17">
        <f t="shared" si="1"/>
        <v>6333.06452165</v>
      </c>
      <c r="C11" s="8">
        <v>2646.39944448</v>
      </c>
      <c r="D11" s="8">
        <v>3017.71793577</v>
      </c>
      <c r="E11" s="8">
        <v>0</v>
      </c>
      <c r="F11" s="8">
        <v>0</v>
      </c>
      <c r="G11" s="8">
        <v>15.959962639999999</v>
      </c>
      <c r="H11" s="8">
        <v>652.98717876</v>
      </c>
      <c r="I11" s="8">
        <v>0</v>
      </c>
      <c r="J11" s="9">
        <v>0</v>
      </c>
      <c r="K11" s="3"/>
      <c r="S11" s="22"/>
      <c r="T11" s="22"/>
      <c r="U11" s="22"/>
      <c r="V11" s="22"/>
      <c r="W11" s="22"/>
      <c r="X11" s="22"/>
      <c r="Y11" s="22"/>
      <c r="Z11" s="22"/>
    </row>
    <row r="12" spans="1:26" s="2" customFormat="1" ht="15.75">
      <c r="A12" s="20" t="s">
        <v>9</v>
      </c>
      <c r="B12" s="17">
        <f t="shared" si="1"/>
        <v>951.3201678</v>
      </c>
      <c r="C12" s="8">
        <v>135.57712235</v>
      </c>
      <c r="D12" s="8">
        <v>282.94401867</v>
      </c>
      <c r="E12" s="8">
        <v>0</v>
      </c>
      <c r="F12" s="8">
        <v>0</v>
      </c>
      <c r="G12" s="8">
        <v>13.33300141</v>
      </c>
      <c r="H12" s="8">
        <v>519.46602537</v>
      </c>
      <c r="I12" s="8">
        <v>0</v>
      </c>
      <c r="J12" s="9">
        <v>0</v>
      </c>
      <c r="K12" s="3"/>
      <c r="S12" s="22"/>
      <c r="T12" s="22"/>
      <c r="U12" s="22"/>
      <c r="V12" s="22"/>
      <c r="W12" s="22"/>
      <c r="X12" s="22"/>
      <c r="Y12" s="22"/>
      <c r="Z12" s="22"/>
    </row>
    <row r="13" spans="1:26" s="2" customFormat="1" ht="15.75">
      <c r="A13" s="20" t="s">
        <v>10</v>
      </c>
      <c r="B13" s="17">
        <f t="shared" si="1"/>
        <v>15440.67056725</v>
      </c>
      <c r="C13" s="8">
        <v>6704.07702736</v>
      </c>
      <c r="D13" s="8">
        <v>7879.658453069999</v>
      </c>
      <c r="E13" s="8">
        <v>0</v>
      </c>
      <c r="F13" s="8">
        <v>0</v>
      </c>
      <c r="G13" s="8">
        <v>72.78863628</v>
      </c>
      <c r="H13" s="8">
        <v>784.14645054</v>
      </c>
      <c r="I13" s="8">
        <v>0</v>
      </c>
      <c r="J13" s="9">
        <v>0</v>
      </c>
      <c r="K13" s="3"/>
      <c r="S13" s="22"/>
      <c r="T13" s="22"/>
      <c r="U13" s="22"/>
      <c r="V13" s="22"/>
      <c r="W13" s="22"/>
      <c r="X13" s="22"/>
      <c r="Y13" s="22"/>
      <c r="Z13" s="22"/>
    </row>
    <row r="14" spans="1:26" s="2" customFormat="1" ht="15.75">
      <c r="A14" s="20" t="s">
        <v>11</v>
      </c>
      <c r="B14" s="17">
        <f t="shared" si="1"/>
        <v>5389.0974803</v>
      </c>
      <c r="C14" s="8">
        <v>1422.9312970400001</v>
      </c>
      <c r="D14" s="8">
        <v>2449.14939456</v>
      </c>
      <c r="E14" s="8">
        <v>0</v>
      </c>
      <c r="F14" s="8">
        <v>0</v>
      </c>
      <c r="G14" s="8">
        <v>88.44891278</v>
      </c>
      <c r="H14" s="8">
        <v>1428.56787592</v>
      </c>
      <c r="I14" s="8">
        <v>0</v>
      </c>
      <c r="J14" s="9">
        <v>0</v>
      </c>
      <c r="K14" s="3"/>
      <c r="S14" s="22"/>
      <c r="T14" s="22"/>
      <c r="U14" s="22"/>
      <c r="V14" s="22"/>
      <c r="W14" s="22"/>
      <c r="X14" s="22"/>
      <c r="Y14" s="22"/>
      <c r="Z14" s="22"/>
    </row>
    <row r="15" spans="1:26" s="2" customFormat="1" ht="15.75">
      <c r="A15" s="20" t="s">
        <v>12</v>
      </c>
      <c r="B15" s="17">
        <f t="shared" si="1"/>
        <v>8475.922270449999</v>
      </c>
      <c r="C15" s="8">
        <v>5457.69490298</v>
      </c>
      <c r="D15" s="8">
        <v>2497.69559098</v>
      </c>
      <c r="E15" s="8">
        <v>0</v>
      </c>
      <c r="F15" s="8">
        <v>0</v>
      </c>
      <c r="G15" s="8">
        <v>18.59743584</v>
      </c>
      <c r="H15" s="8">
        <v>501.9343406499999</v>
      </c>
      <c r="I15" s="8">
        <v>0</v>
      </c>
      <c r="J15" s="9">
        <v>0</v>
      </c>
      <c r="K15" s="3"/>
      <c r="S15" s="22"/>
      <c r="T15" s="22"/>
      <c r="U15" s="22"/>
      <c r="V15" s="22"/>
      <c r="W15" s="22"/>
      <c r="X15" s="22"/>
      <c r="Y15" s="22"/>
      <c r="Z15" s="22"/>
    </row>
    <row r="16" spans="1:26" s="2" customFormat="1" ht="15.75">
      <c r="A16" s="20" t="s">
        <v>13</v>
      </c>
      <c r="B16" s="17">
        <f t="shared" si="1"/>
        <v>13593.756113380003</v>
      </c>
      <c r="C16" s="8">
        <v>6693.68365892</v>
      </c>
      <c r="D16" s="8">
        <v>6522.351863440001</v>
      </c>
      <c r="E16" s="8">
        <v>0</v>
      </c>
      <c r="F16" s="8">
        <v>0</v>
      </c>
      <c r="G16" s="8">
        <v>19.90318617</v>
      </c>
      <c r="H16" s="8">
        <v>357.81740485</v>
      </c>
      <c r="I16" s="8">
        <v>0</v>
      </c>
      <c r="J16" s="9">
        <v>0</v>
      </c>
      <c r="K16" s="3"/>
      <c r="S16" s="22"/>
      <c r="T16" s="22"/>
      <c r="U16" s="22"/>
      <c r="V16" s="22"/>
      <c r="W16" s="22"/>
      <c r="X16" s="22"/>
      <c r="Y16" s="22"/>
      <c r="Z16" s="22"/>
    </row>
    <row r="17" spans="1:26" s="2" customFormat="1" ht="15.75">
      <c r="A17" s="20" t="s">
        <v>14</v>
      </c>
      <c r="B17" s="17">
        <f t="shared" si="1"/>
        <v>57866.785797410004</v>
      </c>
      <c r="C17" s="8">
        <v>37567.38525944</v>
      </c>
      <c r="D17" s="8">
        <v>16395.458039690002</v>
      </c>
      <c r="E17" s="8">
        <v>2754.9828324</v>
      </c>
      <c r="F17" s="8">
        <v>0</v>
      </c>
      <c r="G17" s="8">
        <v>108.27642465999999</v>
      </c>
      <c r="H17" s="8">
        <v>1040.6832412200001</v>
      </c>
      <c r="I17" s="8">
        <v>0</v>
      </c>
      <c r="J17" s="9">
        <v>0</v>
      </c>
      <c r="K17" s="3"/>
      <c r="S17" s="22"/>
      <c r="T17" s="22"/>
      <c r="U17" s="22"/>
      <c r="V17" s="22"/>
      <c r="W17" s="22"/>
      <c r="X17" s="22"/>
      <c r="Y17" s="22"/>
      <c r="Z17" s="22"/>
    </row>
    <row r="18" spans="1:26" s="2" customFormat="1" ht="15.75">
      <c r="A18" s="20" t="s">
        <v>15</v>
      </c>
      <c r="B18" s="17">
        <f t="shared" si="1"/>
        <v>3214.5618432600004</v>
      </c>
      <c r="C18" s="8">
        <v>2066.77980707</v>
      </c>
      <c r="D18" s="8">
        <v>394.438</v>
      </c>
      <c r="E18" s="8">
        <v>0</v>
      </c>
      <c r="F18" s="8">
        <v>0</v>
      </c>
      <c r="G18" s="8">
        <v>122.61011747999999</v>
      </c>
      <c r="H18" s="8">
        <v>630.7339187099999</v>
      </c>
      <c r="I18" s="8">
        <v>0</v>
      </c>
      <c r="J18" s="9">
        <v>0</v>
      </c>
      <c r="K18" s="3"/>
      <c r="S18" s="22"/>
      <c r="T18" s="22"/>
      <c r="U18" s="22"/>
      <c r="V18" s="22"/>
      <c r="W18" s="22"/>
      <c r="X18" s="22"/>
      <c r="Y18" s="22"/>
      <c r="Z18" s="22"/>
    </row>
    <row r="19" spans="1:26" s="2" customFormat="1" ht="15.75">
      <c r="A19" s="20" t="s">
        <v>16</v>
      </c>
      <c r="B19" s="17">
        <f t="shared" si="1"/>
        <v>2829.0288897200003</v>
      </c>
      <c r="C19" s="8">
        <v>304.2199193899999</v>
      </c>
      <c r="D19" s="8">
        <v>1898.0184209600004</v>
      </c>
      <c r="E19" s="8">
        <v>0</v>
      </c>
      <c r="F19" s="8">
        <v>0</v>
      </c>
      <c r="G19" s="8">
        <v>18.710650450000003</v>
      </c>
      <c r="H19" s="8">
        <v>608.0798989199999</v>
      </c>
      <c r="I19" s="8">
        <v>0</v>
      </c>
      <c r="J19" s="9">
        <v>0</v>
      </c>
      <c r="K19" s="3"/>
      <c r="S19" s="22"/>
      <c r="T19" s="22"/>
      <c r="U19" s="22"/>
      <c r="V19" s="22"/>
      <c r="W19" s="22"/>
      <c r="X19" s="22"/>
      <c r="Y19" s="22"/>
      <c r="Z19" s="22"/>
    </row>
    <row r="20" spans="1:26" s="2" customFormat="1" ht="15.75">
      <c r="A20" s="20" t="s">
        <v>17</v>
      </c>
      <c r="B20" s="17">
        <f t="shared" si="1"/>
        <v>9717.6059337</v>
      </c>
      <c r="C20" s="8">
        <v>1535.5173039200001</v>
      </c>
      <c r="D20" s="8">
        <v>7318.98767335</v>
      </c>
      <c r="E20" s="8">
        <v>0</v>
      </c>
      <c r="F20" s="8">
        <v>0</v>
      </c>
      <c r="G20" s="8">
        <v>19.12343801</v>
      </c>
      <c r="H20" s="8">
        <v>843.9775184199998</v>
      </c>
      <c r="I20" s="8">
        <v>0</v>
      </c>
      <c r="J20" s="9">
        <v>0</v>
      </c>
      <c r="K20" s="3"/>
      <c r="S20" s="22"/>
      <c r="T20" s="22"/>
      <c r="U20" s="22"/>
      <c r="V20" s="22"/>
      <c r="W20" s="22"/>
      <c r="X20" s="22"/>
      <c r="Y20" s="22"/>
      <c r="Z20" s="22"/>
    </row>
    <row r="21" spans="1:26" s="2" customFormat="1" ht="15.75">
      <c r="A21" s="20" t="s">
        <v>18</v>
      </c>
      <c r="B21" s="17">
        <f t="shared" si="1"/>
        <v>5864.034443919999</v>
      </c>
      <c r="C21" s="8">
        <v>1529.1734813100002</v>
      </c>
      <c r="D21" s="8">
        <v>3827.6677328399996</v>
      </c>
      <c r="E21" s="8">
        <v>0</v>
      </c>
      <c r="F21" s="8">
        <v>0</v>
      </c>
      <c r="G21" s="8">
        <v>60.0180143</v>
      </c>
      <c r="H21" s="8">
        <v>447.17521547</v>
      </c>
      <c r="I21" s="8">
        <v>0</v>
      </c>
      <c r="J21" s="9">
        <v>0</v>
      </c>
      <c r="K21" s="3"/>
      <c r="S21" s="22"/>
      <c r="T21" s="22"/>
      <c r="U21" s="22"/>
      <c r="V21" s="22"/>
      <c r="W21" s="22"/>
      <c r="X21" s="22"/>
      <c r="Y21" s="22"/>
      <c r="Z21" s="22"/>
    </row>
    <row r="22" spans="1:26" s="2" customFormat="1" ht="15.75">
      <c r="A22" s="20" t="s">
        <v>23</v>
      </c>
      <c r="B22" s="17">
        <f t="shared" si="1"/>
        <v>228.92922922999998</v>
      </c>
      <c r="C22" s="8">
        <v>0</v>
      </c>
      <c r="D22" s="8">
        <v>78.84365160999998</v>
      </c>
      <c r="E22" s="8">
        <v>0</v>
      </c>
      <c r="F22" s="8">
        <v>0</v>
      </c>
      <c r="G22" s="8">
        <v>4.05813473</v>
      </c>
      <c r="H22" s="8">
        <v>146.02744289</v>
      </c>
      <c r="I22" s="8">
        <v>0</v>
      </c>
      <c r="J22" s="9">
        <v>0</v>
      </c>
      <c r="K22" s="3"/>
      <c r="S22" s="22"/>
      <c r="T22" s="22"/>
      <c r="U22" s="22"/>
      <c r="V22" s="22"/>
      <c r="W22" s="22"/>
      <c r="X22" s="22"/>
      <c r="Y22" s="22"/>
      <c r="Z22" s="22"/>
    </row>
    <row r="23" spans="1:26" s="2" customFormat="1" ht="15.75">
      <c r="A23" s="20" t="s">
        <v>19</v>
      </c>
      <c r="B23" s="17">
        <f t="shared" si="1"/>
        <v>259697.94280052005</v>
      </c>
      <c r="C23" s="8">
        <v>114097.99656083001</v>
      </c>
      <c r="D23" s="8">
        <v>142134.13847326</v>
      </c>
      <c r="E23" s="8">
        <v>1961.76570185</v>
      </c>
      <c r="F23" s="8">
        <v>0</v>
      </c>
      <c r="G23" s="8">
        <v>104.48946730000002</v>
      </c>
      <c r="H23" s="8">
        <v>1399.5525972799999</v>
      </c>
      <c r="I23" s="8">
        <v>0</v>
      </c>
      <c r="J23" s="9">
        <v>0</v>
      </c>
      <c r="K23" s="3"/>
      <c r="S23" s="22"/>
      <c r="T23" s="22"/>
      <c r="U23" s="22"/>
      <c r="V23" s="22"/>
      <c r="W23" s="22"/>
      <c r="X23" s="22"/>
      <c r="Y23" s="22"/>
      <c r="Z23" s="22"/>
    </row>
    <row r="24" spans="1:26" s="2" customFormat="1" ht="15.75">
      <c r="A24" s="20" t="s">
        <v>25</v>
      </c>
      <c r="B24" s="17">
        <f t="shared" si="1"/>
        <v>32473.152479840006</v>
      </c>
      <c r="C24" s="8">
        <v>4638.866615319999</v>
      </c>
      <c r="D24" s="8">
        <v>26700.699913590004</v>
      </c>
      <c r="E24" s="8">
        <v>0</v>
      </c>
      <c r="F24" s="8">
        <v>0.03622347</v>
      </c>
      <c r="G24" s="8">
        <v>42.450578869999994</v>
      </c>
      <c r="H24" s="8">
        <v>1091.09914859</v>
      </c>
      <c r="I24" s="8">
        <v>0</v>
      </c>
      <c r="J24" s="9">
        <v>0</v>
      </c>
      <c r="K24" s="3"/>
      <c r="S24" s="22"/>
      <c r="T24" s="22"/>
      <c r="U24" s="22"/>
      <c r="V24" s="22"/>
      <c r="W24" s="22"/>
      <c r="X24" s="22"/>
      <c r="Y24" s="22"/>
      <c r="Z24" s="22"/>
    </row>
    <row r="25" spans="1:26" s="2" customFormat="1" ht="15.75">
      <c r="A25" s="21" t="s">
        <v>22</v>
      </c>
      <c r="B25" s="18">
        <f t="shared" si="1"/>
        <v>34793.40453561</v>
      </c>
      <c r="C25" s="10">
        <v>20056.32764554</v>
      </c>
      <c r="D25" s="10">
        <v>12985.445593</v>
      </c>
      <c r="E25" s="10">
        <v>484.96495326999997</v>
      </c>
      <c r="F25" s="10">
        <v>54.38086397</v>
      </c>
      <c r="G25" s="10">
        <v>148.90307260999998</v>
      </c>
      <c r="H25" s="10">
        <v>1063.38240722</v>
      </c>
      <c r="I25" s="10">
        <v>0</v>
      </c>
      <c r="J25" s="11">
        <v>0</v>
      </c>
      <c r="K25" s="3"/>
      <c r="S25" s="22"/>
      <c r="T25" s="22"/>
      <c r="U25" s="22"/>
      <c r="V25" s="22"/>
      <c r="W25" s="22"/>
      <c r="X25" s="22"/>
      <c r="Y25" s="22"/>
      <c r="Z25" s="22"/>
    </row>
    <row r="26" ht="15.75" customHeight="1">
      <c r="A26" s="26" t="s">
        <v>36</v>
      </c>
    </row>
    <row r="27" spans="4:5" ht="15.75">
      <c r="D27" s="15"/>
      <c r="E27" s="15"/>
    </row>
  </sheetData>
  <sheetProtection/>
  <mergeCells count="11">
    <mergeCell ref="C5:F5"/>
    <mergeCell ref="G5:J5"/>
    <mergeCell ref="C6:D6"/>
    <mergeCell ref="E6:F6"/>
    <mergeCell ref="G6:H6"/>
    <mergeCell ref="I6:J6"/>
    <mergeCell ref="A1:J1"/>
    <mergeCell ref="A2:J2"/>
    <mergeCell ref="I4:J4"/>
    <mergeCell ref="A5:A7"/>
    <mergeCell ref="B5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showGridLines="0" zoomScale="80" zoomScaleNormal="80" zoomScalePageLayoutView="0" workbookViewId="0" topLeftCell="A1">
      <selection activeCell="K13" sqref="K13"/>
    </sheetView>
  </sheetViews>
  <sheetFormatPr defaultColWidth="9.00390625" defaultRowHeight="12.75"/>
  <cols>
    <col min="1" max="1" width="32.125" style="1" customWidth="1"/>
    <col min="2" max="2" width="15.00390625" style="1" customWidth="1"/>
    <col min="3" max="3" width="15.375" style="1" customWidth="1"/>
    <col min="4" max="4" width="20.125" style="1" customWidth="1"/>
    <col min="5" max="5" width="16.625" style="1" customWidth="1"/>
    <col min="6" max="6" width="13.125" style="1" customWidth="1"/>
    <col min="7" max="7" width="17.25390625" style="1" bestFit="1" customWidth="1"/>
    <col min="8" max="8" width="17.00390625" style="1" customWidth="1"/>
    <col min="9" max="9" width="14.25390625" style="1" bestFit="1" customWidth="1"/>
    <col min="10" max="10" width="13.25390625" style="1" bestFit="1" customWidth="1"/>
    <col min="11" max="18" width="9.125" style="1" customWidth="1"/>
    <col min="19" max="19" width="9.625" style="1" bestFit="1" customWidth="1"/>
    <col min="20" max="16384" width="9.125" style="1" customWidth="1"/>
  </cols>
  <sheetData>
    <row r="1" spans="1:10" s="2" customFormat="1" ht="18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2" customFormat="1" ht="18">
      <c r="A2" s="27" t="s">
        <v>30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2" customFormat="1" ht="15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s="2" customFormat="1" ht="15.75">
      <c r="A4" s="4"/>
      <c r="B4" s="4"/>
      <c r="C4" s="4"/>
      <c r="D4" s="4"/>
      <c r="E4" s="4"/>
      <c r="F4" s="4"/>
      <c r="G4" s="4"/>
      <c r="H4" s="4"/>
      <c r="I4" s="28" t="s">
        <v>24</v>
      </c>
      <c r="J4" s="28"/>
    </row>
    <row r="5" spans="1:10" s="2" customFormat="1" ht="15.75">
      <c r="A5" s="29" t="s">
        <v>0</v>
      </c>
      <c r="B5" s="29" t="s">
        <v>1</v>
      </c>
      <c r="C5" s="31" t="s">
        <v>20</v>
      </c>
      <c r="D5" s="31"/>
      <c r="E5" s="31"/>
      <c r="F5" s="31"/>
      <c r="G5" s="31" t="s">
        <v>37</v>
      </c>
      <c r="H5" s="31"/>
      <c r="I5" s="31"/>
      <c r="J5" s="31"/>
    </row>
    <row r="6" spans="1:10" s="2" customFormat="1" ht="15.75">
      <c r="A6" s="29"/>
      <c r="B6" s="29"/>
      <c r="C6" s="31" t="s">
        <v>2</v>
      </c>
      <c r="D6" s="31"/>
      <c r="E6" s="31" t="s">
        <v>3</v>
      </c>
      <c r="F6" s="31"/>
      <c r="G6" s="31" t="s">
        <v>2</v>
      </c>
      <c r="H6" s="31"/>
      <c r="I6" s="31" t="s">
        <v>3</v>
      </c>
      <c r="J6" s="31"/>
    </row>
    <row r="7" spans="1:10" s="2" customFormat="1" ht="15.75">
      <c r="A7" s="30"/>
      <c r="B7" s="30"/>
      <c r="C7" s="5" t="s">
        <v>4</v>
      </c>
      <c r="D7" s="5" t="s">
        <v>5</v>
      </c>
      <c r="E7" s="5" t="s">
        <v>4</v>
      </c>
      <c r="F7" s="5" t="s">
        <v>5</v>
      </c>
      <c r="G7" s="5" t="s">
        <v>4</v>
      </c>
      <c r="H7" s="5" t="s">
        <v>5</v>
      </c>
      <c r="I7" s="5" t="s">
        <v>4</v>
      </c>
      <c r="J7" s="5" t="s">
        <v>5</v>
      </c>
    </row>
    <row r="8" spans="1:10" s="2" customFormat="1" ht="15.75">
      <c r="A8" s="19" t="s">
        <v>21</v>
      </c>
      <c r="B8" s="16">
        <v>485727.9010638399</v>
      </c>
      <c r="C8" s="13">
        <v>218726.52330766</v>
      </c>
      <c r="D8" s="13">
        <v>247888.70653569</v>
      </c>
      <c r="E8" s="13">
        <v>5085.44839377</v>
      </c>
      <c r="F8" s="13">
        <v>37.27853338</v>
      </c>
      <c r="G8" s="13">
        <v>1054.8314527700002</v>
      </c>
      <c r="H8" s="13">
        <v>12935.11284057</v>
      </c>
      <c r="I8" s="13">
        <v>0</v>
      </c>
      <c r="J8" s="14">
        <v>0</v>
      </c>
    </row>
    <row r="9" spans="1:26" s="2" customFormat="1" ht="15.75">
      <c r="A9" s="20" t="s">
        <v>6</v>
      </c>
      <c r="B9" s="17">
        <v>7059.46675237</v>
      </c>
      <c r="C9" s="8">
        <v>1443.0520447200001</v>
      </c>
      <c r="D9" s="8">
        <v>5005.21125636</v>
      </c>
      <c r="E9" s="8">
        <v>0</v>
      </c>
      <c r="F9" s="8">
        <v>0</v>
      </c>
      <c r="G9" s="8">
        <v>55.32513146</v>
      </c>
      <c r="H9" s="8">
        <v>555.8783198299998</v>
      </c>
      <c r="I9" s="8">
        <v>0</v>
      </c>
      <c r="J9" s="9">
        <v>0</v>
      </c>
      <c r="K9" s="3"/>
      <c r="S9" s="22"/>
      <c r="T9" s="22"/>
      <c r="U9" s="22"/>
      <c r="V9" s="22"/>
      <c r="W9" s="22"/>
      <c r="X9" s="22"/>
      <c r="Y9" s="22"/>
      <c r="Z9" s="22"/>
    </row>
    <row r="10" spans="1:26" s="2" customFormat="1" ht="15.75">
      <c r="A10" s="20" t="s">
        <v>7</v>
      </c>
      <c r="B10" s="17">
        <v>13352.6909234</v>
      </c>
      <c r="C10" s="8">
        <v>6834.071405249999</v>
      </c>
      <c r="D10" s="8">
        <v>5644.074032150002</v>
      </c>
      <c r="E10" s="8">
        <v>0</v>
      </c>
      <c r="F10" s="8">
        <v>0</v>
      </c>
      <c r="G10" s="8">
        <v>24.163501030000003</v>
      </c>
      <c r="H10" s="8">
        <v>850.3819849699997</v>
      </c>
      <c r="I10" s="8">
        <v>0</v>
      </c>
      <c r="J10" s="9">
        <v>0</v>
      </c>
      <c r="K10" s="3"/>
      <c r="S10" s="22"/>
      <c r="T10" s="22"/>
      <c r="U10" s="22"/>
      <c r="V10" s="22"/>
      <c r="W10" s="22"/>
      <c r="X10" s="22"/>
      <c r="Y10" s="22"/>
      <c r="Z10" s="22"/>
    </row>
    <row r="11" spans="1:26" s="2" customFormat="1" ht="15.75">
      <c r="A11" s="20" t="s">
        <v>8</v>
      </c>
      <c r="B11" s="17">
        <v>5546.9341368099995</v>
      </c>
      <c r="C11" s="8">
        <v>2034.3780558800001</v>
      </c>
      <c r="D11" s="8">
        <v>2815.7942268699994</v>
      </c>
      <c r="E11" s="8">
        <v>0</v>
      </c>
      <c r="F11" s="8">
        <v>0</v>
      </c>
      <c r="G11" s="8">
        <v>25.389258159999997</v>
      </c>
      <c r="H11" s="8">
        <v>671.3725958999999</v>
      </c>
      <c r="I11" s="8">
        <v>0</v>
      </c>
      <c r="J11" s="9">
        <v>0</v>
      </c>
      <c r="K11" s="3"/>
      <c r="S11" s="22"/>
      <c r="T11" s="22"/>
      <c r="U11" s="22"/>
      <c r="V11" s="22"/>
      <c r="W11" s="22"/>
      <c r="X11" s="22"/>
      <c r="Y11" s="22"/>
      <c r="Z11" s="22"/>
    </row>
    <row r="12" spans="1:26" s="2" customFormat="1" ht="15.75">
      <c r="A12" s="20" t="s">
        <v>9</v>
      </c>
      <c r="B12" s="17">
        <v>964.8920110700001</v>
      </c>
      <c r="C12" s="8">
        <v>157.51250161000002</v>
      </c>
      <c r="D12" s="8">
        <v>263.98951943000003</v>
      </c>
      <c r="E12" s="8">
        <v>0</v>
      </c>
      <c r="F12" s="8">
        <v>0</v>
      </c>
      <c r="G12" s="8">
        <v>16.783462030000003</v>
      </c>
      <c r="H12" s="8">
        <v>526.606528</v>
      </c>
      <c r="I12" s="8">
        <v>0</v>
      </c>
      <c r="J12" s="9">
        <v>0</v>
      </c>
      <c r="K12" s="3"/>
      <c r="S12" s="22"/>
      <c r="T12" s="22"/>
      <c r="U12" s="22"/>
      <c r="V12" s="22"/>
      <c r="W12" s="22"/>
      <c r="X12" s="22"/>
      <c r="Y12" s="22"/>
      <c r="Z12" s="22"/>
    </row>
    <row r="13" spans="1:26" s="2" customFormat="1" ht="15.75">
      <c r="A13" s="20" t="s">
        <v>10</v>
      </c>
      <c r="B13" s="17">
        <v>10750.22557655</v>
      </c>
      <c r="C13" s="8">
        <v>5732.31763737</v>
      </c>
      <c r="D13" s="8">
        <v>4161.7069822700005</v>
      </c>
      <c r="E13" s="8">
        <v>0</v>
      </c>
      <c r="F13" s="8">
        <v>0</v>
      </c>
      <c r="G13" s="8">
        <v>78.25134234000001</v>
      </c>
      <c r="H13" s="8">
        <v>777.9496145700003</v>
      </c>
      <c r="I13" s="8">
        <v>0</v>
      </c>
      <c r="J13" s="9">
        <v>0</v>
      </c>
      <c r="K13" s="3"/>
      <c r="S13" s="22"/>
      <c r="T13" s="22"/>
      <c r="U13" s="22"/>
      <c r="V13" s="22"/>
      <c r="W13" s="22"/>
      <c r="X13" s="22"/>
      <c r="Y13" s="22"/>
      <c r="Z13" s="22"/>
    </row>
    <row r="14" spans="1:26" s="2" customFormat="1" ht="15.75">
      <c r="A14" s="20" t="s">
        <v>11</v>
      </c>
      <c r="B14" s="17">
        <v>5211.673215450001</v>
      </c>
      <c r="C14" s="8">
        <v>1136.44410887</v>
      </c>
      <c r="D14" s="8">
        <v>2497.4815684100004</v>
      </c>
      <c r="E14" s="8">
        <v>0</v>
      </c>
      <c r="F14" s="8">
        <v>0</v>
      </c>
      <c r="G14" s="8">
        <v>146.01537085</v>
      </c>
      <c r="H14" s="8">
        <v>1431.7321673200006</v>
      </c>
      <c r="I14" s="8">
        <v>0</v>
      </c>
      <c r="J14" s="9">
        <v>0</v>
      </c>
      <c r="K14" s="3"/>
      <c r="S14" s="22"/>
      <c r="T14" s="22"/>
      <c r="U14" s="22"/>
      <c r="V14" s="22"/>
      <c r="W14" s="22"/>
      <c r="X14" s="22"/>
      <c r="Y14" s="22"/>
      <c r="Z14" s="22"/>
    </row>
    <row r="15" spans="1:26" s="2" customFormat="1" ht="15.75">
      <c r="A15" s="20" t="s">
        <v>12</v>
      </c>
      <c r="B15" s="17">
        <v>8545.38611563</v>
      </c>
      <c r="C15" s="8">
        <v>5318.0094193</v>
      </c>
      <c r="D15" s="8">
        <v>2719.04584189</v>
      </c>
      <c r="E15" s="8">
        <v>0</v>
      </c>
      <c r="F15" s="8">
        <v>0</v>
      </c>
      <c r="G15" s="8">
        <v>9.375188239999998</v>
      </c>
      <c r="H15" s="8">
        <v>498.9556662</v>
      </c>
      <c r="I15" s="8">
        <v>0</v>
      </c>
      <c r="J15" s="9">
        <v>0</v>
      </c>
      <c r="K15" s="3"/>
      <c r="S15" s="22"/>
      <c r="T15" s="22"/>
      <c r="U15" s="22"/>
      <c r="V15" s="22"/>
      <c r="W15" s="22"/>
      <c r="X15" s="22"/>
      <c r="Y15" s="22"/>
      <c r="Z15" s="22"/>
    </row>
    <row r="16" spans="1:26" s="2" customFormat="1" ht="15.75">
      <c r="A16" s="20" t="s">
        <v>13</v>
      </c>
      <c r="B16" s="17">
        <v>13561.23563822</v>
      </c>
      <c r="C16" s="8">
        <v>6597.48308133</v>
      </c>
      <c r="D16" s="8">
        <v>6505.71234829</v>
      </c>
      <c r="E16" s="8">
        <v>0</v>
      </c>
      <c r="F16" s="8">
        <v>0</v>
      </c>
      <c r="G16" s="8">
        <v>41.38600005000001</v>
      </c>
      <c r="H16" s="8">
        <v>416.6542085499999</v>
      </c>
      <c r="I16" s="8">
        <v>0</v>
      </c>
      <c r="J16" s="9">
        <v>0</v>
      </c>
      <c r="K16" s="3"/>
      <c r="S16" s="22"/>
      <c r="T16" s="22"/>
      <c r="U16" s="22"/>
      <c r="V16" s="22"/>
      <c r="W16" s="22"/>
      <c r="X16" s="22"/>
      <c r="Y16" s="22"/>
      <c r="Z16" s="22"/>
    </row>
    <row r="17" spans="1:26" s="2" customFormat="1" ht="15.75">
      <c r="A17" s="20" t="s">
        <v>14</v>
      </c>
      <c r="B17" s="17">
        <v>57240.07300878999</v>
      </c>
      <c r="C17" s="8">
        <v>37003.65551002999</v>
      </c>
      <c r="D17" s="8">
        <v>16311.668327609994</v>
      </c>
      <c r="E17" s="8">
        <v>2888.16699096</v>
      </c>
      <c r="F17" s="8">
        <v>0</v>
      </c>
      <c r="G17" s="8">
        <v>96.28367980000002</v>
      </c>
      <c r="H17" s="8">
        <v>940.2985003900001</v>
      </c>
      <c r="I17" s="8">
        <v>0</v>
      </c>
      <c r="J17" s="9">
        <v>0</v>
      </c>
      <c r="K17" s="3"/>
      <c r="S17" s="22"/>
      <c r="T17" s="22"/>
      <c r="U17" s="22"/>
      <c r="V17" s="22"/>
      <c r="W17" s="22"/>
      <c r="X17" s="22"/>
      <c r="Y17" s="22"/>
      <c r="Z17" s="22"/>
    </row>
    <row r="18" spans="1:26" s="2" customFormat="1" ht="15.75">
      <c r="A18" s="20" t="s">
        <v>15</v>
      </c>
      <c r="B18" s="17">
        <v>3113.5166778999996</v>
      </c>
      <c r="C18" s="8">
        <v>1963.9386276699997</v>
      </c>
      <c r="D18" s="8">
        <v>394.438</v>
      </c>
      <c r="E18" s="8">
        <v>0</v>
      </c>
      <c r="F18" s="8">
        <v>0</v>
      </c>
      <c r="G18" s="8">
        <v>116.24162781999999</v>
      </c>
      <c r="H18" s="8">
        <v>638.89842241</v>
      </c>
      <c r="I18" s="8">
        <v>0</v>
      </c>
      <c r="J18" s="9">
        <v>0</v>
      </c>
      <c r="K18" s="3"/>
      <c r="S18" s="22"/>
      <c r="T18" s="22"/>
      <c r="U18" s="22"/>
      <c r="V18" s="22"/>
      <c r="W18" s="22"/>
      <c r="X18" s="22"/>
      <c r="Y18" s="22"/>
      <c r="Z18" s="22"/>
    </row>
    <row r="19" spans="1:26" s="2" customFormat="1" ht="15.75">
      <c r="A19" s="20" t="s">
        <v>16</v>
      </c>
      <c r="B19" s="17">
        <v>2720.23783886</v>
      </c>
      <c r="C19" s="8">
        <v>251.57623951</v>
      </c>
      <c r="D19" s="8">
        <v>1885.15405673</v>
      </c>
      <c r="E19" s="8">
        <v>0</v>
      </c>
      <c r="F19" s="8">
        <v>0</v>
      </c>
      <c r="G19" s="8">
        <v>19.30694229</v>
      </c>
      <c r="H19" s="8">
        <v>564.2006003300002</v>
      </c>
      <c r="I19" s="8">
        <v>0</v>
      </c>
      <c r="J19" s="9">
        <v>0</v>
      </c>
      <c r="K19" s="3"/>
      <c r="S19" s="22"/>
      <c r="T19" s="22"/>
      <c r="U19" s="22"/>
      <c r="V19" s="22"/>
      <c r="W19" s="22"/>
      <c r="X19" s="22"/>
      <c r="Y19" s="22"/>
      <c r="Z19" s="22"/>
    </row>
    <row r="20" spans="1:26" s="2" customFormat="1" ht="15.75">
      <c r="A20" s="20" t="s">
        <v>17</v>
      </c>
      <c r="B20" s="17">
        <v>9542.6497551</v>
      </c>
      <c r="C20" s="8">
        <v>1346.2133346500002</v>
      </c>
      <c r="D20" s="8">
        <v>7341.843352999999</v>
      </c>
      <c r="E20" s="8">
        <v>0</v>
      </c>
      <c r="F20" s="8">
        <v>0</v>
      </c>
      <c r="G20" s="8">
        <v>18.0462952</v>
      </c>
      <c r="H20" s="8">
        <v>836.5467722499999</v>
      </c>
      <c r="I20" s="8">
        <v>0</v>
      </c>
      <c r="J20" s="9">
        <v>0</v>
      </c>
      <c r="K20" s="3"/>
      <c r="S20" s="22"/>
      <c r="T20" s="22"/>
      <c r="U20" s="22"/>
      <c r="V20" s="22"/>
      <c r="W20" s="22"/>
      <c r="X20" s="22"/>
      <c r="Y20" s="22"/>
      <c r="Z20" s="22"/>
    </row>
    <row r="21" spans="1:26" s="2" customFormat="1" ht="15.75">
      <c r="A21" s="20" t="s">
        <v>18</v>
      </c>
      <c r="B21" s="17">
        <v>6048.652435669999</v>
      </c>
      <c r="C21" s="8">
        <v>1812.86689222</v>
      </c>
      <c r="D21" s="8">
        <v>3699.8794765799994</v>
      </c>
      <c r="E21" s="8">
        <v>0</v>
      </c>
      <c r="F21" s="8">
        <v>0</v>
      </c>
      <c r="G21" s="8">
        <v>90.33851641</v>
      </c>
      <c r="H21" s="8">
        <v>445.56755046</v>
      </c>
      <c r="I21" s="8">
        <v>0</v>
      </c>
      <c r="J21" s="9">
        <v>0</v>
      </c>
      <c r="K21" s="3"/>
      <c r="S21" s="22"/>
      <c r="T21" s="22"/>
      <c r="U21" s="22"/>
      <c r="V21" s="22"/>
      <c r="W21" s="22"/>
      <c r="X21" s="22"/>
      <c r="Y21" s="22"/>
      <c r="Z21" s="22"/>
    </row>
    <row r="22" spans="1:26" s="2" customFormat="1" ht="15.75">
      <c r="A22" s="20" t="s">
        <v>23</v>
      </c>
      <c r="B22" s="17">
        <v>235.22734178000002</v>
      </c>
      <c r="C22" s="8">
        <v>0</v>
      </c>
      <c r="D22" s="8">
        <v>76.42210111</v>
      </c>
      <c r="E22" s="8">
        <v>0</v>
      </c>
      <c r="F22" s="8">
        <v>0</v>
      </c>
      <c r="G22" s="8">
        <v>6.205758009999999</v>
      </c>
      <c r="H22" s="8">
        <v>152.59948266</v>
      </c>
      <c r="I22" s="8">
        <v>0</v>
      </c>
      <c r="J22" s="9">
        <v>0</v>
      </c>
      <c r="K22" s="3"/>
      <c r="S22" s="22"/>
      <c r="T22" s="22"/>
      <c r="U22" s="22"/>
      <c r="V22" s="22"/>
      <c r="W22" s="22"/>
      <c r="X22" s="22"/>
      <c r="Y22" s="22"/>
      <c r="Z22" s="22"/>
    </row>
    <row r="23" spans="1:26" s="2" customFormat="1" ht="15.75">
      <c r="A23" s="20" t="s">
        <v>19</v>
      </c>
      <c r="B23" s="17">
        <v>275216.6551419799</v>
      </c>
      <c r="C23" s="8">
        <v>122389.33830716001</v>
      </c>
      <c r="D23" s="8">
        <v>149416.28038061</v>
      </c>
      <c r="E23" s="8">
        <v>1827.47832775</v>
      </c>
      <c r="F23" s="8">
        <v>0</v>
      </c>
      <c r="G23" s="8">
        <v>119.05566881000001</v>
      </c>
      <c r="H23" s="8">
        <v>1464.5024576499998</v>
      </c>
      <c r="I23" s="8">
        <v>0</v>
      </c>
      <c r="J23" s="9">
        <v>0</v>
      </c>
      <c r="K23" s="3"/>
      <c r="S23" s="22"/>
      <c r="T23" s="22"/>
      <c r="U23" s="22"/>
      <c r="V23" s="22"/>
      <c r="W23" s="22"/>
      <c r="X23" s="22"/>
      <c r="Y23" s="22"/>
      <c r="Z23" s="22"/>
    </row>
    <row r="24" spans="1:26" s="2" customFormat="1" ht="15.75">
      <c r="A24" s="20" t="s">
        <v>25</v>
      </c>
      <c r="B24" s="17">
        <v>33987.778496069994</v>
      </c>
      <c r="C24" s="8">
        <v>6439.568877929999</v>
      </c>
      <c r="D24" s="8">
        <v>26413.4710147</v>
      </c>
      <c r="E24" s="8">
        <v>0</v>
      </c>
      <c r="F24" s="8">
        <v>0.03411799</v>
      </c>
      <c r="G24" s="8">
        <v>44.009079830000005</v>
      </c>
      <c r="H24" s="8">
        <v>1090.6954056200002</v>
      </c>
      <c r="I24" s="8">
        <v>0</v>
      </c>
      <c r="J24" s="9">
        <v>0</v>
      </c>
      <c r="K24" s="3"/>
      <c r="S24" s="22"/>
      <c r="T24" s="22"/>
      <c r="U24" s="22"/>
      <c r="V24" s="22"/>
      <c r="W24" s="22"/>
      <c r="X24" s="22"/>
      <c r="Y24" s="22"/>
      <c r="Z24" s="22"/>
    </row>
    <row r="25" spans="1:26" s="2" customFormat="1" ht="15.75">
      <c r="A25" s="21" t="s">
        <v>22</v>
      </c>
      <c r="B25" s="18">
        <v>32630.605998189993</v>
      </c>
      <c r="C25" s="10">
        <v>18266.09726416</v>
      </c>
      <c r="D25" s="10">
        <v>12736.534049679996</v>
      </c>
      <c r="E25" s="10">
        <v>369.80307506</v>
      </c>
      <c r="F25" s="10">
        <v>37.24441539</v>
      </c>
      <c r="G25" s="10">
        <v>148.65463043999998</v>
      </c>
      <c r="H25" s="10">
        <v>1072.2725634600001</v>
      </c>
      <c r="I25" s="10">
        <v>0</v>
      </c>
      <c r="J25" s="11">
        <v>0</v>
      </c>
      <c r="K25" s="3"/>
      <c r="S25" s="22"/>
      <c r="T25" s="22"/>
      <c r="U25" s="22"/>
      <c r="V25" s="22"/>
      <c r="W25" s="22"/>
      <c r="X25" s="22"/>
      <c r="Y25" s="22"/>
      <c r="Z25" s="22"/>
    </row>
    <row r="26" ht="15.75" customHeight="1">
      <c r="A26" s="26" t="s">
        <v>36</v>
      </c>
    </row>
    <row r="27" spans="4:5" ht="15.75">
      <c r="D27" s="15"/>
      <c r="E27" s="15"/>
    </row>
  </sheetData>
  <sheetProtection/>
  <mergeCells count="11">
    <mergeCell ref="A1:J1"/>
    <mergeCell ref="A2:J2"/>
    <mergeCell ref="I4:J4"/>
    <mergeCell ref="A5:A7"/>
    <mergeCell ref="B5:B7"/>
    <mergeCell ref="C5:F5"/>
    <mergeCell ref="G5:J5"/>
    <mergeCell ref="C6:D6"/>
    <mergeCell ref="E6:F6"/>
    <mergeCell ref="G6:H6"/>
    <mergeCell ref="I6:J6"/>
  </mergeCells>
  <printOptions/>
  <pageMargins left="0.7" right="0.7" top="0.75" bottom="0.75" header="0.3" footer="0.3"/>
  <pageSetup horizontalDpi="90" verticalDpi="9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7"/>
  <sheetViews>
    <sheetView showGridLines="0" zoomScale="80" zoomScaleNormal="80" zoomScalePageLayoutView="0" workbookViewId="0" topLeftCell="A1">
      <selection activeCell="O20" sqref="O20"/>
    </sheetView>
  </sheetViews>
  <sheetFormatPr defaultColWidth="9.00390625" defaultRowHeight="12.75"/>
  <cols>
    <col min="1" max="1" width="37.00390625" style="1" customWidth="1"/>
    <col min="2" max="2" width="15.00390625" style="1" customWidth="1"/>
    <col min="3" max="3" width="15.375" style="1" customWidth="1"/>
    <col min="4" max="4" width="20.125" style="1" customWidth="1"/>
    <col min="5" max="5" width="16.625" style="1" customWidth="1"/>
    <col min="6" max="6" width="13.125" style="1" customWidth="1"/>
    <col min="7" max="7" width="17.25390625" style="1" bestFit="1" customWidth="1"/>
    <col min="8" max="8" width="17.00390625" style="1" customWidth="1"/>
    <col min="9" max="9" width="14.25390625" style="1" bestFit="1" customWidth="1"/>
    <col min="10" max="10" width="13.25390625" style="1" bestFit="1" customWidth="1"/>
    <col min="11" max="18" width="9.125" style="1" customWidth="1"/>
    <col min="19" max="19" width="9.625" style="1" bestFit="1" customWidth="1"/>
    <col min="20" max="16384" width="9.125" style="1" customWidth="1"/>
  </cols>
  <sheetData>
    <row r="1" spans="1:10" s="2" customFormat="1" ht="18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2" customFormat="1" ht="18">
      <c r="A2" s="27" t="s">
        <v>31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2" customFormat="1" ht="15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s="2" customFormat="1" ht="15.75">
      <c r="A4" s="4"/>
      <c r="B4" s="4"/>
      <c r="C4" s="4"/>
      <c r="D4" s="4"/>
      <c r="E4" s="4"/>
      <c r="F4" s="4"/>
      <c r="G4" s="4"/>
      <c r="H4" s="4"/>
      <c r="I4" s="28" t="s">
        <v>24</v>
      </c>
      <c r="J4" s="28"/>
    </row>
    <row r="5" spans="1:10" s="2" customFormat="1" ht="15.75">
      <c r="A5" s="29" t="s">
        <v>0</v>
      </c>
      <c r="B5" s="29" t="s">
        <v>1</v>
      </c>
      <c r="C5" s="31" t="s">
        <v>20</v>
      </c>
      <c r="D5" s="31"/>
      <c r="E5" s="31"/>
      <c r="F5" s="31"/>
      <c r="G5" s="31" t="s">
        <v>37</v>
      </c>
      <c r="H5" s="31"/>
      <c r="I5" s="31"/>
      <c r="J5" s="31"/>
    </row>
    <row r="6" spans="1:10" s="2" customFormat="1" ht="15.75">
      <c r="A6" s="29"/>
      <c r="B6" s="29"/>
      <c r="C6" s="31" t="s">
        <v>2</v>
      </c>
      <c r="D6" s="31"/>
      <c r="E6" s="31" t="s">
        <v>3</v>
      </c>
      <c r="F6" s="31"/>
      <c r="G6" s="31" t="s">
        <v>2</v>
      </c>
      <c r="H6" s="31"/>
      <c r="I6" s="31" t="s">
        <v>3</v>
      </c>
      <c r="J6" s="31"/>
    </row>
    <row r="7" spans="1:10" s="2" customFormat="1" ht="15.75">
      <c r="A7" s="30"/>
      <c r="B7" s="30"/>
      <c r="C7" s="5" t="s">
        <v>4</v>
      </c>
      <c r="D7" s="5" t="s">
        <v>5</v>
      </c>
      <c r="E7" s="5" t="s">
        <v>4</v>
      </c>
      <c r="F7" s="5" t="s">
        <v>5</v>
      </c>
      <c r="G7" s="5" t="s">
        <v>4</v>
      </c>
      <c r="H7" s="5" t="s">
        <v>5</v>
      </c>
      <c r="I7" s="5" t="s">
        <v>4</v>
      </c>
      <c r="J7" s="5" t="s">
        <v>5</v>
      </c>
    </row>
    <row r="8" spans="1:10" s="2" customFormat="1" ht="15.75">
      <c r="A8" s="23" t="s">
        <v>21</v>
      </c>
      <c r="B8" s="16">
        <v>484884.58662238</v>
      </c>
      <c r="C8" s="13">
        <v>212742.61751122</v>
      </c>
      <c r="D8" s="13">
        <v>249235.1769683</v>
      </c>
      <c r="E8" s="13">
        <v>6056.34184787</v>
      </c>
      <c r="F8" s="13">
        <v>2363.78501462</v>
      </c>
      <c r="G8" s="13">
        <v>1103.33188183</v>
      </c>
      <c r="H8" s="13">
        <v>13383.333398540002</v>
      </c>
      <c r="I8" s="13">
        <v>0</v>
      </c>
      <c r="J8" s="14">
        <v>0</v>
      </c>
    </row>
    <row r="9" spans="1:26" s="2" customFormat="1" ht="15.75">
      <c r="A9" s="24" t="s">
        <v>6</v>
      </c>
      <c r="B9" s="17">
        <v>7033.94193178</v>
      </c>
      <c r="C9" s="8">
        <v>1621.7770667600003</v>
      </c>
      <c r="D9" s="8">
        <v>4799.108338069999</v>
      </c>
      <c r="E9" s="8"/>
      <c r="F9" s="8"/>
      <c r="G9" s="8">
        <v>59.13088781</v>
      </c>
      <c r="H9" s="8">
        <v>553.9256391399999</v>
      </c>
      <c r="I9" s="8"/>
      <c r="J9" s="9"/>
      <c r="K9" s="3"/>
      <c r="S9" s="22"/>
      <c r="T9" s="22"/>
      <c r="U9" s="22"/>
      <c r="V9" s="22"/>
      <c r="W9" s="22"/>
      <c r="X9" s="22"/>
      <c r="Y9" s="22"/>
      <c r="Z9" s="22"/>
    </row>
    <row r="10" spans="1:26" s="2" customFormat="1" ht="15.75">
      <c r="A10" s="24" t="s">
        <v>7</v>
      </c>
      <c r="B10" s="17">
        <v>12712.95440411</v>
      </c>
      <c r="C10" s="8">
        <v>6257.21383655</v>
      </c>
      <c r="D10" s="8">
        <v>5568.141076479999</v>
      </c>
      <c r="E10" s="8"/>
      <c r="F10" s="8"/>
      <c r="G10" s="8">
        <v>33.987782059999994</v>
      </c>
      <c r="H10" s="8">
        <v>853.6117090200003</v>
      </c>
      <c r="I10" s="8"/>
      <c r="J10" s="9"/>
      <c r="K10" s="3"/>
      <c r="S10" s="22"/>
      <c r="T10" s="22"/>
      <c r="U10" s="22"/>
      <c r="V10" s="22"/>
      <c r="W10" s="22"/>
      <c r="X10" s="22"/>
      <c r="Y10" s="22"/>
      <c r="Z10" s="22"/>
    </row>
    <row r="11" spans="1:26" s="2" customFormat="1" ht="15.75">
      <c r="A11" s="24" t="s">
        <v>32</v>
      </c>
      <c r="B11" s="17">
        <v>5280.04806224</v>
      </c>
      <c r="C11" s="8">
        <v>1810.8366673</v>
      </c>
      <c r="D11" s="8">
        <v>2758.48987324</v>
      </c>
      <c r="E11" s="8">
        <v>0</v>
      </c>
      <c r="F11" s="8">
        <v>0</v>
      </c>
      <c r="G11" s="8">
        <v>36.70992972</v>
      </c>
      <c r="H11" s="8">
        <v>674.01159198</v>
      </c>
      <c r="I11" s="8">
        <v>0</v>
      </c>
      <c r="J11" s="9">
        <v>0</v>
      </c>
      <c r="K11" s="3"/>
      <c r="S11" s="22"/>
      <c r="T11" s="22"/>
      <c r="U11" s="22"/>
      <c r="V11" s="22"/>
      <c r="W11" s="22"/>
      <c r="X11" s="22"/>
      <c r="Y11" s="22"/>
      <c r="Z11" s="22"/>
    </row>
    <row r="12" spans="1:26" s="2" customFormat="1" ht="15.75">
      <c r="A12" s="24" t="s">
        <v>9</v>
      </c>
      <c r="B12" s="17">
        <v>969.5224819700002</v>
      </c>
      <c r="C12" s="8">
        <v>133.52369738</v>
      </c>
      <c r="D12" s="8">
        <v>265.38677988</v>
      </c>
      <c r="E12" s="8"/>
      <c r="F12" s="8"/>
      <c r="G12" s="8">
        <v>27.13418136</v>
      </c>
      <c r="H12" s="8">
        <v>543.4778233500001</v>
      </c>
      <c r="I12" s="8"/>
      <c r="J12" s="9"/>
      <c r="K12" s="3"/>
      <c r="S12" s="22"/>
      <c r="T12" s="22"/>
      <c r="U12" s="22"/>
      <c r="V12" s="22"/>
      <c r="W12" s="22"/>
      <c r="X12" s="22"/>
      <c r="Y12" s="22"/>
      <c r="Z12" s="22"/>
    </row>
    <row r="13" spans="1:26" s="2" customFormat="1" ht="15.75">
      <c r="A13" s="24" t="s">
        <v>33</v>
      </c>
      <c r="B13" s="17">
        <v>10521.009519859997</v>
      </c>
      <c r="C13" s="8">
        <v>5550.430685599999</v>
      </c>
      <c r="D13" s="8">
        <v>4064.4593242099995</v>
      </c>
      <c r="E13" s="8">
        <v>0</v>
      </c>
      <c r="F13" s="8">
        <v>0</v>
      </c>
      <c r="G13" s="8">
        <v>76.65891361000001</v>
      </c>
      <c r="H13" s="8">
        <v>829.46059644</v>
      </c>
      <c r="I13" s="8">
        <v>0</v>
      </c>
      <c r="J13" s="9">
        <v>0</v>
      </c>
      <c r="K13" s="3"/>
      <c r="S13" s="22"/>
      <c r="T13" s="22"/>
      <c r="U13" s="22"/>
      <c r="V13" s="22"/>
      <c r="W13" s="22"/>
      <c r="X13" s="22"/>
      <c r="Y13" s="22"/>
      <c r="Z13" s="22"/>
    </row>
    <row r="14" spans="1:26" s="2" customFormat="1" ht="15.75">
      <c r="A14" s="24" t="s">
        <v>11</v>
      </c>
      <c r="B14" s="17">
        <v>7416.0866934000005</v>
      </c>
      <c r="C14" s="8">
        <v>1060.18471605</v>
      </c>
      <c r="D14" s="8">
        <v>2470.26902231</v>
      </c>
      <c r="E14" s="8"/>
      <c r="F14" s="8">
        <v>2174.65613508</v>
      </c>
      <c r="G14" s="8">
        <v>135.43228938</v>
      </c>
      <c r="H14" s="8">
        <v>1575.5445305800001</v>
      </c>
      <c r="I14" s="8"/>
      <c r="J14" s="9"/>
      <c r="K14" s="3"/>
      <c r="S14" s="22"/>
      <c r="T14" s="22"/>
      <c r="U14" s="22"/>
      <c r="V14" s="22"/>
      <c r="W14" s="22"/>
      <c r="X14" s="22"/>
      <c r="Y14" s="22"/>
      <c r="Z14" s="22"/>
    </row>
    <row r="15" spans="1:26" s="2" customFormat="1" ht="15.75">
      <c r="A15" s="24" t="s">
        <v>12</v>
      </c>
      <c r="B15" s="17">
        <v>9054.4192416</v>
      </c>
      <c r="C15" s="8">
        <v>5737.47592342</v>
      </c>
      <c r="D15" s="8">
        <v>2795.3360867800006</v>
      </c>
      <c r="E15" s="8"/>
      <c r="F15" s="8"/>
      <c r="G15" s="8">
        <v>13.033560060000001</v>
      </c>
      <c r="H15" s="8">
        <v>508.57367134</v>
      </c>
      <c r="I15" s="8"/>
      <c r="J15" s="9"/>
      <c r="K15" s="3"/>
      <c r="S15" s="22"/>
      <c r="T15" s="22"/>
      <c r="U15" s="22"/>
      <c r="V15" s="22"/>
      <c r="W15" s="22"/>
      <c r="X15" s="22"/>
      <c r="Y15" s="22"/>
      <c r="Z15" s="22"/>
    </row>
    <row r="16" spans="1:26" s="2" customFormat="1" ht="15.75">
      <c r="A16" s="24" t="s">
        <v>34</v>
      </c>
      <c r="B16" s="17">
        <v>13051.289485880001</v>
      </c>
      <c r="C16" s="8">
        <v>6222.589096770001</v>
      </c>
      <c r="D16" s="8">
        <v>6343.229868170001</v>
      </c>
      <c r="E16" s="8">
        <v>0</v>
      </c>
      <c r="F16" s="8">
        <v>0</v>
      </c>
      <c r="G16" s="8">
        <v>42.4320843</v>
      </c>
      <c r="H16" s="8">
        <v>443.03843664000004</v>
      </c>
      <c r="I16" s="8">
        <v>0</v>
      </c>
      <c r="J16" s="9">
        <v>0</v>
      </c>
      <c r="K16" s="3"/>
      <c r="S16" s="22"/>
      <c r="T16" s="22"/>
      <c r="U16" s="22"/>
      <c r="V16" s="22"/>
      <c r="W16" s="22"/>
      <c r="X16" s="22"/>
      <c r="Y16" s="22"/>
      <c r="Z16" s="22"/>
    </row>
    <row r="17" spans="1:26" s="2" customFormat="1" ht="15.75">
      <c r="A17" s="24" t="s">
        <v>14</v>
      </c>
      <c r="B17" s="17">
        <v>56853.217884120015</v>
      </c>
      <c r="C17" s="8">
        <v>36019.23544104001</v>
      </c>
      <c r="D17" s="8">
        <v>15901.086412349996</v>
      </c>
      <c r="E17" s="8">
        <v>3766.66098959</v>
      </c>
      <c r="F17" s="8"/>
      <c r="G17" s="8">
        <v>86.96186118000001</v>
      </c>
      <c r="H17" s="8">
        <v>1079.27317996</v>
      </c>
      <c r="I17" s="8"/>
      <c r="J17" s="9"/>
      <c r="K17" s="3"/>
      <c r="S17" s="22"/>
      <c r="T17" s="22"/>
      <c r="U17" s="22"/>
      <c r="V17" s="22"/>
      <c r="W17" s="22"/>
      <c r="X17" s="22"/>
      <c r="Y17" s="22"/>
      <c r="Z17" s="22"/>
    </row>
    <row r="18" spans="1:26" s="2" customFormat="1" ht="15.75">
      <c r="A18" s="24" t="s">
        <v>15</v>
      </c>
      <c r="B18" s="17">
        <v>3303.35198915</v>
      </c>
      <c r="C18" s="8">
        <v>2097.85843405</v>
      </c>
      <c r="D18" s="8">
        <v>439.438</v>
      </c>
      <c r="E18" s="8"/>
      <c r="F18" s="8"/>
      <c r="G18" s="8">
        <v>117.6316173</v>
      </c>
      <c r="H18" s="8">
        <v>648.4239378</v>
      </c>
      <c r="I18" s="8"/>
      <c r="J18" s="9"/>
      <c r="K18" s="3"/>
      <c r="S18" s="22"/>
      <c r="T18" s="22"/>
      <c r="U18" s="22"/>
      <c r="V18" s="22"/>
      <c r="W18" s="22"/>
      <c r="X18" s="22"/>
      <c r="Y18" s="22"/>
      <c r="Z18" s="22"/>
    </row>
    <row r="19" spans="1:26" s="2" customFormat="1" ht="15.75">
      <c r="A19" s="24" t="s">
        <v>16</v>
      </c>
      <c r="B19" s="17">
        <v>2691.1726455400003</v>
      </c>
      <c r="C19" s="8">
        <v>238.08317303999996</v>
      </c>
      <c r="D19" s="8">
        <v>1881.6183973900002</v>
      </c>
      <c r="E19" s="8"/>
      <c r="F19" s="8"/>
      <c r="G19" s="8">
        <v>19.90478832</v>
      </c>
      <c r="H19" s="8">
        <v>551.5662867899999</v>
      </c>
      <c r="I19" s="8"/>
      <c r="J19" s="9"/>
      <c r="K19" s="3"/>
      <c r="S19" s="22"/>
      <c r="T19" s="22"/>
      <c r="U19" s="22"/>
      <c r="V19" s="22"/>
      <c r="W19" s="22"/>
      <c r="X19" s="22"/>
      <c r="Y19" s="22"/>
      <c r="Z19" s="22"/>
    </row>
    <row r="20" spans="1:26" s="2" customFormat="1" ht="15.75">
      <c r="A20" s="24" t="s">
        <v>17</v>
      </c>
      <c r="B20" s="17">
        <v>9748.623282980001</v>
      </c>
      <c r="C20" s="8">
        <v>1336.6140054599998</v>
      </c>
      <c r="D20" s="8">
        <v>7558.359720700001</v>
      </c>
      <c r="E20" s="8"/>
      <c r="F20" s="8"/>
      <c r="G20" s="8">
        <v>21.475920579999997</v>
      </c>
      <c r="H20" s="8">
        <v>832.1736362400001</v>
      </c>
      <c r="I20" s="8"/>
      <c r="J20" s="9"/>
      <c r="K20" s="3"/>
      <c r="S20" s="22"/>
      <c r="T20" s="22"/>
      <c r="U20" s="22"/>
      <c r="V20" s="22"/>
      <c r="W20" s="22"/>
      <c r="X20" s="22"/>
      <c r="Y20" s="22"/>
      <c r="Z20" s="22"/>
    </row>
    <row r="21" spans="1:26" s="2" customFormat="1" ht="15.75">
      <c r="A21" s="24" t="s">
        <v>18</v>
      </c>
      <c r="B21" s="17">
        <v>5257.4599276499985</v>
      </c>
      <c r="C21" s="8">
        <v>1523.9687948199999</v>
      </c>
      <c r="D21" s="8">
        <v>3070.77628005</v>
      </c>
      <c r="E21" s="8">
        <v>5.198982</v>
      </c>
      <c r="F21" s="8">
        <v>146.846718</v>
      </c>
      <c r="G21" s="8">
        <v>81.92568574</v>
      </c>
      <c r="H21" s="8">
        <v>428.74346704000004</v>
      </c>
      <c r="I21" s="8"/>
      <c r="J21" s="9"/>
      <c r="K21" s="3"/>
      <c r="S21" s="22"/>
      <c r="T21" s="22"/>
      <c r="U21" s="22"/>
      <c r="V21" s="22"/>
      <c r="W21" s="22"/>
      <c r="X21" s="22"/>
      <c r="Y21" s="22"/>
      <c r="Z21" s="22"/>
    </row>
    <row r="22" spans="1:26" s="2" customFormat="1" ht="15.75">
      <c r="A22" s="24" t="s">
        <v>23</v>
      </c>
      <c r="B22" s="17">
        <v>565.9019406</v>
      </c>
      <c r="C22" s="8">
        <v>325</v>
      </c>
      <c r="D22" s="8">
        <v>74.3894395</v>
      </c>
      <c r="E22" s="8"/>
      <c r="F22" s="8"/>
      <c r="G22" s="8">
        <v>6.27177872</v>
      </c>
      <c r="H22" s="8">
        <v>160.24072238</v>
      </c>
      <c r="I22" s="8"/>
      <c r="J22" s="9"/>
      <c r="K22" s="3"/>
      <c r="S22" s="22"/>
      <c r="T22" s="22"/>
      <c r="U22" s="22"/>
      <c r="V22" s="22"/>
      <c r="W22" s="22"/>
      <c r="X22" s="22"/>
      <c r="Y22" s="22"/>
      <c r="Z22" s="22"/>
    </row>
    <row r="23" spans="1:26" s="2" customFormat="1" ht="15.75">
      <c r="A23" s="24" t="s">
        <v>19</v>
      </c>
      <c r="B23" s="17">
        <v>277729.73275823</v>
      </c>
      <c r="C23" s="8">
        <v>119383.91458471</v>
      </c>
      <c r="D23" s="8">
        <v>154874.51944461</v>
      </c>
      <c r="E23" s="8">
        <v>1871.2476053399998</v>
      </c>
      <c r="F23" s="8"/>
      <c r="G23" s="8">
        <v>130.40528098000001</v>
      </c>
      <c r="H23" s="8">
        <v>1469.6458425899998</v>
      </c>
      <c r="I23" s="8"/>
      <c r="J23" s="9"/>
      <c r="K23" s="3"/>
      <c r="S23" s="22"/>
      <c r="T23" s="22"/>
      <c r="U23" s="22"/>
      <c r="V23" s="22"/>
      <c r="W23" s="22"/>
      <c r="X23" s="22"/>
      <c r="Y23" s="22"/>
      <c r="Z23" s="22"/>
    </row>
    <row r="24" spans="1:26" s="2" customFormat="1" ht="15.75">
      <c r="A24" s="24" t="s">
        <v>25</v>
      </c>
      <c r="B24" s="17">
        <v>30771.130448620002</v>
      </c>
      <c r="C24" s="8">
        <v>5678.3334638</v>
      </c>
      <c r="D24" s="8">
        <v>23897.52863162</v>
      </c>
      <c r="E24" s="8"/>
      <c r="F24" s="8">
        <v>0.03763376</v>
      </c>
      <c r="G24" s="8">
        <v>63.11480522</v>
      </c>
      <c r="H24" s="8">
        <v>1132.1159142200006</v>
      </c>
      <c r="I24" s="8"/>
      <c r="J24" s="9"/>
      <c r="K24" s="3"/>
      <c r="S24" s="22"/>
      <c r="T24" s="22"/>
      <c r="U24" s="22"/>
      <c r="V24" s="22"/>
      <c r="W24" s="22"/>
      <c r="X24" s="22"/>
      <c r="Y24" s="22"/>
      <c r="Z24" s="22"/>
    </row>
    <row r="25" spans="1:26" s="2" customFormat="1" ht="15.75">
      <c r="A25" s="25" t="s">
        <v>22</v>
      </c>
      <c r="B25" s="18">
        <v>31924.723924650007</v>
      </c>
      <c r="C25" s="10">
        <v>17745.577924470002</v>
      </c>
      <c r="D25" s="10">
        <v>12473.04027294</v>
      </c>
      <c r="E25" s="10">
        <v>413.23427094</v>
      </c>
      <c r="F25" s="10">
        <v>42.24452778</v>
      </c>
      <c r="G25" s="10">
        <v>151.12051549</v>
      </c>
      <c r="H25" s="10">
        <v>1099.50641303</v>
      </c>
      <c r="I25" s="10"/>
      <c r="J25" s="11"/>
      <c r="K25" s="3"/>
      <c r="S25" s="22"/>
      <c r="T25" s="22"/>
      <c r="U25" s="22"/>
      <c r="V25" s="22"/>
      <c r="W25" s="22"/>
      <c r="X25" s="22"/>
      <c r="Y25" s="22"/>
      <c r="Z25" s="22"/>
    </row>
    <row r="26" ht="15.75" customHeight="1">
      <c r="A26" s="26" t="s">
        <v>36</v>
      </c>
    </row>
    <row r="27" spans="4:5" ht="15.75">
      <c r="D27" s="15"/>
      <c r="E27" s="15"/>
    </row>
  </sheetData>
  <sheetProtection/>
  <mergeCells count="11">
    <mergeCell ref="C5:F5"/>
    <mergeCell ref="G5:J5"/>
    <mergeCell ref="C6:D6"/>
    <mergeCell ref="E6:F6"/>
    <mergeCell ref="G6:H6"/>
    <mergeCell ref="I6:J6"/>
    <mergeCell ref="A1:J1"/>
    <mergeCell ref="A2:J2"/>
    <mergeCell ref="I4:J4"/>
    <mergeCell ref="A5:A7"/>
    <mergeCell ref="B5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7"/>
  <sheetViews>
    <sheetView showGridLines="0" zoomScale="80" zoomScaleNormal="80" zoomScalePageLayoutView="0" workbookViewId="0" topLeftCell="A1">
      <selection activeCell="P16" sqref="P16"/>
    </sheetView>
  </sheetViews>
  <sheetFormatPr defaultColWidth="9.00390625" defaultRowHeight="12.75"/>
  <cols>
    <col min="1" max="1" width="37.00390625" style="1" customWidth="1"/>
    <col min="2" max="2" width="15.00390625" style="1" customWidth="1"/>
    <col min="3" max="3" width="15.375" style="1" customWidth="1"/>
    <col min="4" max="4" width="20.125" style="1" customWidth="1"/>
    <col min="5" max="5" width="16.625" style="1" customWidth="1"/>
    <col min="6" max="6" width="13.125" style="1" customWidth="1"/>
    <col min="7" max="7" width="17.25390625" style="1" bestFit="1" customWidth="1"/>
    <col min="8" max="8" width="17.00390625" style="1" customWidth="1"/>
    <col min="9" max="9" width="14.25390625" style="1" bestFit="1" customWidth="1"/>
    <col min="10" max="10" width="13.25390625" style="1" bestFit="1" customWidth="1"/>
    <col min="11" max="18" width="9.125" style="1" customWidth="1"/>
    <col min="19" max="19" width="9.625" style="1" bestFit="1" customWidth="1"/>
    <col min="20" max="16384" width="9.125" style="1" customWidth="1"/>
  </cols>
  <sheetData>
    <row r="1" spans="1:10" s="2" customFormat="1" ht="18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2" customFormat="1" ht="18">
      <c r="A2" s="27" t="s">
        <v>35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2" customFormat="1" ht="15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s="2" customFormat="1" ht="15.75">
      <c r="A4" s="4"/>
      <c r="B4" s="4"/>
      <c r="C4" s="4"/>
      <c r="D4" s="4"/>
      <c r="E4" s="4"/>
      <c r="F4" s="4"/>
      <c r="G4" s="4"/>
      <c r="H4" s="4"/>
      <c r="I4" s="28" t="s">
        <v>24</v>
      </c>
      <c r="J4" s="28"/>
    </row>
    <row r="5" spans="1:10" s="2" customFormat="1" ht="15.75">
      <c r="A5" s="29" t="s">
        <v>0</v>
      </c>
      <c r="B5" s="29" t="s">
        <v>1</v>
      </c>
      <c r="C5" s="31" t="s">
        <v>20</v>
      </c>
      <c r="D5" s="31"/>
      <c r="E5" s="31"/>
      <c r="F5" s="31"/>
      <c r="G5" s="31" t="s">
        <v>37</v>
      </c>
      <c r="H5" s="31"/>
      <c r="I5" s="31"/>
      <c r="J5" s="31"/>
    </row>
    <row r="6" spans="1:10" s="2" customFormat="1" ht="15.75">
      <c r="A6" s="29"/>
      <c r="B6" s="29"/>
      <c r="C6" s="31" t="s">
        <v>2</v>
      </c>
      <c r="D6" s="31"/>
      <c r="E6" s="31" t="s">
        <v>3</v>
      </c>
      <c r="F6" s="31"/>
      <c r="G6" s="31" t="s">
        <v>2</v>
      </c>
      <c r="H6" s="31"/>
      <c r="I6" s="31" t="s">
        <v>3</v>
      </c>
      <c r="J6" s="31"/>
    </row>
    <row r="7" spans="1:10" s="2" customFormat="1" ht="15.75">
      <c r="A7" s="30"/>
      <c r="B7" s="30"/>
      <c r="C7" s="5" t="s">
        <v>4</v>
      </c>
      <c r="D7" s="5" t="s">
        <v>5</v>
      </c>
      <c r="E7" s="5" t="s">
        <v>4</v>
      </c>
      <c r="F7" s="5" t="s">
        <v>5</v>
      </c>
      <c r="G7" s="5" t="s">
        <v>4</v>
      </c>
      <c r="H7" s="5" t="s">
        <v>5</v>
      </c>
      <c r="I7" s="5" t="s">
        <v>4</v>
      </c>
      <c r="J7" s="5" t="s">
        <v>5</v>
      </c>
    </row>
    <row r="8" spans="1:10" s="2" customFormat="1" ht="15.75">
      <c r="A8" s="23" t="s">
        <v>21</v>
      </c>
      <c r="B8" s="16">
        <v>491186.03685338</v>
      </c>
      <c r="C8" s="13">
        <v>212798.16677430004</v>
      </c>
      <c r="D8" s="13">
        <v>255182.91974499996</v>
      </c>
      <c r="E8" s="13">
        <v>5610.43164074</v>
      </c>
      <c r="F8" s="13">
        <v>2358.97660345</v>
      </c>
      <c r="G8" s="13">
        <v>1201.75801963</v>
      </c>
      <c r="H8" s="13">
        <v>14033.784070259999</v>
      </c>
      <c r="I8" s="13">
        <v>0</v>
      </c>
      <c r="J8" s="14">
        <v>0</v>
      </c>
    </row>
    <row r="9" spans="1:26" s="2" customFormat="1" ht="15.75">
      <c r="A9" s="24" t="s">
        <v>6</v>
      </c>
      <c r="B9" s="17">
        <v>6496.249669419998</v>
      </c>
      <c r="C9" s="8">
        <v>1323.6549300199997</v>
      </c>
      <c r="D9" s="8">
        <v>4547.227066539999</v>
      </c>
      <c r="E9" s="8"/>
      <c r="F9" s="8"/>
      <c r="G9" s="8">
        <v>60.6864145</v>
      </c>
      <c r="H9" s="8">
        <v>564.6812583599999</v>
      </c>
      <c r="I9" s="8"/>
      <c r="J9" s="9"/>
      <c r="K9" s="3"/>
      <c r="S9" s="22"/>
      <c r="T9" s="22"/>
      <c r="U9" s="22"/>
      <c r="V9" s="22"/>
      <c r="W9" s="22"/>
      <c r="X9" s="22"/>
      <c r="Y9" s="22"/>
      <c r="Z9" s="22"/>
    </row>
    <row r="10" spans="1:26" s="2" customFormat="1" ht="15.75">
      <c r="A10" s="24" t="s">
        <v>7</v>
      </c>
      <c r="B10" s="17">
        <v>13912.029959039999</v>
      </c>
      <c r="C10" s="8">
        <v>7352.875731</v>
      </c>
      <c r="D10" s="8">
        <v>5673.854677239999</v>
      </c>
      <c r="E10" s="8"/>
      <c r="F10" s="8"/>
      <c r="G10" s="8">
        <v>31.334955929999996</v>
      </c>
      <c r="H10" s="8">
        <v>853.9645948700002</v>
      </c>
      <c r="I10" s="8"/>
      <c r="J10" s="9"/>
      <c r="K10" s="3"/>
      <c r="S10" s="22"/>
      <c r="T10" s="22"/>
      <c r="U10" s="22"/>
      <c r="V10" s="22"/>
      <c r="W10" s="22"/>
      <c r="X10" s="22"/>
      <c r="Y10" s="22"/>
      <c r="Z10" s="22"/>
    </row>
    <row r="11" spans="1:26" s="2" customFormat="1" ht="15.75">
      <c r="A11" s="24" t="s">
        <v>32</v>
      </c>
      <c r="B11" s="17">
        <v>4353.07933236</v>
      </c>
      <c r="C11" s="8">
        <v>1067.19751287</v>
      </c>
      <c r="D11" s="8">
        <v>2571.11043205</v>
      </c>
      <c r="E11" s="8">
        <v>0</v>
      </c>
      <c r="F11" s="8">
        <v>0</v>
      </c>
      <c r="G11" s="8">
        <v>34.512087640000004</v>
      </c>
      <c r="H11" s="8">
        <v>680.2592998</v>
      </c>
      <c r="I11" s="8">
        <v>0</v>
      </c>
      <c r="J11" s="9">
        <v>0</v>
      </c>
      <c r="K11" s="3"/>
      <c r="S11" s="22"/>
      <c r="T11" s="22"/>
      <c r="U11" s="22"/>
      <c r="V11" s="22"/>
      <c r="W11" s="22"/>
      <c r="X11" s="22"/>
      <c r="Y11" s="22"/>
      <c r="Z11" s="22"/>
    </row>
    <row r="12" spans="1:26" s="2" customFormat="1" ht="15.75">
      <c r="A12" s="24" t="s">
        <v>9</v>
      </c>
      <c r="B12" s="17">
        <v>957.4426375200001</v>
      </c>
      <c r="C12" s="8">
        <v>116.94378149</v>
      </c>
      <c r="D12" s="8">
        <v>246.34685936999998</v>
      </c>
      <c r="E12" s="8"/>
      <c r="F12" s="8"/>
      <c r="G12" s="8">
        <v>27.53673356</v>
      </c>
      <c r="H12" s="8">
        <v>566.6152631000001</v>
      </c>
      <c r="I12" s="8"/>
      <c r="J12" s="9"/>
      <c r="K12" s="3"/>
      <c r="S12" s="22"/>
      <c r="T12" s="22"/>
      <c r="U12" s="22"/>
      <c r="V12" s="22"/>
      <c r="W12" s="22"/>
      <c r="X12" s="22"/>
      <c r="Y12" s="22"/>
      <c r="Z12" s="22"/>
    </row>
    <row r="13" spans="1:26" s="2" customFormat="1" ht="15.75">
      <c r="A13" s="24" t="s">
        <v>33</v>
      </c>
      <c r="B13" s="17">
        <v>10354.786623380001</v>
      </c>
      <c r="C13" s="8">
        <v>5345.06250268</v>
      </c>
      <c r="D13" s="8">
        <v>4055.988334710001</v>
      </c>
      <c r="E13" s="8">
        <v>0</v>
      </c>
      <c r="F13" s="8">
        <v>0</v>
      </c>
      <c r="G13" s="8">
        <v>78.71695493000001</v>
      </c>
      <c r="H13" s="8">
        <v>875.0188310600001</v>
      </c>
      <c r="I13" s="8">
        <v>0</v>
      </c>
      <c r="J13" s="9">
        <v>0</v>
      </c>
      <c r="K13" s="3"/>
      <c r="S13" s="22"/>
      <c r="T13" s="22"/>
      <c r="U13" s="22"/>
      <c r="V13" s="22"/>
      <c r="W13" s="22"/>
      <c r="X13" s="22"/>
      <c r="Y13" s="22"/>
      <c r="Z13" s="22"/>
    </row>
    <row r="14" spans="1:26" s="2" customFormat="1" ht="15.75">
      <c r="A14" s="24" t="s">
        <v>11</v>
      </c>
      <c r="B14" s="17">
        <v>7530.40289138</v>
      </c>
      <c r="C14" s="8">
        <v>1135.41681886</v>
      </c>
      <c r="D14" s="8">
        <v>2439.0996517000003</v>
      </c>
      <c r="E14" s="8"/>
      <c r="F14" s="8">
        <v>2174.65613508</v>
      </c>
      <c r="G14" s="8">
        <v>125.04893034999999</v>
      </c>
      <c r="H14" s="8">
        <v>1656.1813553900004</v>
      </c>
      <c r="I14" s="8"/>
      <c r="J14" s="9"/>
      <c r="K14" s="3"/>
      <c r="S14" s="22"/>
      <c r="T14" s="22"/>
      <c r="U14" s="22"/>
      <c r="V14" s="22"/>
      <c r="W14" s="22"/>
      <c r="X14" s="22"/>
      <c r="Y14" s="22"/>
      <c r="Z14" s="22"/>
    </row>
    <row r="15" spans="1:26" s="2" customFormat="1" ht="15.75">
      <c r="A15" s="24" t="s">
        <v>12</v>
      </c>
      <c r="B15" s="17">
        <v>8952.674002250002</v>
      </c>
      <c r="C15" s="8">
        <v>5821.507192380001</v>
      </c>
      <c r="D15" s="8">
        <v>2589.3321837</v>
      </c>
      <c r="E15" s="8"/>
      <c r="F15" s="8"/>
      <c r="G15" s="8">
        <v>23.19860109</v>
      </c>
      <c r="H15" s="8">
        <v>518.6360250800001</v>
      </c>
      <c r="I15" s="8"/>
      <c r="J15" s="9"/>
      <c r="K15" s="3"/>
      <c r="S15" s="22"/>
      <c r="T15" s="22"/>
      <c r="U15" s="22"/>
      <c r="V15" s="22"/>
      <c r="W15" s="22"/>
      <c r="X15" s="22"/>
      <c r="Y15" s="22"/>
      <c r="Z15" s="22"/>
    </row>
    <row r="16" spans="1:26" s="2" customFormat="1" ht="15.75">
      <c r="A16" s="24" t="s">
        <v>34</v>
      </c>
      <c r="B16" s="17">
        <v>12522.682494120001</v>
      </c>
      <c r="C16" s="8">
        <v>5848.7847802100005</v>
      </c>
      <c r="D16" s="8">
        <v>6152.32937278</v>
      </c>
      <c r="E16" s="8">
        <v>0</v>
      </c>
      <c r="F16" s="8">
        <v>0</v>
      </c>
      <c r="G16" s="8">
        <v>48.436110549999995</v>
      </c>
      <c r="H16" s="8">
        <v>473.1322305800001</v>
      </c>
      <c r="I16" s="8">
        <v>0</v>
      </c>
      <c r="J16" s="9">
        <v>0</v>
      </c>
      <c r="K16" s="3"/>
      <c r="S16" s="22"/>
      <c r="T16" s="22"/>
      <c r="U16" s="22"/>
      <c r="V16" s="22"/>
      <c r="W16" s="22"/>
      <c r="X16" s="22"/>
      <c r="Y16" s="22"/>
      <c r="Z16" s="22"/>
    </row>
    <row r="17" spans="1:26" s="2" customFormat="1" ht="15.75">
      <c r="A17" s="24" t="s">
        <v>14</v>
      </c>
      <c r="B17" s="17">
        <v>56227.32190818</v>
      </c>
      <c r="C17" s="8">
        <v>36312.696769940005</v>
      </c>
      <c r="D17" s="8">
        <v>15541.039484919997</v>
      </c>
      <c r="E17" s="8">
        <v>3189.3445747799997</v>
      </c>
      <c r="F17" s="8"/>
      <c r="G17" s="8">
        <v>82.68471034</v>
      </c>
      <c r="H17" s="8">
        <v>1101.5563682</v>
      </c>
      <c r="I17" s="8"/>
      <c r="J17" s="9"/>
      <c r="K17" s="3"/>
      <c r="S17" s="22"/>
      <c r="T17" s="22"/>
      <c r="U17" s="22"/>
      <c r="V17" s="22"/>
      <c r="W17" s="22"/>
      <c r="X17" s="22"/>
      <c r="Y17" s="22"/>
      <c r="Z17" s="22"/>
    </row>
    <row r="18" spans="1:26" s="2" customFormat="1" ht="15.75">
      <c r="A18" s="24" t="s">
        <v>15</v>
      </c>
      <c r="B18" s="17">
        <v>3379.8897444</v>
      </c>
      <c r="C18" s="8">
        <v>2123.4039475</v>
      </c>
      <c r="D18" s="8">
        <v>438.78346765</v>
      </c>
      <c r="E18" s="8"/>
      <c r="F18" s="8"/>
      <c r="G18" s="8">
        <v>122.59859866</v>
      </c>
      <c r="H18" s="8">
        <v>695.1037305899998</v>
      </c>
      <c r="I18" s="8"/>
      <c r="J18" s="9"/>
      <c r="K18" s="3"/>
      <c r="S18" s="22"/>
      <c r="T18" s="22"/>
      <c r="U18" s="22"/>
      <c r="V18" s="22"/>
      <c r="W18" s="22"/>
      <c r="X18" s="22"/>
      <c r="Y18" s="22"/>
      <c r="Z18" s="22"/>
    </row>
    <row r="19" spans="1:26" s="2" customFormat="1" ht="15.75">
      <c r="A19" s="24" t="s">
        <v>16</v>
      </c>
      <c r="B19" s="17">
        <v>2674.8520226399996</v>
      </c>
      <c r="C19" s="8">
        <v>210.93672664999997</v>
      </c>
      <c r="D19" s="8">
        <v>1860.8287601299999</v>
      </c>
      <c r="E19" s="8"/>
      <c r="F19" s="8"/>
      <c r="G19" s="8">
        <v>20.41610644</v>
      </c>
      <c r="H19" s="8">
        <v>582.6704294199999</v>
      </c>
      <c r="I19" s="8"/>
      <c r="J19" s="9"/>
      <c r="K19" s="3"/>
      <c r="S19" s="22"/>
      <c r="T19" s="22"/>
      <c r="U19" s="22"/>
      <c r="V19" s="22"/>
      <c r="W19" s="22"/>
      <c r="X19" s="22"/>
      <c r="Y19" s="22"/>
      <c r="Z19" s="22"/>
    </row>
    <row r="20" spans="1:26" s="2" customFormat="1" ht="15.75">
      <c r="A20" s="24" t="s">
        <v>17</v>
      </c>
      <c r="B20" s="17">
        <v>9820.6699538</v>
      </c>
      <c r="C20" s="8">
        <v>1442.0200057599998</v>
      </c>
      <c r="D20" s="8">
        <v>7512.64721359</v>
      </c>
      <c r="E20" s="8"/>
      <c r="F20" s="8"/>
      <c r="G20" s="8">
        <v>24.231804399999998</v>
      </c>
      <c r="H20" s="8">
        <v>841.77093005</v>
      </c>
      <c r="I20" s="8"/>
      <c r="J20" s="9"/>
      <c r="K20" s="3"/>
      <c r="S20" s="22"/>
      <c r="T20" s="22"/>
      <c r="U20" s="22"/>
      <c r="V20" s="22"/>
      <c r="W20" s="22"/>
      <c r="X20" s="22"/>
      <c r="Y20" s="22"/>
      <c r="Z20" s="22"/>
    </row>
    <row r="21" spans="1:26" s="2" customFormat="1" ht="15.75">
      <c r="A21" s="24" t="s">
        <v>18</v>
      </c>
      <c r="B21" s="17">
        <v>5297.425222309999</v>
      </c>
      <c r="C21" s="8">
        <v>1505.2302179699998</v>
      </c>
      <c r="D21" s="8">
        <v>3079.2950816999996</v>
      </c>
      <c r="E21" s="8">
        <v>3.8695035</v>
      </c>
      <c r="F21" s="8">
        <v>141.43232905000002</v>
      </c>
      <c r="G21" s="8">
        <v>111.72288817</v>
      </c>
      <c r="H21" s="8">
        <v>455.87520192</v>
      </c>
      <c r="I21" s="8"/>
      <c r="J21" s="9"/>
      <c r="K21" s="3"/>
      <c r="S21" s="22"/>
      <c r="T21" s="22"/>
      <c r="U21" s="22"/>
      <c r="V21" s="22"/>
      <c r="W21" s="22"/>
      <c r="X21" s="22"/>
      <c r="Y21" s="22"/>
      <c r="Z21" s="22"/>
    </row>
    <row r="22" spans="1:26" s="2" customFormat="1" ht="15.75">
      <c r="A22" s="24" t="s">
        <v>23</v>
      </c>
      <c r="B22" s="17">
        <v>584.72965158</v>
      </c>
      <c r="C22" s="8">
        <v>325</v>
      </c>
      <c r="D22" s="8">
        <v>72.74566678000002</v>
      </c>
      <c r="E22" s="8"/>
      <c r="F22" s="8"/>
      <c r="G22" s="8">
        <v>7.13069441</v>
      </c>
      <c r="H22" s="8">
        <v>179.85329039</v>
      </c>
      <c r="I22" s="8"/>
      <c r="J22" s="9"/>
      <c r="K22" s="3"/>
      <c r="S22" s="22"/>
      <c r="T22" s="22"/>
      <c r="U22" s="22"/>
      <c r="V22" s="22"/>
      <c r="W22" s="22"/>
      <c r="X22" s="22"/>
      <c r="Y22" s="22"/>
      <c r="Z22" s="22"/>
    </row>
    <row r="23" spans="1:26" s="2" customFormat="1" ht="15.75">
      <c r="A23" s="24" t="s">
        <v>19</v>
      </c>
      <c r="B23" s="17">
        <v>288070.77232125</v>
      </c>
      <c r="C23" s="8">
        <v>121491.68666315003</v>
      </c>
      <c r="D23" s="8">
        <v>162972.28150227</v>
      </c>
      <c r="E23" s="8">
        <v>1902.6348341199998</v>
      </c>
      <c r="F23" s="8"/>
      <c r="G23" s="8">
        <v>142.23894149</v>
      </c>
      <c r="H23" s="8">
        <v>1561.93038022</v>
      </c>
      <c r="I23" s="8"/>
      <c r="J23" s="9"/>
      <c r="K23" s="3"/>
      <c r="S23" s="22"/>
      <c r="T23" s="22"/>
      <c r="U23" s="22"/>
      <c r="V23" s="22"/>
      <c r="W23" s="22"/>
      <c r="X23" s="22"/>
      <c r="Y23" s="22"/>
      <c r="Z23" s="22"/>
    </row>
    <row r="24" spans="1:26" s="2" customFormat="1" ht="15.75">
      <c r="A24" s="24" t="s">
        <v>25</v>
      </c>
      <c r="B24" s="17">
        <v>30525.185746909996</v>
      </c>
      <c r="C24" s="8">
        <v>5734.773897090001</v>
      </c>
      <c r="D24" s="8">
        <v>23510.025197649993</v>
      </c>
      <c r="E24" s="8"/>
      <c r="F24" s="8">
        <v>0.03734679</v>
      </c>
      <c r="G24" s="8">
        <v>80.14057413999998</v>
      </c>
      <c r="H24" s="8">
        <v>1200.2087312400004</v>
      </c>
      <c r="I24" s="8"/>
      <c r="J24" s="9"/>
      <c r="K24" s="3"/>
      <c r="S24" s="22"/>
      <c r="T24" s="22"/>
      <c r="U24" s="22"/>
      <c r="V24" s="22"/>
      <c r="W24" s="22"/>
      <c r="X24" s="22"/>
      <c r="Y24" s="22"/>
      <c r="Z24" s="22"/>
    </row>
    <row r="25" spans="1:26" s="2" customFormat="1" ht="15.75">
      <c r="A25" s="25" t="s">
        <v>22</v>
      </c>
      <c r="B25" s="18">
        <v>29525.84267284</v>
      </c>
      <c r="C25" s="10">
        <v>15640.97529673</v>
      </c>
      <c r="D25" s="10">
        <v>11919.984792219999</v>
      </c>
      <c r="E25" s="10">
        <v>514.58272834</v>
      </c>
      <c r="F25" s="10">
        <v>42.85079253</v>
      </c>
      <c r="G25" s="10">
        <v>181.12291303</v>
      </c>
      <c r="H25" s="10">
        <v>1226.32614999</v>
      </c>
      <c r="I25" s="10"/>
      <c r="J25" s="11"/>
      <c r="K25" s="3"/>
      <c r="S25" s="22"/>
      <c r="T25" s="22"/>
      <c r="U25" s="22"/>
      <c r="V25" s="22"/>
      <c r="W25" s="22"/>
      <c r="X25" s="22"/>
      <c r="Y25" s="22"/>
      <c r="Z25" s="22"/>
    </row>
    <row r="26" ht="15.75" customHeight="1">
      <c r="A26" s="26" t="s">
        <v>36</v>
      </c>
    </row>
    <row r="27" spans="4:5" ht="15.75">
      <c r="D27" s="15"/>
      <c r="E27" s="15"/>
    </row>
  </sheetData>
  <sheetProtection/>
  <mergeCells count="11">
    <mergeCell ref="C6:D6"/>
    <mergeCell ref="E6:F6"/>
    <mergeCell ref="G6:H6"/>
    <mergeCell ref="I6:J6"/>
    <mergeCell ref="A1:J1"/>
    <mergeCell ref="A2:J2"/>
    <mergeCell ref="I4:J4"/>
    <mergeCell ref="A5:A7"/>
    <mergeCell ref="B5:B7"/>
    <mergeCell ref="C5:F5"/>
    <mergeCell ref="G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7"/>
  <sheetViews>
    <sheetView showGridLines="0" zoomScale="80" zoomScaleNormal="80" zoomScalePageLayoutView="0" workbookViewId="0" topLeftCell="A1">
      <selection activeCell="N18" sqref="N18"/>
    </sheetView>
  </sheetViews>
  <sheetFormatPr defaultColWidth="9.00390625" defaultRowHeight="12.75"/>
  <cols>
    <col min="1" max="1" width="37.00390625" style="1" customWidth="1"/>
    <col min="2" max="2" width="15.00390625" style="1" customWidth="1"/>
    <col min="3" max="3" width="15.375" style="1" customWidth="1"/>
    <col min="4" max="4" width="20.125" style="1" customWidth="1"/>
    <col min="5" max="5" width="16.625" style="1" customWidth="1"/>
    <col min="6" max="6" width="13.125" style="1" customWidth="1"/>
    <col min="7" max="7" width="17.25390625" style="1" bestFit="1" customWidth="1"/>
    <col min="8" max="8" width="17.00390625" style="1" customWidth="1"/>
    <col min="9" max="9" width="14.25390625" style="1" bestFit="1" customWidth="1"/>
    <col min="10" max="10" width="13.25390625" style="1" bestFit="1" customWidth="1"/>
    <col min="11" max="18" width="9.125" style="1" customWidth="1"/>
    <col min="19" max="19" width="9.625" style="1" bestFit="1" customWidth="1"/>
    <col min="20" max="16384" width="9.125" style="1" customWidth="1"/>
  </cols>
  <sheetData>
    <row r="1" spans="1:10" s="2" customFormat="1" ht="18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2" customFormat="1" ht="18">
      <c r="A2" s="27" t="s">
        <v>38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2" customFormat="1" ht="15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s="2" customFormat="1" ht="15.75">
      <c r="A4" s="4"/>
      <c r="B4" s="4"/>
      <c r="C4" s="4"/>
      <c r="D4" s="4"/>
      <c r="E4" s="4"/>
      <c r="F4" s="4"/>
      <c r="G4" s="4"/>
      <c r="H4" s="4"/>
      <c r="I4" s="28" t="s">
        <v>24</v>
      </c>
      <c r="J4" s="28"/>
    </row>
    <row r="5" spans="1:10" s="2" customFormat="1" ht="15.75">
      <c r="A5" s="29" t="s">
        <v>0</v>
      </c>
      <c r="B5" s="29" t="s">
        <v>1</v>
      </c>
      <c r="C5" s="31" t="s">
        <v>20</v>
      </c>
      <c r="D5" s="31"/>
      <c r="E5" s="31"/>
      <c r="F5" s="31"/>
      <c r="G5" s="31" t="s">
        <v>37</v>
      </c>
      <c r="H5" s="31"/>
      <c r="I5" s="31"/>
      <c r="J5" s="31"/>
    </row>
    <row r="6" spans="1:10" s="2" customFormat="1" ht="15.75">
      <c r="A6" s="29"/>
      <c r="B6" s="29"/>
      <c r="C6" s="31" t="s">
        <v>2</v>
      </c>
      <c r="D6" s="31"/>
      <c r="E6" s="31" t="s">
        <v>3</v>
      </c>
      <c r="F6" s="31"/>
      <c r="G6" s="31" t="s">
        <v>2</v>
      </c>
      <c r="H6" s="31"/>
      <c r="I6" s="31" t="s">
        <v>3</v>
      </c>
      <c r="J6" s="31"/>
    </row>
    <row r="7" spans="1:10" s="2" customFormat="1" ht="15.75">
      <c r="A7" s="30"/>
      <c r="B7" s="30"/>
      <c r="C7" s="5" t="s">
        <v>4</v>
      </c>
      <c r="D7" s="5" t="s">
        <v>5</v>
      </c>
      <c r="E7" s="5" t="s">
        <v>4</v>
      </c>
      <c r="F7" s="5" t="s">
        <v>5</v>
      </c>
      <c r="G7" s="5" t="s">
        <v>4</v>
      </c>
      <c r="H7" s="5" t="s">
        <v>5</v>
      </c>
      <c r="I7" s="5" t="s">
        <v>4</v>
      </c>
      <c r="J7" s="5" t="s">
        <v>5</v>
      </c>
    </row>
    <row r="8" spans="1:10" s="2" customFormat="1" ht="15.75">
      <c r="A8" s="23" t="s">
        <v>21</v>
      </c>
      <c r="B8" s="16">
        <v>488669.46144637</v>
      </c>
      <c r="C8" s="13">
        <v>211672.69920656006</v>
      </c>
      <c r="D8" s="13">
        <v>255656.8729152999</v>
      </c>
      <c r="E8" s="13">
        <v>4674.42847635</v>
      </c>
      <c r="F8" s="13">
        <v>174.92828128</v>
      </c>
      <c r="G8" s="13">
        <v>1236.86007703</v>
      </c>
      <c r="H8" s="13">
        <v>15253.67248985</v>
      </c>
      <c r="I8" s="13">
        <v>0</v>
      </c>
      <c r="J8" s="14">
        <v>0</v>
      </c>
    </row>
    <row r="9" spans="1:26" s="2" customFormat="1" ht="15.75">
      <c r="A9" s="24" t="s">
        <v>6</v>
      </c>
      <c r="B9" s="17">
        <v>5954.263835120001</v>
      </c>
      <c r="C9" s="8">
        <v>1044.04271142</v>
      </c>
      <c r="D9" s="8">
        <v>4284.626300520001</v>
      </c>
      <c r="E9" s="8"/>
      <c r="F9" s="8"/>
      <c r="G9" s="8">
        <v>59.25143878</v>
      </c>
      <c r="H9" s="8">
        <v>566.3433844</v>
      </c>
      <c r="I9" s="8"/>
      <c r="J9" s="9"/>
      <c r="K9" s="3"/>
      <c r="S9" s="22"/>
      <c r="T9" s="22"/>
      <c r="U9" s="22"/>
      <c r="V9" s="22"/>
      <c r="W9" s="22"/>
      <c r="X9" s="22"/>
      <c r="Y9" s="22"/>
      <c r="Z9" s="22"/>
    </row>
    <row r="10" spans="1:26" s="2" customFormat="1" ht="15.75">
      <c r="A10" s="24" t="s">
        <v>7</v>
      </c>
      <c r="B10" s="17">
        <v>14021.28825629</v>
      </c>
      <c r="C10" s="8">
        <v>7546.66695189</v>
      </c>
      <c r="D10" s="8">
        <v>5588.075556129999</v>
      </c>
      <c r="E10" s="8"/>
      <c r="F10" s="8"/>
      <c r="G10" s="8">
        <v>30.718413539999997</v>
      </c>
      <c r="H10" s="8">
        <v>855.8273347299998</v>
      </c>
      <c r="I10" s="8"/>
      <c r="J10" s="9"/>
      <c r="K10" s="3"/>
      <c r="S10" s="22"/>
      <c r="T10" s="22"/>
      <c r="U10" s="22"/>
      <c r="V10" s="22"/>
      <c r="W10" s="22"/>
      <c r="X10" s="22"/>
      <c r="Y10" s="22"/>
      <c r="Z10" s="22"/>
    </row>
    <row r="11" spans="1:26" s="2" customFormat="1" ht="15.75">
      <c r="A11" s="24" t="s">
        <v>32</v>
      </c>
      <c r="B11" s="17">
        <v>4882.00844325</v>
      </c>
      <c r="C11" s="8">
        <v>1509.1821852500002</v>
      </c>
      <c r="D11" s="8">
        <v>2593.7509888</v>
      </c>
      <c r="E11" s="8">
        <v>0</v>
      </c>
      <c r="F11" s="8">
        <v>0</v>
      </c>
      <c r="G11" s="8">
        <v>39.82945005</v>
      </c>
      <c r="H11" s="8">
        <v>739.2458191500001</v>
      </c>
      <c r="I11" s="8">
        <v>0</v>
      </c>
      <c r="J11" s="9">
        <v>0</v>
      </c>
      <c r="K11" s="3"/>
      <c r="S11" s="22"/>
      <c r="T11" s="22"/>
      <c r="U11" s="22"/>
      <c r="V11" s="22"/>
      <c r="W11" s="22"/>
      <c r="X11" s="22"/>
      <c r="Y11" s="22"/>
      <c r="Z11" s="22"/>
    </row>
    <row r="12" spans="1:26" s="2" customFormat="1" ht="15.75">
      <c r="A12" s="24" t="s">
        <v>9</v>
      </c>
      <c r="B12" s="17">
        <v>2951.8919473899996</v>
      </c>
      <c r="C12" s="8">
        <v>1508.63079313</v>
      </c>
      <c r="D12" s="8">
        <v>703.95692435</v>
      </c>
      <c r="E12" s="8"/>
      <c r="F12" s="8"/>
      <c r="G12" s="8">
        <v>34.508002409999996</v>
      </c>
      <c r="H12" s="8">
        <v>704.7962275</v>
      </c>
      <c r="I12" s="8"/>
      <c r="J12" s="9"/>
      <c r="K12" s="3"/>
      <c r="S12" s="22"/>
      <c r="T12" s="22"/>
      <c r="U12" s="22"/>
      <c r="V12" s="22"/>
      <c r="W12" s="22"/>
      <c r="X12" s="22"/>
      <c r="Y12" s="22"/>
      <c r="Z12" s="22"/>
    </row>
    <row r="13" spans="1:26" s="2" customFormat="1" ht="15.75">
      <c r="A13" s="24" t="s">
        <v>33</v>
      </c>
      <c r="B13" s="17">
        <v>10266.025734550001</v>
      </c>
      <c r="C13" s="8">
        <v>5475.011430910001</v>
      </c>
      <c r="D13" s="8">
        <v>3818.3457773200003</v>
      </c>
      <c r="E13" s="8">
        <v>0</v>
      </c>
      <c r="F13" s="8">
        <v>0</v>
      </c>
      <c r="G13" s="8">
        <v>71.97839483</v>
      </c>
      <c r="H13" s="8">
        <v>900.6901314900001</v>
      </c>
      <c r="I13" s="8">
        <v>0</v>
      </c>
      <c r="J13" s="9">
        <v>0</v>
      </c>
      <c r="K13" s="3"/>
      <c r="S13" s="22"/>
      <c r="T13" s="22"/>
      <c r="U13" s="22"/>
      <c r="V13" s="22"/>
      <c r="W13" s="22"/>
      <c r="X13" s="22"/>
      <c r="Y13" s="22"/>
      <c r="Z13" s="22"/>
    </row>
    <row r="14" spans="1:26" s="2" customFormat="1" ht="15.75">
      <c r="A14" s="24" t="s">
        <v>11</v>
      </c>
      <c r="B14" s="17">
        <v>5457.225847289999</v>
      </c>
      <c r="C14" s="8">
        <v>1135.7021935599998</v>
      </c>
      <c r="D14" s="8">
        <v>2373.81683078</v>
      </c>
      <c r="E14" s="8"/>
      <c r="F14" s="8"/>
      <c r="G14" s="8">
        <v>130.50619263000002</v>
      </c>
      <c r="H14" s="8">
        <v>1817.2006303199994</v>
      </c>
      <c r="I14" s="8"/>
      <c r="J14" s="9"/>
      <c r="K14" s="3"/>
      <c r="S14" s="22"/>
      <c r="T14" s="22"/>
      <c r="U14" s="22"/>
      <c r="V14" s="22"/>
      <c r="W14" s="22"/>
      <c r="X14" s="22"/>
      <c r="Y14" s="22"/>
      <c r="Z14" s="22"/>
    </row>
    <row r="15" spans="1:26" s="2" customFormat="1" ht="15.75">
      <c r="A15" s="24" t="s">
        <v>12</v>
      </c>
      <c r="B15" s="17">
        <v>10891.939445420001</v>
      </c>
      <c r="C15" s="8">
        <v>7820.595099890001</v>
      </c>
      <c r="D15" s="8">
        <v>2497.7614797500005</v>
      </c>
      <c r="E15" s="8"/>
      <c r="F15" s="8"/>
      <c r="G15" s="8">
        <v>24.843030469999995</v>
      </c>
      <c r="H15" s="8">
        <v>548.7398353100001</v>
      </c>
      <c r="I15" s="8"/>
      <c r="J15" s="9"/>
      <c r="K15" s="3"/>
      <c r="S15" s="22"/>
      <c r="T15" s="22"/>
      <c r="U15" s="22"/>
      <c r="V15" s="22"/>
      <c r="W15" s="22"/>
      <c r="X15" s="22"/>
      <c r="Y15" s="22"/>
      <c r="Z15" s="22"/>
    </row>
    <row r="16" spans="1:26" s="2" customFormat="1" ht="15.75">
      <c r="A16" s="24" t="s">
        <v>34</v>
      </c>
      <c r="B16" s="17">
        <v>13695.034067200002</v>
      </c>
      <c r="C16" s="8">
        <v>6566.782252050001</v>
      </c>
      <c r="D16" s="8">
        <v>6567.77253629</v>
      </c>
      <c r="E16" s="8">
        <v>0</v>
      </c>
      <c r="F16" s="8">
        <v>0</v>
      </c>
      <c r="G16" s="8">
        <v>54.34937497999999</v>
      </c>
      <c r="H16" s="8">
        <v>506.1299038799999</v>
      </c>
      <c r="I16" s="8">
        <v>0</v>
      </c>
      <c r="J16" s="9">
        <v>0</v>
      </c>
      <c r="K16" s="3"/>
      <c r="S16" s="22"/>
      <c r="T16" s="22"/>
      <c r="U16" s="22"/>
      <c r="V16" s="22"/>
      <c r="W16" s="22"/>
      <c r="X16" s="22"/>
      <c r="Y16" s="22"/>
      <c r="Z16" s="22"/>
    </row>
    <row r="17" spans="1:26" s="2" customFormat="1" ht="15.75">
      <c r="A17" s="24" t="s">
        <v>14</v>
      </c>
      <c r="B17" s="17">
        <v>55691.13686495001</v>
      </c>
      <c r="C17" s="8">
        <v>36593.863784630004</v>
      </c>
      <c r="D17" s="8">
        <v>15110.6190519</v>
      </c>
      <c r="E17" s="8">
        <v>2731.90025893</v>
      </c>
      <c r="F17" s="8"/>
      <c r="G17" s="8">
        <v>77.42719458000002</v>
      </c>
      <c r="H17" s="8">
        <v>1177.3265749099999</v>
      </c>
      <c r="I17" s="8"/>
      <c r="J17" s="9"/>
      <c r="K17" s="3"/>
      <c r="S17" s="22"/>
      <c r="T17" s="22"/>
      <c r="U17" s="22"/>
      <c r="V17" s="22"/>
      <c r="W17" s="22"/>
      <c r="X17" s="22"/>
      <c r="Y17" s="22"/>
      <c r="Z17" s="22"/>
    </row>
    <row r="18" spans="1:26" s="2" customFormat="1" ht="15.75">
      <c r="A18" s="24" t="s">
        <v>15</v>
      </c>
      <c r="B18" s="17">
        <v>3599.43249714</v>
      </c>
      <c r="C18" s="8">
        <v>1898.2519050399999</v>
      </c>
      <c r="D18" s="8">
        <v>678.02953553</v>
      </c>
      <c r="E18" s="8"/>
      <c r="F18" s="8"/>
      <c r="G18" s="8">
        <v>133.0461079</v>
      </c>
      <c r="H18" s="8">
        <v>890.1049486699999</v>
      </c>
      <c r="I18" s="8"/>
      <c r="J18" s="9"/>
      <c r="K18" s="3"/>
      <c r="S18" s="22"/>
      <c r="T18" s="22"/>
      <c r="U18" s="22"/>
      <c r="V18" s="22"/>
      <c r="W18" s="22"/>
      <c r="X18" s="22"/>
      <c r="Y18" s="22"/>
      <c r="Z18" s="22"/>
    </row>
    <row r="19" spans="1:26" s="2" customFormat="1" ht="15.75">
      <c r="A19" s="24" t="s">
        <v>16</v>
      </c>
      <c r="B19" s="17">
        <v>2659.5579130999995</v>
      </c>
      <c r="C19" s="8">
        <v>193.4678985</v>
      </c>
      <c r="D19" s="8">
        <v>1844.2829289599997</v>
      </c>
      <c r="E19" s="8"/>
      <c r="F19" s="8"/>
      <c r="G19" s="8">
        <v>24.11593571</v>
      </c>
      <c r="H19" s="8">
        <v>597.6911499299999</v>
      </c>
      <c r="I19" s="8"/>
      <c r="J19" s="9"/>
      <c r="K19" s="3"/>
      <c r="S19" s="22"/>
      <c r="T19" s="22"/>
      <c r="U19" s="22"/>
      <c r="V19" s="22"/>
      <c r="W19" s="22"/>
      <c r="X19" s="22"/>
      <c r="Y19" s="22"/>
      <c r="Z19" s="22"/>
    </row>
    <row r="20" spans="1:26" s="2" customFormat="1" ht="15.75">
      <c r="A20" s="24" t="s">
        <v>17</v>
      </c>
      <c r="B20" s="17">
        <v>10165.50759651</v>
      </c>
      <c r="C20" s="8">
        <v>1833.8839994199998</v>
      </c>
      <c r="D20" s="8">
        <v>7466.73240096</v>
      </c>
      <c r="E20" s="8"/>
      <c r="F20" s="8"/>
      <c r="G20" s="8">
        <v>24.377237029999996</v>
      </c>
      <c r="H20" s="8">
        <v>840.5139591000002</v>
      </c>
      <c r="I20" s="8"/>
      <c r="J20" s="9"/>
      <c r="K20" s="3"/>
      <c r="S20" s="22"/>
      <c r="T20" s="22"/>
      <c r="U20" s="22"/>
      <c r="V20" s="22"/>
      <c r="W20" s="22"/>
      <c r="X20" s="22"/>
      <c r="Y20" s="22"/>
      <c r="Z20" s="22"/>
    </row>
    <row r="21" spans="1:26" s="2" customFormat="1" ht="15.75">
      <c r="A21" s="24" t="s">
        <v>18</v>
      </c>
      <c r="B21" s="17">
        <v>5716.243632719999</v>
      </c>
      <c r="C21" s="8">
        <v>1854.78464558</v>
      </c>
      <c r="D21" s="8">
        <v>3196.8207222699994</v>
      </c>
      <c r="E21" s="8">
        <v>2.497466</v>
      </c>
      <c r="F21" s="8">
        <v>132.479639</v>
      </c>
      <c r="G21" s="8">
        <v>92.98371286</v>
      </c>
      <c r="H21" s="8">
        <v>436.67744701</v>
      </c>
      <c r="I21" s="8"/>
      <c r="J21" s="9"/>
      <c r="K21" s="3"/>
      <c r="S21" s="22"/>
      <c r="T21" s="22"/>
      <c r="U21" s="22"/>
      <c r="V21" s="22"/>
      <c r="W21" s="22"/>
      <c r="X21" s="22"/>
      <c r="Y21" s="22"/>
      <c r="Z21" s="22"/>
    </row>
    <row r="22" spans="1:26" s="2" customFormat="1" ht="15.75">
      <c r="A22" s="24" t="s">
        <v>23</v>
      </c>
      <c r="B22" s="17">
        <v>662.6023487699999</v>
      </c>
      <c r="C22" s="8">
        <v>325</v>
      </c>
      <c r="D22" s="8">
        <v>70.32411628</v>
      </c>
      <c r="E22" s="8"/>
      <c r="F22" s="8"/>
      <c r="G22" s="8">
        <v>11.17649858</v>
      </c>
      <c r="H22" s="8">
        <v>256.10173390999995</v>
      </c>
      <c r="I22" s="8"/>
      <c r="J22" s="9"/>
      <c r="K22" s="3"/>
      <c r="S22" s="22"/>
      <c r="T22" s="22"/>
      <c r="U22" s="22"/>
      <c r="V22" s="22"/>
      <c r="W22" s="22"/>
      <c r="X22" s="22"/>
      <c r="Y22" s="22"/>
      <c r="Z22" s="22"/>
    </row>
    <row r="23" spans="1:26" s="2" customFormat="1" ht="15.75">
      <c r="A23" s="24" t="s">
        <v>19</v>
      </c>
      <c r="B23" s="17">
        <v>281047.52354329</v>
      </c>
      <c r="C23" s="8">
        <v>115241.04836686004</v>
      </c>
      <c r="D23" s="8">
        <v>162369.25684810992</v>
      </c>
      <c r="E23" s="8">
        <v>1539.64061528</v>
      </c>
      <c r="F23" s="8"/>
      <c r="G23" s="8">
        <v>151.21574586000003</v>
      </c>
      <c r="H23" s="8">
        <v>1746.3619671800002</v>
      </c>
      <c r="I23" s="8"/>
      <c r="J23" s="9"/>
      <c r="K23" s="3"/>
      <c r="S23" s="22"/>
      <c r="T23" s="22"/>
      <c r="U23" s="22"/>
      <c r="V23" s="22"/>
      <c r="W23" s="22"/>
      <c r="X23" s="22"/>
      <c r="Y23" s="22"/>
      <c r="Z23" s="22"/>
    </row>
    <row r="24" spans="1:26" s="2" customFormat="1" ht="15.75">
      <c r="A24" s="24" t="s">
        <v>39</v>
      </c>
      <c r="B24" s="17">
        <v>31850.939038729997</v>
      </c>
      <c r="C24" s="8">
        <v>5203.44578695</v>
      </c>
      <c r="D24" s="8">
        <v>25268.696704899998</v>
      </c>
      <c r="E24" s="8"/>
      <c r="F24" s="8">
        <v>0.03615671</v>
      </c>
      <c r="G24" s="8">
        <v>91.40645897000002</v>
      </c>
      <c r="H24" s="8">
        <v>1287.3539312</v>
      </c>
      <c r="I24" s="8"/>
      <c r="J24" s="9"/>
      <c r="K24" s="3"/>
      <c r="S24" s="22"/>
      <c r="T24" s="22"/>
      <c r="U24" s="22"/>
      <c r="V24" s="22"/>
      <c r="W24" s="22"/>
      <c r="X24" s="22"/>
      <c r="Y24" s="22"/>
      <c r="Z24" s="22"/>
    </row>
    <row r="25" spans="1:26" s="2" customFormat="1" ht="15.75">
      <c r="A25" s="25" t="s">
        <v>22</v>
      </c>
      <c r="B25" s="18">
        <v>29156.84043465</v>
      </c>
      <c r="C25" s="10">
        <v>15922.339201480001</v>
      </c>
      <c r="D25" s="10">
        <v>11224.00421245</v>
      </c>
      <c r="E25" s="10">
        <v>400.39013614</v>
      </c>
      <c r="F25" s="10">
        <v>42.41248557</v>
      </c>
      <c r="G25" s="10">
        <v>185.12688784999997</v>
      </c>
      <c r="H25" s="10">
        <v>1382.5675111599996</v>
      </c>
      <c r="I25" s="10"/>
      <c r="J25" s="11"/>
      <c r="K25" s="3"/>
      <c r="S25" s="22"/>
      <c r="T25" s="22"/>
      <c r="U25" s="22"/>
      <c r="V25" s="22"/>
      <c r="W25" s="22"/>
      <c r="X25" s="22"/>
      <c r="Y25" s="22"/>
      <c r="Z25" s="22"/>
    </row>
    <row r="26" ht="15.75" customHeight="1">
      <c r="A26" s="26" t="s">
        <v>36</v>
      </c>
    </row>
    <row r="27" spans="4:5" ht="15.75">
      <c r="D27" s="15"/>
      <c r="E27" s="15"/>
    </row>
  </sheetData>
  <sheetProtection/>
  <mergeCells count="11">
    <mergeCell ref="I6:J6"/>
    <mergeCell ref="A1:J1"/>
    <mergeCell ref="A2:J2"/>
    <mergeCell ref="I4:J4"/>
    <mergeCell ref="A5:A7"/>
    <mergeCell ref="B5:B7"/>
    <mergeCell ref="C5:F5"/>
    <mergeCell ref="G5:J5"/>
    <mergeCell ref="C6:D6"/>
    <mergeCell ref="E6:F6"/>
    <mergeCell ref="G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7"/>
  <sheetViews>
    <sheetView showGridLines="0" zoomScale="80" zoomScaleNormal="80" zoomScalePageLayoutView="0" workbookViewId="0" topLeftCell="A1">
      <selection activeCell="H37" sqref="H37"/>
    </sheetView>
  </sheetViews>
  <sheetFormatPr defaultColWidth="9.00390625" defaultRowHeight="12.75"/>
  <cols>
    <col min="1" max="1" width="37.00390625" style="1" customWidth="1"/>
    <col min="2" max="2" width="15.00390625" style="1" customWidth="1"/>
    <col min="3" max="3" width="15.375" style="1" customWidth="1"/>
    <col min="4" max="4" width="20.125" style="1" customWidth="1"/>
    <col min="5" max="5" width="16.625" style="1" customWidth="1"/>
    <col min="6" max="6" width="13.125" style="1" customWidth="1"/>
    <col min="7" max="7" width="17.25390625" style="1" bestFit="1" customWidth="1"/>
    <col min="8" max="8" width="17.00390625" style="1" customWidth="1"/>
    <col min="9" max="9" width="14.25390625" style="1" bestFit="1" customWidth="1"/>
    <col min="10" max="10" width="13.25390625" style="1" bestFit="1" customWidth="1"/>
    <col min="11" max="18" width="9.125" style="1" customWidth="1"/>
    <col min="19" max="19" width="9.625" style="1" bestFit="1" customWidth="1"/>
    <col min="20" max="16384" width="9.125" style="1" customWidth="1"/>
  </cols>
  <sheetData>
    <row r="1" spans="1:10" s="2" customFormat="1" ht="18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2" customFormat="1" ht="18">
      <c r="A2" s="27" t="s">
        <v>40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2" customFormat="1" ht="15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s="2" customFormat="1" ht="15.75">
      <c r="A4" s="4"/>
      <c r="B4" s="4"/>
      <c r="C4" s="4"/>
      <c r="D4" s="4"/>
      <c r="E4" s="4"/>
      <c r="F4" s="4"/>
      <c r="G4" s="4"/>
      <c r="H4" s="4"/>
      <c r="I4" s="28" t="s">
        <v>24</v>
      </c>
      <c r="J4" s="28"/>
    </row>
    <row r="5" spans="1:10" s="2" customFormat="1" ht="15.75">
      <c r="A5" s="29" t="s">
        <v>0</v>
      </c>
      <c r="B5" s="29" t="s">
        <v>1</v>
      </c>
      <c r="C5" s="31" t="s">
        <v>20</v>
      </c>
      <c r="D5" s="31"/>
      <c r="E5" s="31"/>
      <c r="F5" s="31"/>
      <c r="G5" s="31" t="s">
        <v>37</v>
      </c>
      <c r="H5" s="31"/>
      <c r="I5" s="31"/>
      <c r="J5" s="31"/>
    </row>
    <row r="6" spans="1:10" s="2" customFormat="1" ht="15.75">
      <c r="A6" s="29"/>
      <c r="B6" s="29"/>
      <c r="C6" s="31" t="s">
        <v>2</v>
      </c>
      <c r="D6" s="31"/>
      <c r="E6" s="31" t="s">
        <v>3</v>
      </c>
      <c r="F6" s="31"/>
      <c r="G6" s="31" t="s">
        <v>2</v>
      </c>
      <c r="H6" s="31"/>
      <c r="I6" s="31" t="s">
        <v>3</v>
      </c>
      <c r="J6" s="31"/>
    </row>
    <row r="7" spans="1:10" s="2" customFormat="1" ht="15.75">
      <c r="A7" s="30"/>
      <c r="B7" s="30"/>
      <c r="C7" s="5" t="s">
        <v>4</v>
      </c>
      <c r="D7" s="5" t="s">
        <v>5</v>
      </c>
      <c r="E7" s="5" t="s">
        <v>4</v>
      </c>
      <c r="F7" s="5" t="s">
        <v>5</v>
      </c>
      <c r="G7" s="5" t="s">
        <v>4</v>
      </c>
      <c r="H7" s="5" t="s">
        <v>5</v>
      </c>
      <c r="I7" s="5" t="s">
        <v>4</v>
      </c>
      <c r="J7" s="5" t="s">
        <v>5</v>
      </c>
    </row>
    <row r="8" spans="1:10" s="2" customFormat="1" ht="15.75">
      <c r="A8" s="23" t="s">
        <v>21</v>
      </c>
      <c r="B8" s="16">
        <v>507792.87479621</v>
      </c>
      <c r="C8" s="13">
        <v>224601.02886778003</v>
      </c>
      <c r="D8" s="13">
        <v>263043.81134327</v>
      </c>
      <c r="E8" s="13">
        <v>4458.264098459999</v>
      </c>
      <c r="F8" s="13">
        <v>169.74783617</v>
      </c>
      <c r="G8" s="13">
        <v>1291.04497753</v>
      </c>
      <c r="H8" s="13">
        <v>14228.977673000001</v>
      </c>
      <c r="I8" s="13">
        <v>0</v>
      </c>
      <c r="J8" s="14">
        <v>0</v>
      </c>
    </row>
    <row r="9" spans="1:26" s="2" customFormat="1" ht="15.75">
      <c r="A9" s="24" t="s">
        <v>6</v>
      </c>
      <c r="B9" s="17">
        <v>5591.10367113</v>
      </c>
      <c r="C9" s="8">
        <v>861.87941631</v>
      </c>
      <c r="D9" s="8">
        <v>4181.42780691</v>
      </c>
      <c r="E9" s="8"/>
      <c r="F9" s="8"/>
      <c r="G9" s="8">
        <v>46.69467125</v>
      </c>
      <c r="H9" s="8">
        <v>501.10177666</v>
      </c>
      <c r="I9" s="8"/>
      <c r="J9" s="9"/>
      <c r="K9" s="3"/>
      <c r="S9" s="22"/>
      <c r="T9" s="22"/>
      <c r="U9" s="22"/>
      <c r="V9" s="22"/>
      <c r="W9" s="22"/>
      <c r="X9" s="22"/>
      <c r="Y9" s="22"/>
      <c r="Z9" s="22"/>
    </row>
    <row r="10" spans="1:26" s="2" customFormat="1" ht="15.75">
      <c r="A10" s="24" t="s">
        <v>7</v>
      </c>
      <c r="B10" s="17">
        <v>16397.54887392</v>
      </c>
      <c r="C10" s="8">
        <v>9668.578013310002</v>
      </c>
      <c r="D10" s="8">
        <v>5782.025050730002</v>
      </c>
      <c r="E10" s="8"/>
      <c r="F10" s="8"/>
      <c r="G10" s="8">
        <v>120.42979346000001</v>
      </c>
      <c r="H10" s="8">
        <v>826.5160164199999</v>
      </c>
      <c r="I10" s="8"/>
      <c r="J10" s="9"/>
      <c r="K10" s="3"/>
      <c r="S10" s="22"/>
      <c r="T10" s="22"/>
      <c r="U10" s="22"/>
      <c r="V10" s="22"/>
      <c r="W10" s="22"/>
      <c r="X10" s="22"/>
      <c r="Y10" s="22"/>
      <c r="Z10" s="22"/>
    </row>
    <row r="11" spans="1:26" s="2" customFormat="1" ht="15.75">
      <c r="A11" s="24" t="s">
        <v>32</v>
      </c>
      <c r="B11" s="17">
        <v>7221.43245286</v>
      </c>
      <c r="C11" s="8">
        <v>3920.45264031</v>
      </c>
      <c r="D11" s="8">
        <v>2641.95739494</v>
      </c>
      <c r="E11" s="8">
        <v>0</v>
      </c>
      <c r="F11" s="8">
        <v>0</v>
      </c>
      <c r="G11" s="8">
        <v>28.73254491</v>
      </c>
      <c r="H11" s="8">
        <v>630.2898727</v>
      </c>
      <c r="I11" s="8">
        <v>0</v>
      </c>
      <c r="J11" s="9">
        <v>0</v>
      </c>
      <c r="K11" s="3"/>
      <c r="S11" s="22"/>
      <c r="T11" s="22"/>
      <c r="U11" s="22"/>
      <c r="V11" s="22"/>
      <c r="W11" s="22"/>
      <c r="X11" s="22"/>
      <c r="Y11" s="22"/>
      <c r="Z11" s="22"/>
    </row>
    <row r="12" spans="1:26" s="2" customFormat="1" ht="15.75">
      <c r="A12" s="24" t="s">
        <v>9</v>
      </c>
      <c r="B12" s="17">
        <v>2839.99748737</v>
      </c>
      <c r="C12" s="8">
        <v>1481.91757401</v>
      </c>
      <c r="D12" s="8">
        <v>675.8147075699999</v>
      </c>
      <c r="E12" s="8"/>
      <c r="F12" s="8"/>
      <c r="G12" s="8">
        <v>26.959309519999994</v>
      </c>
      <c r="H12" s="8">
        <v>655.3058962700002</v>
      </c>
      <c r="I12" s="8"/>
      <c r="J12" s="9"/>
      <c r="K12" s="3"/>
      <c r="S12" s="22"/>
      <c r="T12" s="22"/>
      <c r="U12" s="22"/>
      <c r="V12" s="22"/>
      <c r="W12" s="22"/>
      <c r="X12" s="22"/>
      <c r="Y12" s="22"/>
      <c r="Z12" s="22"/>
    </row>
    <row r="13" spans="1:26" s="2" customFormat="1" ht="15.75">
      <c r="A13" s="24" t="s">
        <v>33</v>
      </c>
      <c r="B13" s="17">
        <v>12396.87419446</v>
      </c>
      <c r="C13" s="8">
        <v>5996.86547701</v>
      </c>
      <c r="D13" s="8">
        <v>5287.76032558</v>
      </c>
      <c r="E13" s="8">
        <v>0</v>
      </c>
      <c r="F13" s="8">
        <v>0</v>
      </c>
      <c r="G13" s="8">
        <v>245.80015831</v>
      </c>
      <c r="H13" s="8">
        <v>866.4482335600001</v>
      </c>
      <c r="I13" s="8">
        <v>0</v>
      </c>
      <c r="J13" s="9">
        <v>0</v>
      </c>
      <c r="K13" s="3"/>
      <c r="S13" s="22"/>
      <c r="T13" s="22"/>
      <c r="U13" s="22"/>
      <c r="V13" s="22"/>
      <c r="W13" s="22"/>
      <c r="X13" s="22"/>
      <c r="Y13" s="22"/>
      <c r="Z13" s="22"/>
    </row>
    <row r="14" spans="1:26" s="2" customFormat="1" ht="15.75">
      <c r="A14" s="24" t="s">
        <v>11</v>
      </c>
      <c r="B14" s="17">
        <v>5284.66066473</v>
      </c>
      <c r="C14" s="8">
        <v>1052.20909622</v>
      </c>
      <c r="D14" s="8">
        <v>2375.06833496</v>
      </c>
      <c r="E14" s="8"/>
      <c r="F14" s="8"/>
      <c r="G14" s="8">
        <v>133.30113375000002</v>
      </c>
      <c r="H14" s="8">
        <v>1724.0820997999997</v>
      </c>
      <c r="I14" s="8"/>
      <c r="J14" s="9"/>
      <c r="K14" s="3"/>
      <c r="S14" s="22"/>
      <c r="T14" s="22"/>
      <c r="U14" s="22"/>
      <c r="V14" s="22"/>
      <c r="W14" s="22"/>
      <c r="X14" s="22"/>
      <c r="Y14" s="22"/>
      <c r="Z14" s="22"/>
    </row>
    <row r="15" spans="1:26" s="2" customFormat="1" ht="15.75">
      <c r="A15" s="24" t="s">
        <v>12</v>
      </c>
      <c r="B15" s="17">
        <v>11972.72288047</v>
      </c>
      <c r="C15" s="8">
        <v>8963.51042152</v>
      </c>
      <c r="D15" s="8">
        <v>2466.7889801</v>
      </c>
      <c r="E15" s="8"/>
      <c r="F15" s="8"/>
      <c r="G15" s="8">
        <v>20.14536667</v>
      </c>
      <c r="H15" s="8">
        <v>522.27811218</v>
      </c>
      <c r="I15" s="8"/>
      <c r="J15" s="9"/>
      <c r="K15" s="3"/>
      <c r="S15" s="22"/>
      <c r="T15" s="22"/>
      <c r="U15" s="22"/>
      <c r="V15" s="22"/>
      <c r="W15" s="22"/>
      <c r="X15" s="22"/>
      <c r="Y15" s="22"/>
      <c r="Z15" s="22"/>
    </row>
    <row r="16" spans="1:26" s="2" customFormat="1" ht="15.75">
      <c r="A16" s="24" t="s">
        <v>34</v>
      </c>
      <c r="B16" s="17">
        <v>16786.088395550003</v>
      </c>
      <c r="C16" s="8">
        <v>9733.377623830002</v>
      </c>
      <c r="D16" s="8">
        <v>6532.633088329999</v>
      </c>
      <c r="E16" s="8">
        <v>0</v>
      </c>
      <c r="F16" s="8">
        <v>0</v>
      </c>
      <c r="G16" s="8">
        <v>48.22915630999999</v>
      </c>
      <c r="H16" s="8">
        <v>471.84852708</v>
      </c>
      <c r="I16" s="8">
        <v>0</v>
      </c>
      <c r="J16" s="9">
        <v>0</v>
      </c>
      <c r="K16" s="3"/>
      <c r="S16" s="22"/>
      <c r="T16" s="22"/>
      <c r="U16" s="22"/>
      <c r="V16" s="22"/>
      <c r="W16" s="22"/>
      <c r="X16" s="22"/>
      <c r="Y16" s="22"/>
      <c r="Z16" s="22"/>
    </row>
    <row r="17" spans="1:26" s="2" customFormat="1" ht="15.75">
      <c r="A17" s="24" t="s">
        <v>14</v>
      </c>
      <c r="B17" s="17">
        <v>56934.091861479996</v>
      </c>
      <c r="C17" s="8">
        <v>38111.52315722</v>
      </c>
      <c r="D17" s="8">
        <v>14892.656072040005</v>
      </c>
      <c r="E17" s="8">
        <v>2690.5266751599997</v>
      </c>
      <c r="F17" s="8"/>
      <c r="G17" s="8">
        <v>67.24412528</v>
      </c>
      <c r="H17" s="8">
        <v>1172.14183178</v>
      </c>
      <c r="I17" s="8"/>
      <c r="J17" s="9"/>
      <c r="K17" s="3"/>
      <c r="S17" s="22"/>
      <c r="T17" s="22"/>
      <c r="U17" s="22"/>
      <c r="V17" s="22"/>
      <c r="W17" s="22"/>
      <c r="X17" s="22"/>
      <c r="Y17" s="22"/>
      <c r="Z17" s="22"/>
    </row>
    <row r="18" spans="1:26" s="2" customFormat="1" ht="15.75">
      <c r="A18" s="24" t="s">
        <v>15</v>
      </c>
      <c r="B18" s="17">
        <v>3765.7066878</v>
      </c>
      <c r="C18" s="8">
        <v>1858.94164386</v>
      </c>
      <c r="D18" s="8">
        <v>969.8464594</v>
      </c>
      <c r="E18" s="8"/>
      <c r="F18" s="8"/>
      <c r="G18" s="8">
        <v>111.03947408999998</v>
      </c>
      <c r="H18" s="8">
        <v>825.8791104500001</v>
      </c>
      <c r="I18" s="8"/>
      <c r="J18" s="9"/>
      <c r="K18" s="3"/>
      <c r="S18" s="22"/>
      <c r="T18" s="22"/>
      <c r="U18" s="22"/>
      <c r="V18" s="22"/>
      <c r="W18" s="22"/>
      <c r="X18" s="22"/>
      <c r="Y18" s="22"/>
      <c r="Z18" s="22"/>
    </row>
    <row r="19" spans="1:26" s="2" customFormat="1" ht="15.75">
      <c r="A19" s="24" t="s">
        <v>16</v>
      </c>
      <c r="B19" s="17">
        <v>2708.6110960600004</v>
      </c>
      <c r="C19" s="8">
        <v>232.63234952999997</v>
      </c>
      <c r="D19" s="8">
        <v>1930.3579137900003</v>
      </c>
      <c r="E19" s="8"/>
      <c r="F19" s="8"/>
      <c r="G19" s="8">
        <v>11.938344279999999</v>
      </c>
      <c r="H19" s="8">
        <v>533.68248846</v>
      </c>
      <c r="I19" s="8"/>
      <c r="J19" s="9"/>
      <c r="K19" s="3"/>
      <c r="S19" s="22"/>
      <c r="T19" s="22"/>
      <c r="U19" s="22"/>
      <c r="V19" s="22"/>
      <c r="W19" s="22"/>
      <c r="X19" s="22"/>
      <c r="Y19" s="22"/>
      <c r="Z19" s="22"/>
    </row>
    <row r="20" spans="1:26" s="2" customFormat="1" ht="15.75">
      <c r="A20" s="24" t="s">
        <v>17</v>
      </c>
      <c r="B20" s="17">
        <v>10245.833257729999</v>
      </c>
      <c r="C20" s="8">
        <v>1998.30840627</v>
      </c>
      <c r="D20" s="8">
        <v>7409.851519239999</v>
      </c>
      <c r="E20" s="8"/>
      <c r="F20" s="8"/>
      <c r="G20" s="8">
        <v>32.339272890000004</v>
      </c>
      <c r="H20" s="8">
        <v>805.33405933</v>
      </c>
      <c r="I20" s="8"/>
      <c r="J20" s="9"/>
      <c r="K20" s="3"/>
      <c r="S20" s="22"/>
      <c r="T20" s="22"/>
      <c r="U20" s="22"/>
      <c r="V20" s="22"/>
      <c r="W20" s="22"/>
      <c r="X20" s="22"/>
      <c r="Y20" s="22"/>
      <c r="Z20" s="22"/>
    </row>
    <row r="21" spans="1:26" s="2" customFormat="1" ht="15.75">
      <c r="A21" s="24" t="s">
        <v>18</v>
      </c>
      <c r="B21" s="17">
        <v>6954.173627550001</v>
      </c>
      <c r="C21" s="8">
        <v>2595.6318939000003</v>
      </c>
      <c r="D21" s="8">
        <v>3733.29560923</v>
      </c>
      <c r="E21" s="8">
        <v>1.2376295</v>
      </c>
      <c r="F21" s="8">
        <v>126.89533889</v>
      </c>
      <c r="G21" s="8">
        <v>73.56381396</v>
      </c>
      <c r="H21" s="8">
        <v>423.54934206999997</v>
      </c>
      <c r="I21" s="8"/>
      <c r="J21" s="9"/>
      <c r="K21" s="3"/>
      <c r="S21" s="22"/>
      <c r="T21" s="22"/>
      <c r="U21" s="22"/>
      <c r="V21" s="22"/>
      <c r="W21" s="22"/>
      <c r="X21" s="22"/>
      <c r="Y21" s="22"/>
      <c r="Z21" s="22"/>
    </row>
    <row r="22" spans="1:26" s="2" customFormat="1" ht="15.75">
      <c r="A22" s="24" t="s">
        <v>23</v>
      </c>
      <c r="B22" s="17">
        <v>715.1682136299999</v>
      </c>
      <c r="C22" s="8">
        <v>325</v>
      </c>
      <c r="D22" s="8">
        <v>68.29145467000001</v>
      </c>
      <c r="E22" s="8"/>
      <c r="F22" s="8"/>
      <c r="G22" s="8">
        <v>10.43672102</v>
      </c>
      <c r="H22" s="8">
        <v>311.4400379399999</v>
      </c>
      <c r="I22" s="8"/>
      <c r="J22" s="9"/>
      <c r="K22" s="3"/>
      <c r="S22" s="22"/>
      <c r="T22" s="22"/>
      <c r="U22" s="22"/>
      <c r="V22" s="22"/>
      <c r="W22" s="22"/>
      <c r="X22" s="22"/>
      <c r="Y22" s="22"/>
      <c r="Z22" s="22"/>
    </row>
    <row r="23" spans="1:26" s="2" customFormat="1" ht="15.75">
      <c r="A23" s="24" t="s">
        <v>19</v>
      </c>
      <c r="B23" s="17">
        <v>287065.63176414993</v>
      </c>
      <c r="C23" s="8">
        <v>114868.88628092</v>
      </c>
      <c r="D23" s="8">
        <v>169561.73117155</v>
      </c>
      <c r="E23" s="8">
        <v>1257.41787643</v>
      </c>
      <c r="F23" s="8"/>
      <c r="G23" s="8">
        <v>85.08934275999998</v>
      </c>
      <c r="H23" s="8">
        <v>1292.50709249</v>
      </c>
      <c r="I23" s="8"/>
      <c r="J23" s="9"/>
      <c r="K23" s="3"/>
      <c r="S23" s="22"/>
      <c r="T23" s="22"/>
      <c r="U23" s="22"/>
      <c r="V23" s="22"/>
      <c r="W23" s="22"/>
      <c r="X23" s="22"/>
      <c r="Y23" s="22"/>
      <c r="Z23" s="22"/>
    </row>
    <row r="24" spans="1:26" s="2" customFormat="1" ht="15.75">
      <c r="A24" s="24" t="s">
        <v>39</v>
      </c>
      <c r="B24" s="17">
        <v>28816.994904</v>
      </c>
      <c r="C24" s="8">
        <v>4640.67015685</v>
      </c>
      <c r="D24" s="8">
        <v>22825.09196817</v>
      </c>
      <c r="E24" s="8"/>
      <c r="F24" s="8">
        <v>0.03583521</v>
      </c>
      <c r="G24" s="8">
        <v>74.91489731</v>
      </c>
      <c r="H24" s="8">
        <v>1276.28204646</v>
      </c>
      <c r="I24" s="8"/>
      <c r="J24" s="9"/>
      <c r="K24" s="3"/>
      <c r="S24" s="22"/>
      <c r="T24" s="22"/>
      <c r="U24" s="22"/>
      <c r="V24" s="22"/>
      <c r="W24" s="22"/>
      <c r="X24" s="22"/>
      <c r="Y24" s="22"/>
      <c r="Z24" s="22"/>
    </row>
    <row r="25" spans="1:26" s="2" customFormat="1" ht="15.75">
      <c r="A25" s="25" t="s">
        <v>22</v>
      </c>
      <c r="B25" s="18">
        <v>32096.234763320004</v>
      </c>
      <c r="C25" s="10">
        <v>18290.64471671</v>
      </c>
      <c r="D25" s="10">
        <v>11709.213486060002</v>
      </c>
      <c r="E25" s="10">
        <v>509.08191737</v>
      </c>
      <c r="F25" s="10">
        <v>42.81666207</v>
      </c>
      <c r="G25" s="10">
        <v>154.18685176</v>
      </c>
      <c r="H25" s="10">
        <v>1390.29112935</v>
      </c>
      <c r="I25" s="10"/>
      <c r="J25" s="11"/>
      <c r="K25" s="3"/>
      <c r="S25" s="22"/>
      <c r="T25" s="22"/>
      <c r="U25" s="22"/>
      <c r="V25" s="22"/>
      <c r="W25" s="22"/>
      <c r="X25" s="22"/>
      <c r="Y25" s="22"/>
      <c r="Z25" s="22"/>
    </row>
    <row r="26" ht="15.75" customHeight="1">
      <c r="A26" s="26" t="s">
        <v>36</v>
      </c>
    </row>
    <row r="27" spans="4:5" ht="15.75">
      <c r="D27" s="15"/>
      <c r="E27" s="15"/>
    </row>
  </sheetData>
  <sheetProtection/>
  <mergeCells count="11">
    <mergeCell ref="A1:J1"/>
    <mergeCell ref="A2:J2"/>
    <mergeCell ref="I4:J4"/>
    <mergeCell ref="A5:A7"/>
    <mergeCell ref="B5:B7"/>
    <mergeCell ref="C5:F5"/>
    <mergeCell ref="G5:J5"/>
    <mergeCell ref="C6:D6"/>
    <mergeCell ref="E6:F6"/>
    <mergeCell ref="G6:H6"/>
    <mergeCell ref="I6:J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IS_Sveta_O</dc:creator>
  <cp:keywords/>
  <dc:description/>
  <cp:lastModifiedBy>Карина Джусупбекова</cp:lastModifiedBy>
  <cp:lastPrinted>2009-02-24T09:40:07Z</cp:lastPrinted>
  <dcterms:created xsi:type="dcterms:W3CDTF">2009-02-24T03:17:09Z</dcterms:created>
  <dcterms:modified xsi:type="dcterms:W3CDTF">2023-02-08T11:06:29Z</dcterms:modified>
  <cp:category/>
  <cp:version/>
  <cp:contentType/>
  <cp:contentStatus/>
</cp:coreProperties>
</file>